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knsv0008\23025_介護保険課\050_事業者管理係\290_HP掲載様式\事業所一覧（HP用）\企画庶務送信用（R7.6月～）\R8.7\"/>
    </mc:Choice>
  </mc:AlternateContent>
  <bookViews>
    <workbookView xWindow="50" yWindow="-16320" windowWidth="29040" windowHeight="15720" tabRatio="1000" activeTab="1"/>
  </bookViews>
  <sheets>
    <sheet name="目次" sheetId="27" r:id="rId1"/>
    <sheet name="1" sheetId="5" r:id="rId2"/>
    <sheet name="2" sheetId="24" r:id="rId3"/>
    <sheet name="3" sheetId="26" r:id="rId4"/>
    <sheet name="4" sheetId="25" r:id="rId5"/>
    <sheet name="5" sheetId="23" r:id="rId6"/>
    <sheet name="6" sheetId="6" r:id="rId7"/>
    <sheet name="7" sheetId="16" r:id="rId8"/>
    <sheet name="8" sheetId="15" r:id="rId9"/>
    <sheet name="9" sheetId="10" r:id="rId10"/>
    <sheet name="10" sheetId="12" r:id="rId11"/>
    <sheet name="11" sheetId="11" r:id="rId12"/>
    <sheet name="12" sheetId="18" r:id="rId13"/>
    <sheet name="13" sheetId="21" r:id="rId14"/>
    <sheet name="14" sheetId="22" r:id="rId15"/>
    <sheet name="15" sheetId="19" r:id="rId16"/>
    <sheet name="16" sheetId="20" r:id="rId17"/>
    <sheet name="17" sheetId="7" r:id="rId18"/>
    <sheet name="18" sheetId="13" r:id="rId19"/>
    <sheet name="19" sheetId="17" r:id="rId20"/>
    <sheet name="20" sheetId="4" r:id="rId21"/>
    <sheet name="21" sheetId="14" r:id="rId22"/>
    <sheet name="22" sheetId="2" r:id="rId23"/>
    <sheet name="23" sheetId="3" r:id="rId24"/>
    <sheet name="24" sheetId="1" r:id="rId25"/>
    <sheet name="25" sheetId="9" r:id="rId26"/>
    <sheet name="26" sheetId="8" r:id="rId27"/>
  </sheets>
  <definedNames>
    <definedName name="_xlnm._FilterDatabase" localSheetId="1" hidden="1">'1'!$A$3:$I$271</definedName>
    <definedName name="_xlnm._FilterDatabase" localSheetId="10" hidden="1">'10'!$A$3:$I$3</definedName>
    <definedName name="_xlnm._FilterDatabase" localSheetId="15" hidden="1">'15'!$A$3:$I$109</definedName>
    <definedName name="_xlnm._FilterDatabase" localSheetId="2" hidden="1">'2'!$A$3:$H$293</definedName>
    <definedName name="_xlnm._FilterDatabase" localSheetId="21" hidden="1">'21'!$A$3:$I$3</definedName>
    <definedName name="_xlnm._FilterDatabase" localSheetId="25" hidden="1">'25'!$A$7:$Q$118</definedName>
    <definedName name="_xlnm._FilterDatabase" localSheetId="26" hidden="1">'26'!$A$7:$T$202</definedName>
    <definedName name="_xlnm._FilterDatabase" localSheetId="4" hidden="1">'4'!$A$3:$I$453</definedName>
    <definedName name="_xlnm._FilterDatabase" localSheetId="5" hidden="1">'5'!$A$3:$I$195</definedName>
    <definedName name="_xlnm._FilterDatabase" localSheetId="6" hidden="1">'6'!$A$3:$H$3</definedName>
    <definedName name="_xlnm._FilterDatabase" localSheetId="7" hidden="1">'7'!$A$3:$I$205</definedName>
    <definedName name="_xlnm._FilterDatabase" localSheetId="8" hidden="1">'8'!$A$3:$J$3</definedName>
    <definedName name="_xlnm._FilterDatabase" localSheetId="9" hidden="1">'9'!$A$3:$I$3</definedName>
    <definedName name="HP用">#REF!</definedName>
    <definedName name="path" localSheetId="1">#REF!</definedName>
    <definedName name="path" localSheetId="10">#REF!</definedName>
    <definedName name="path" localSheetId="11">#REF!</definedName>
    <definedName name="path" localSheetId="12">#REF!</definedName>
    <definedName name="path" localSheetId="13">#REF!</definedName>
    <definedName name="path" localSheetId="14">#REF!</definedName>
    <definedName name="path" localSheetId="15">#REF!</definedName>
    <definedName name="path" localSheetId="16">#REF!</definedName>
    <definedName name="path" localSheetId="17">#REF!</definedName>
    <definedName name="path" localSheetId="18">#REF!</definedName>
    <definedName name="path" localSheetId="19">#REF!</definedName>
    <definedName name="path" localSheetId="2">#REF!</definedName>
    <definedName name="path" localSheetId="20">#REF!</definedName>
    <definedName name="path" localSheetId="21">#REF!</definedName>
    <definedName name="path" localSheetId="22">#REF!</definedName>
    <definedName name="path" localSheetId="23">#REF!</definedName>
    <definedName name="path" localSheetId="24">#REF!</definedName>
    <definedName name="path" localSheetId="3">#REF!</definedName>
    <definedName name="path" localSheetId="4">#REF!</definedName>
    <definedName name="path" localSheetId="5">#REF!</definedName>
    <definedName name="path" localSheetId="6">#REF!</definedName>
    <definedName name="path" localSheetId="7">#REF!</definedName>
    <definedName name="path" localSheetId="8">#REF!</definedName>
    <definedName name="path" localSheetId="9">#REF!</definedName>
    <definedName name="path">#REF!</definedName>
    <definedName name="_xlnm.Print_Area" localSheetId="1">'1'!$A$1:$I$245</definedName>
    <definedName name="_xlnm.Print_Area" localSheetId="10">'10'!$A$1:$I$27</definedName>
    <definedName name="_xlnm.Print_Area" localSheetId="11">'11'!$A:$I</definedName>
    <definedName name="_xlnm.Print_Area" localSheetId="12">'12'!$A$1:$I$35</definedName>
    <definedName name="_xlnm.Print_Area" localSheetId="13">'13'!$A$1:$I$65</definedName>
    <definedName name="_xlnm.Print_Area" localSheetId="14">'14'!$A$1:$I$59</definedName>
    <definedName name="_xlnm.Print_Area" localSheetId="15">'15'!$A$1:$I$109</definedName>
    <definedName name="_xlnm.Print_Area" localSheetId="16">'16'!$A:$J</definedName>
    <definedName name="_xlnm.Print_Area" localSheetId="17">'17'!$A$1:$I$49</definedName>
    <definedName name="_xlnm.Print_Area" localSheetId="18">'18'!$A$1:$G$49</definedName>
    <definedName name="_xlnm.Print_Area" localSheetId="19">'19'!$A:$I</definedName>
    <definedName name="_xlnm.Print_Area" localSheetId="2">'2'!$A$1:$H$269</definedName>
    <definedName name="_xlnm.Print_Area" localSheetId="20">'20'!$A$1:$I$32</definedName>
    <definedName name="_xlnm.Print_Area" localSheetId="21">'21'!$A$1:$I$131</definedName>
    <definedName name="_xlnm.Print_Area" localSheetId="22">'22'!$A:$G</definedName>
    <definedName name="_xlnm.Print_Area" localSheetId="23">'23'!$A:$G</definedName>
    <definedName name="_xlnm.Print_Area" localSheetId="24">'24'!$A$1:$G$13</definedName>
    <definedName name="_xlnm.Print_Area" localSheetId="25">'25'!$A$1:$K$118</definedName>
    <definedName name="_xlnm.Print_Area" localSheetId="26">'26'!$A$1:$Z$215</definedName>
    <definedName name="_xlnm.Print_Area" localSheetId="4">'4'!$A$1:$I$415</definedName>
    <definedName name="_xlnm.Print_Area" localSheetId="5">'5'!$A$1:$I$193</definedName>
    <definedName name="_xlnm.Print_Area" localSheetId="6">'6'!$A$1:$H$1227</definedName>
    <definedName name="_xlnm.Print_Area" localSheetId="7">'7'!$A$1:$I$207</definedName>
    <definedName name="_xlnm.Print_Area" localSheetId="8">'8'!$A$1:$J$231</definedName>
    <definedName name="_xlnm.Print_Area" localSheetId="9">'9'!$A:$I</definedName>
    <definedName name="_xlnm.Print_Titles" localSheetId="1">'1'!$1:$3</definedName>
    <definedName name="_xlnm.Print_Titles" localSheetId="10">'10'!$1:$3</definedName>
    <definedName name="_xlnm.Print_Titles" localSheetId="11">'11'!$1:$3</definedName>
    <definedName name="_xlnm.Print_Titles" localSheetId="12">'12'!$1:$3</definedName>
    <definedName name="_xlnm.Print_Titles" localSheetId="13">'13'!$1:$3</definedName>
    <definedName name="_xlnm.Print_Titles" localSheetId="14">'14'!$1:$3</definedName>
    <definedName name="_xlnm.Print_Titles" localSheetId="15">'15'!$1:$3</definedName>
    <definedName name="_xlnm.Print_Titles" localSheetId="16">'16'!$1:$3</definedName>
    <definedName name="_xlnm.Print_Titles" localSheetId="17">'17'!$1:$3</definedName>
    <definedName name="_xlnm.Print_Titles" localSheetId="18">'18'!$1:$3</definedName>
    <definedName name="_xlnm.Print_Titles" localSheetId="19">'19'!$1:$3</definedName>
    <definedName name="_xlnm.Print_Titles" localSheetId="2">'2'!$1:$3</definedName>
    <definedName name="_xlnm.Print_Titles" localSheetId="20">'20'!$1:$4</definedName>
    <definedName name="_xlnm.Print_Titles" localSheetId="21">'21'!$1:$3</definedName>
    <definedName name="_xlnm.Print_Titles" localSheetId="22">'22'!$1:$3</definedName>
    <definedName name="_xlnm.Print_Titles" localSheetId="23">'23'!$1:$3</definedName>
    <definedName name="_xlnm.Print_Titles" localSheetId="24">'24'!$1:$3</definedName>
    <definedName name="_xlnm.Print_Titles" localSheetId="25">'25'!$7:$8</definedName>
    <definedName name="_xlnm.Print_Titles" localSheetId="26">'26'!$7:$8</definedName>
    <definedName name="_xlnm.Print_Titles" localSheetId="3">'3'!$1:$3</definedName>
    <definedName name="_xlnm.Print_Titles" localSheetId="4">'4'!$1:$3</definedName>
    <definedName name="_xlnm.Print_Titles" localSheetId="5">'5'!$1:$3</definedName>
    <definedName name="_xlnm.Print_Titles" localSheetId="6">'6'!$1:$3</definedName>
    <definedName name="_xlnm.Print_Titles" localSheetId="7">'7'!$1:$3</definedName>
    <definedName name="_xlnm.Print_Titles" localSheetId="8">'8'!$1:$3</definedName>
    <definedName name="_xlnm.Print_Titles" localSheetId="9">'9'!$1:$3</definedName>
    <definedName name="service" localSheetId="1">#REF!</definedName>
    <definedName name="service" localSheetId="10">#REF!</definedName>
    <definedName name="service" localSheetId="11">#REF!</definedName>
    <definedName name="service" localSheetId="12">#REF!</definedName>
    <definedName name="service" localSheetId="13">#REF!</definedName>
    <definedName name="service" localSheetId="14">#REF!</definedName>
    <definedName name="service" localSheetId="15">#REF!</definedName>
    <definedName name="service" localSheetId="16">#REF!</definedName>
    <definedName name="service" localSheetId="17">#REF!</definedName>
    <definedName name="service" localSheetId="18">#REF!</definedName>
    <definedName name="service" localSheetId="19">#REF!</definedName>
    <definedName name="service" localSheetId="2">#REF!</definedName>
    <definedName name="service" localSheetId="20">#REF!</definedName>
    <definedName name="service" localSheetId="21">#REF!</definedName>
    <definedName name="service" localSheetId="22">#REF!</definedName>
    <definedName name="service" localSheetId="23">#REF!</definedName>
    <definedName name="service" localSheetId="24">#REF!</definedName>
    <definedName name="service" localSheetId="3">#REF!</definedName>
    <definedName name="service" localSheetId="4">#REF!</definedName>
    <definedName name="service" localSheetId="5">#REF!</definedName>
    <definedName name="service" localSheetId="6">#REF!</definedName>
    <definedName name="service" localSheetId="7">#REF!</definedName>
    <definedName name="service" localSheetId="8">#REF!</definedName>
    <definedName name="service" localSheetId="9">#REF!</definedName>
    <definedName name="service">#REF!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34" i="9" l="1"/>
  <c r="N136" i="9" s="1"/>
  <c r="M134" i="9"/>
  <c r="L136" i="9"/>
  <c r="L135" i="9"/>
  <c r="L134" i="9"/>
  <c r="A8" i="13"/>
  <c r="A10" i="13"/>
  <c r="A12" i="13"/>
  <c r="A14" i="13" s="1"/>
  <c r="A16" i="13" s="1"/>
  <c r="A18" i="13" s="1"/>
  <c r="A20" i="13" s="1"/>
  <c r="A22" i="13" s="1"/>
  <c r="A24" i="13" s="1"/>
  <c r="A26" i="13" s="1"/>
  <c r="A28" i="13" s="1"/>
  <c r="A30" i="13" s="1"/>
  <c r="A32" i="13" s="1"/>
  <c r="A34" i="13" s="1"/>
  <c r="A36" i="13" s="1"/>
  <c r="A38" i="13" s="1"/>
  <c r="A40" i="13" s="1"/>
  <c r="A42" i="13" s="1"/>
  <c r="A44" i="13" s="1"/>
  <c r="A46" i="13" s="1"/>
  <c r="A48" i="13" s="1"/>
  <c r="Q137" i="9"/>
  <c r="O204" i="8"/>
  <c r="O203" i="8"/>
  <c r="O134" i="9"/>
  <c r="N135" i="9"/>
  <c r="M135" i="9"/>
  <c r="Q136" i="9" l="1"/>
  <c r="Q138" i="9" s="1"/>
  <c r="L137" i="9"/>
  <c r="M128" i="9"/>
  <c r="Q196" i="8" l="1"/>
  <c r="Q195" i="8"/>
  <c r="Q194" i="8"/>
  <c r="Q193" i="8"/>
  <c r="Q192" i="8"/>
  <c r="Q191" i="8"/>
  <c r="Q190" i="8"/>
  <c r="Q189" i="8"/>
  <c r="Q188" i="8"/>
  <c r="Q187" i="8"/>
  <c r="Q186" i="8"/>
  <c r="Q185" i="8"/>
  <c r="Q184" i="8"/>
  <c r="Q183" i="8"/>
  <c r="Q182" i="8"/>
  <c r="Q181" i="8"/>
  <c r="Q180" i="8"/>
  <c r="Q179" i="8"/>
  <c r="Q178" i="8"/>
  <c r="Q177" i="8"/>
  <c r="Q176" i="8"/>
  <c r="Q175" i="8"/>
  <c r="Q174" i="8"/>
  <c r="Q173" i="8"/>
  <c r="Q172" i="8"/>
  <c r="Q171" i="8"/>
  <c r="Q170" i="8"/>
  <c r="Q169" i="8"/>
  <c r="Q168" i="8"/>
  <c r="Q167" i="8"/>
  <c r="Q166" i="8"/>
  <c r="Q165" i="8"/>
  <c r="Q164" i="8"/>
  <c r="Q163" i="8"/>
  <c r="Q162" i="8"/>
  <c r="Q161" i="8"/>
  <c r="Q160" i="8"/>
  <c r="Q159" i="8"/>
  <c r="Q158" i="8"/>
  <c r="Q157" i="8"/>
  <c r="Q156" i="8"/>
  <c r="Q155" i="8"/>
  <c r="Q154" i="8"/>
  <c r="Q153" i="8"/>
  <c r="Q152" i="8"/>
  <c r="Q151" i="8"/>
  <c r="Q150" i="8"/>
  <c r="Q149" i="8"/>
  <c r="Q148" i="8"/>
  <c r="Q147" i="8"/>
  <c r="Q146" i="8"/>
  <c r="Q145" i="8"/>
  <c r="Q144" i="8"/>
  <c r="Q143" i="8"/>
  <c r="Q142" i="8"/>
  <c r="Q141" i="8"/>
  <c r="Q140" i="8"/>
  <c r="Q139" i="8"/>
  <c r="Q138" i="8"/>
  <c r="Q137" i="8"/>
  <c r="Q136" i="8"/>
  <c r="Q135" i="8"/>
  <c r="Q134" i="8"/>
  <c r="Q133" i="8"/>
  <c r="Q132" i="8"/>
  <c r="Q131" i="8"/>
  <c r="Q130" i="8"/>
  <c r="Q129" i="8"/>
  <c r="Q128" i="8"/>
  <c r="Q127" i="8"/>
  <c r="Q126" i="8"/>
  <c r="Q125" i="8"/>
  <c r="Q124" i="8"/>
  <c r="Q123" i="8"/>
  <c r="Q122" i="8"/>
  <c r="Q121" i="8"/>
  <c r="Q120" i="8"/>
  <c r="Q119" i="8"/>
  <c r="Q118" i="8"/>
  <c r="Q117" i="8"/>
  <c r="Q116" i="8"/>
  <c r="Q115" i="8"/>
  <c r="Q114" i="8"/>
  <c r="Q113" i="8"/>
  <c r="Q112" i="8"/>
  <c r="Q111" i="8"/>
  <c r="Q110" i="8"/>
  <c r="Q109" i="8"/>
  <c r="Q108" i="8"/>
  <c r="Q107" i="8"/>
  <c r="Q106" i="8"/>
  <c r="Q105" i="8"/>
  <c r="Q104" i="8"/>
  <c r="Q103" i="8"/>
  <c r="Q102" i="8"/>
  <c r="Q101" i="8"/>
  <c r="Q100" i="8"/>
  <c r="Q99" i="8"/>
  <c r="Q98" i="8"/>
  <c r="Q97" i="8"/>
  <c r="Q96" i="8"/>
  <c r="Q95" i="8"/>
  <c r="Q94" i="8"/>
  <c r="Q93" i="8"/>
  <c r="Q92" i="8"/>
  <c r="Q91" i="8"/>
  <c r="Q90" i="8"/>
  <c r="Q89" i="8"/>
  <c r="Q88" i="8"/>
  <c r="Q87" i="8"/>
  <c r="Q86" i="8"/>
  <c r="Q84" i="8"/>
  <c r="Q83" i="8"/>
  <c r="Q82" i="8"/>
  <c r="Q81" i="8"/>
  <c r="Q80" i="8"/>
  <c r="Q79" i="8"/>
  <c r="Q78" i="8"/>
  <c r="Q77" i="8"/>
  <c r="Q76" i="8"/>
  <c r="Q75" i="8"/>
  <c r="Q74" i="8"/>
  <c r="Q73" i="8"/>
  <c r="Q72" i="8"/>
  <c r="Q71" i="8"/>
  <c r="Q70" i="8"/>
  <c r="Q69" i="8"/>
  <c r="Q68" i="8"/>
  <c r="Q67" i="8"/>
  <c r="Q66" i="8"/>
  <c r="Q65" i="8"/>
  <c r="Q64" i="8"/>
  <c r="Q63" i="8"/>
  <c r="Q62" i="8"/>
  <c r="Q61" i="8"/>
  <c r="Q60" i="8"/>
  <c r="Q59" i="8"/>
  <c r="Q58" i="8"/>
  <c r="Q57" i="8"/>
  <c r="Q56" i="8"/>
  <c r="Q55" i="8"/>
  <c r="Q54" i="8"/>
  <c r="Q53" i="8"/>
  <c r="Q52" i="8"/>
  <c r="Q51" i="8"/>
  <c r="Q50" i="8"/>
  <c r="Q49" i="8"/>
  <c r="Q48" i="8"/>
  <c r="Q47" i="8"/>
  <c r="Q46" i="8"/>
  <c r="Q45" i="8"/>
  <c r="Q44" i="8"/>
  <c r="Q43" i="8"/>
  <c r="Q42" i="8"/>
  <c r="Q41" i="8"/>
  <c r="Q40" i="8"/>
  <c r="Q39" i="8"/>
  <c r="Q38" i="8"/>
  <c r="Q37" i="8"/>
  <c r="Q36" i="8"/>
  <c r="Q35" i="8"/>
  <c r="Q34" i="8"/>
  <c r="Q33" i="8"/>
  <c r="Q32" i="8"/>
  <c r="Q31" i="8"/>
  <c r="Q30" i="8"/>
  <c r="Q29" i="8"/>
  <c r="Q28" i="8"/>
  <c r="Q27" i="8"/>
  <c r="Q26" i="8"/>
  <c r="Q25" i="8"/>
  <c r="Q24" i="8"/>
  <c r="Q23" i="8"/>
  <c r="Q22" i="8"/>
  <c r="Q21" i="8"/>
  <c r="Q20" i="8"/>
  <c r="Q19" i="8"/>
  <c r="Q18" i="8"/>
  <c r="Q17" i="8"/>
  <c r="Q16" i="8"/>
  <c r="Q15" i="8"/>
  <c r="Q14" i="8"/>
  <c r="Q13" i="8"/>
  <c r="Q12" i="8"/>
  <c r="Q11" i="8"/>
  <c r="Q10" i="8"/>
  <c r="M127" i="9"/>
  <c r="M126" i="9"/>
  <c r="M125" i="9"/>
  <c r="M124" i="9"/>
  <c r="M123" i="9"/>
  <c r="M122" i="9"/>
  <c r="M121" i="9"/>
  <c r="M120" i="9"/>
  <c r="M119" i="9"/>
  <c r="M118" i="9"/>
  <c r="M117" i="9"/>
  <c r="M116" i="9"/>
  <c r="M115" i="9"/>
  <c r="M114" i="9"/>
  <c r="M113" i="9"/>
  <c r="M112" i="9"/>
  <c r="M111" i="9"/>
  <c r="M110" i="9"/>
  <c r="M109" i="9"/>
  <c r="M108" i="9"/>
  <c r="M107" i="9"/>
  <c r="M106" i="9"/>
  <c r="M105" i="9"/>
  <c r="M104" i="9"/>
  <c r="M103" i="9"/>
  <c r="M102" i="9"/>
  <c r="M101" i="9"/>
  <c r="M100" i="9"/>
  <c r="M99" i="9"/>
  <c r="M98" i="9"/>
  <c r="M97" i="9"/>
  <c r="M96" i="9"/>
  <c r="M95" i="9"/>
  <c r="M94" i="9"/>
  <c r="M93" i="9"/>
  <c r="M92" i="9"/>
  <c r="M91" i="9"/>
  <c r="M90" i="9"/>
  <c r="M89" i="9"/>
  <c r="M88" i="9"/>
  <c r="M87" i="9"/>
  <c r="M86" i="9"/>
  <c r="M85" i="9"/>
  <c r="M84" i="9"/>
  <c r="M83" i="9"/>
  <c r="M82" i="9"/>
  <c r="M81" i="9"/>
  <c r="M80" i="9"/>
  <c r="M79" i="9"/>
  <c r="M78" i="9"/>
  <c r="M77" i="9"/>
  <c r="M76" i="9"/>
  <c r="M75" i="9"/>
  <c r="M74" i="9"/>
  <c r="M73" i="9"/>
  <c r="M72" i="9"/>
  <c r="M71" i="9"/>
  <c r="M70" i="9"/>
  <c r="M69" i="9"/>
  <c r="M68" i="9"/>
  <c r="M67" i="9"/>
  <c r="M66" i="9"/>
  <c r="M65" i="9"/>
  <c r="M64" i="9"/>
  <c r="M63" i="9"/>
  <c r="M62" i="9"/>
  <c r="M61" i="9"/>
  <c r="M60" i="9"/>
  <c r="M59" i="9"/>
  <c r="M58" i="9"/>
  <c r="M57" i="9"/>
  <c r="M56" i="9"/>
  <c r="M55" i="9"/>
  <c r="M54" i="9"/>
  <c r="M53" i="9"/>
  <c r="M52" i="9"/>
  <c r="M51" i="9"/>
  <c r="M50" i="9"/>
  <c r="M49" i="9"/>
  <c r="M48" i="9"/>
  <c r="M47" i="9"/>
  <c r="M46" i="9"/>
  <c r="M45" i="9"/>
  <c r="M44" i="9"/>
  <c r="M43" i="9"/>
  <c r="M42" i="9"/>
  <c r="M41" i="9"/>
  <c r="M40" i="9"/>
  <c r="M39" i="9"/>
  <c r="M38" i="9"/>
  <c r="M37" i="9"/>
  <c r="M36" i="9"/>
  <c r="M35" i="9"/>
  <c r="M34" i="9"/>
  <c r="M33" i="9"/>
  <c r="M32" i="9"/>
  <c r="M31" i="9"/>
  <c r="M30" i="9"/>
  <c r="M29" i="9"/>
  <c r="M28" i="9"/>
  <c r="M27" i="9"/>
  <c r="M26" i="9"/>
  <c r="M25" i="9"/>
  <c r="M24" i="9"/>
  <c r="M23" i="9"/>
  <c r="M22" i="9"/>
  <c r="M21" i="9"/>
  <c r="M20" i="9"/>
  <c r="M19" i="9"/>
  <c r="M18" i="9"/>
  <c r="M17" i="9"/>
  <c r="M16" i="9"/>
  <c r="M15" i="9"/>
  <c r="M14" i="9"/>
  <c r="M13" i="9"/>
  <c r="M12" i="9"/>
  <c r="M11" i="9"/>
  <c r="M10" i="9"/>
  <c r="M9" i="9"/>
  <c r="A6" i="13"/>
  <c r="X196" i="8" l="1"/>
  <c r="V196" i="8"/>
  <c r="W196" i="8" s="1"/>
  <c r="X198" i="8"/>
  <c r="V198" i="8"/>
  <c r="W198" i="8" s="1"/>
  <c r="V199" i="8"/>
  <c r="W199" i="8" s="1"/>
  <c r="X199" i="8"/>
  <c r="O135" i="9"/>
  <c r="O205" i="8"/>
  <c r="V197" i="8"/>
  <c r="W197" i="8" s="1"/>
  <c r="X197" i="8"/>
  <c r="M136" i="9" l="1"/>
  <c r="M137" i="9" s="1"/>
  <c r="O136" i="9"/>
  <c r="O138" i="9" l="1"/>
</calcChain>
</file>

<file path=xl/sharedStrings.xml><?xml version="1.0" encoding="utf-8"?>
<sst xmlns="http://schemas.openxmlformats.org/spreadsheetml/2006/main" count="20392" uniqueCount="8995">
  <si>
    <t>医療法人社団Pierre Oge</t>
    <rPh sb="0" eb="6">
      <t>イリョウホウジンシャダン</t>
    </rPh>
    <phoneticPr fontId="2"/>
  </si>
  <si>
    <t>看多機つつじの家</t>
    <rPh sb="0" eb="1">
      <t>ミ</t>
    </rPh>
    <rPh sb="1" eb="2">
      <t>タ</t>
    </rPh>
    <rPh sb="2" eb="3">
      <t>キ</t>
    </rPh>
    <rPh sb="7" eb="8">
      <t>イエ</t>
    </rPh>
    <phoneticPr fontId="2"/>
  </si>
  <si>
    <t>泉</t>
  </si>
  <si>
    <t>259-6467</t>
  </si>
  <si>
    <t>金沢市磯部町ヲ4番地3</t>
  </si>
  <si>
    <t>274-2123</t>
  </si>
  <si>
    <t>株式会社フルファーマシー・代表取締役　西田満</t>
  </si>
  <si>
    <t>看護小規模多機能ホーム　さくら庵もとまち</t>
  </si>
  <si>
    <t>9:00～18:00_x000D_
サービス提供時間　9:00～17:00</t>
  </si>
  <si>
    <t>定員</t>
    <rPh sb="0" eb="2">
      <t>テイイン</t>
    </rPh>
    <phoneticPr fontId="2"/>
  </si>
  <si>
    <t>221-6591</t>
  </si>
  <si>
    <t>金沢市並木町2-10　浅の川ハイム１F</t>
    <rPh sb="0" eb="3">
      <t>カナザワシ</t>
    </rPh>
    <rPh sb="3" eb="6">
      <t>ナミキマチ</t>
    </rPh>
    <rPh sb="11" eb="12">
      <t>アサ</t>
    </rPh>
    <rPh sb="13" eb="14">
      <t>カワ</t>
    </rPh>
    <phoneticPr fontId="2"/>
  </si>
  <si>
    <t>225-8217</t>
  </si>
  <si>
    <t>258-0121</t>
  </si>
  <si>
    <t>920-0203</t>
  </si>
  <si>
    <t>261-8181</t>
  </si>
  <si>
    <t>221-6875</t>
  </si>
  <si>
    <t>こうだ歯科クリニック</t>
  </si>
  <si>
    <t>十一屋</t>
  </si>
  <si>
    <t>火曜日、金曜日。ただし１２月３１日から１月３日を除く。</t>
  </si>
  <si>
    <t>244-8721</t>
  </si>
  <si>
    <t>242-0111</t>
  </si>
  <si>
    <t>204-7248</t>
  </si>
  <si>
    <t>240-6185</t>
  </si>
  <si>
    <t>森本あおぞら薬局</t>
  </si>
  <si>
    <t>小立野あおば薬局</t>
  </si>
  <si>
    <t>合名会社山崎太可堂</t>
  </si>
  <si>
    <t>月曜日～土曜日（日・祝日・正月（12/29～１/3）・夏季（8/14～8/16を休日とする）</t>
  </si>
  <si>
    <t>257-7332</t>
  </si>
  <si>
    <t>金沢市大額３丁目２１３番地</t>
  </si>
  <si>
    <t>事業者名/事業者番号</t>
  </si>
  <si>
    <t>月曜～土曜。日曜、祝日、12月29日～１月３日、８月１５日は除く</t>
  </si>
  <si>
    <t>松田産婦人科医院</t>
  </si>
  <si>
    <t>259-5843</t>
  </si>
  <si>
    <t>中森全快堂額乙丸薬局</t>
  </si>
  <si>
    <t>262-1165</t>
  </si>
  <si>
    <t>北崎　裕二</t>
  </si>
  <si>
    <t>266-8800</t>
  </si>
  <si>
    <t>金沢市木越町レ３１番地１</t>
  </si>
  <si>
    <t>住所</t>
  </si>
  <si>
    <t>プラトーケアセンター疋田</t>
    <rPh sb="10" eb="12">
      <t>ヒキダ</t>
    </rPh>
    <phoneticPr fontId="2"/>
  </si>
  <si>
    <t>月曜日～土曜日。但し、祝日・ゴールデンウィーク、８月１４日～１６日、１２月３０日～１月３日までを除く</t>
  </si>
  <si>
    <t>１３：３０～１６：３０</t>
  </si>
  <si>
    <t>241-3316</t>
  </si>
  <si>
    <t>金沢市千日町9番27号　                                      グリーンソサエティー犀川１階</t>
    <rPh sb="0" eb="3">
      <t>カナザワシ</t>
    </rPh>
    <rPh sb="3" eb="5">
      <t>センニチ</t>
    </rPh>
    <rPh sb="5" eb="6">
      <t>マチ</t>
    </rPh>
    <rPh sb="7" eb="8">
      <t>バン</t>
    </rPh>
    <rPh sb="10" eb="11">
      <t>ゴウ</t>
    </rPh>
    <rPh sb="60" eb="62">
      <t>サイガワ</t>
    </rPh>
    <rPh sb="63" eb="64">
      <t>カイ</t>
    </rPh>
    <phoneticPr fontId="2"/>
  </si>
  <si>
    <t>電話/FAX</t>
  </si>
  <si>
    <t>241-9601</t>
  </si>
  <si>
    <t>①20人、②10人、③5人</t>
  </si>
  <si>
    <t>社会福祉法人希清軒傳六会</t>
  </si>
  <si>
    <t>255-1222</t>
  </si>
  <si>
    <t>毎週月～金曜日（土、日曜日及び12月31日～１月３日は休業）</t>
  </si>
  <si>
    <t>263-5359</t>
  </si>
  <si>
    <t>17B0100054</t>
  </si>
  <si>
    <t>金沢市新神田１丁目８番２２号</t>
  </si>
  <si>
    <t>社会福祉法人石川県社会福祉事業団</t>
  </si>
  <si>
    <t>267-7880</t>
  </si>
  <si>
    <t>兼六</t>
  </si>
  <si>
    <t>あおいとりケアサービス</t>
  </si>
  <si>
    <t>227-8852</t>
  </si>
  <si>
    <t>社会福祉法人北伸福祉会　デイサービスセンター朱鷺の苑かがやき</t>
    <rPh sb="22" eb="24">
      <t>トキ</t>
    </rPh>
    <rPh sb="25" eb="26">
      <t>エン</t>
    </rPh>
    <phoneticPr fontId="2"/>
  </si>
  <si>
    <t>金沢市平和町３丁目５番２号</t>
  </si>
  <si>
    <t>234-1292</t>
  </si>
  <si>
    <t>９：００～１８：００（サービス提供可能な時間は７：００～０：００とする）</t>
  </si>
  <si>
    <t>金沢市広岡１丁目１２－５</t>
  </si>
  <si>
    <t>株式会社くつろぎ</t>
  </si>
  <si>
    <t>株式会社Solis</t>
    <rPh sb="0" eb="4">
      <t>カブシキガイシャ</t>
    </rPh>
    <phoneticPr fontId="2"/>
  </si>
  <si>
    <t>金沢市大額３丁目160番地</t>
  </si>
  <si>
    <t>月曜から土曜日（休日は、日曜、国民の休日、12/29～1/3）</t>
  </si>
  <si>
    <t>231-6567</t>
  </si>
  <si>
    <t>金沢市米泉町２丁目76番地１</t>
  </si>
  <si>
    <t>法人名</t>
  </si>
  <si>
    <t>076‐224‐0270</t>
  </si>
  <si>
    <t>月曜日から金曜日（祝日、お盆、年末年始を除く）
午前８時３０分から午後５時３０分</t>
  </si>
  <si>
    <t>231-6225</t>
  </si>
  <si>
    <t>222-4182</t>
  </si>
  <si>
    <t>金沢市観法寺町ヘ１７４番地</t>
  </si>
  <si>
    <t>金沢市新保本３丁目130番地</t>
    <rPh sb="0" eb="3">
      <t>カナザワシ</t>
    </rPh>
    <rPh sb="3" eb="6">
      <t>シンボホン</t>
    </rPh>
    <rPh sb="7" eb="9">
      <t>チョウメ</t>
    </rPh>
    <rPh sb="12" eb="14">
      <t>バンチ</t>
    </rPh>
    <phoneticPr fontId="2"/>
  </si>
  <si>
    <t>定員</t>
  </si>
  <si>
    <t>月火木金・水土（休診日：日祝　8/15・16　12/30～1/3）</t>
  </si>
  <si>
    <t>石坂　伸人</t>
  </si>
  <si>
    <t>256-2641</t>
  </si>
  <si>
    <t>245-5536</t>
  </si>
  <si>
    <t>木田医院</t>
  </si>
  <si>
    <t>木村　兼朗</t>
  </si>
  <si>
    <t>社会福祉法人加能福祉会</t>
    <rPh sb="0" eb="2">
      <t>シャカイ</t>
    </rPh>
    <rPh sb="2" eb="4">
      <t>フクシ</t>
    </rPh>
    <rPh sb="4" eb="6">
      <t>ホウジン</t>
    </rPh>
    <rPh sb="6" eb="7">
      <t>カ</t>
    </rPh>
    <rPh sb="7" eb="8">
      <t>ノウ</t>
    </rPh>
    <rPh sb="8" eb="10">
      <t>フクシ</t>
    </rPh>
    <rPh sb="10" eb="11">
      <t>カイ</t>
    </rPh>
    <phoneticPr fontId="2"/>
  </si>
  <si>
    <t>株式会社　はやし薬局</t>
  </si>
  <si>
    <t>社会福祉法人石川整肢学園</t>
  </si>
  <si>
    <t>月～金曜日（国民の祝日及び12月29日～１月３日を除く）</t>
  </si>
  <si>
    <t>256-5341</t>
  </si>
  <si>
    <t>内川</t>
    <rPh sb="0" eb="2">
      <t>ウチカワ</t>
    </rPh>
    <phoneticPr fontId="2"/>
  </si>
  <si>
    <t>８時30分～17時30分</t>
  </si>
  <si>
    <t>231-4915</t>
  </si>
  <si>
    <t>プラトーリハセンター千日町５号店</t>
  </si>
  <si>
    <t>校下</t>
  </si>
  <si>
    <t>訪問介護いっぷく</t>
    <rPh sb="0" eb="2">
      <t>ホウモン</t>
    </rPh>
    <rPh sb="2" eb="4">
      <t>カイゴ</t>
    </rPh>
    <phoneticPr fontId="2"/>
  </si>
  <si>
    <t>高尾台</t>
    <rPh sb="0" eb="3">
      <t>タカオダイ</t>
    </rPh>
    <phoneticPr fontId="2"/>
  </si>
  <si>
    <t>222-1880</t>
  </si>
  <si>
    <t>月～土（日曜日及び祝日、年末年始、８月１５～１７日は休業）</t>
  </si>
  <si>
    <t>No.</t>
  </si>
  <si>
    <t>月曜日～金曜日（ただし、12月31日～１月３日まで除く）</t>
  </si>
  <si>
    <t>17B0100013</t>
  </si>
  <si>
    <t>介護相談金沢</t>
    <rPh sb="0" eb="4">
      <t>カイゴソウダン</t>
    </rPh>
    <rPh sb="4" eb="6">
      <t>カナザワ</t>
    </rPh>
    <phoneticPr fontId="2"/>
  </si>
  <si>
    <t>株式会社アシストプラス</t>
  </si>
  <si>
    <t>森山町</t>
    <rPh sb="0" eb="2">
      <t>モリヤマ</t>
    </rPh>
    <rPh sb="2" eb="3">
      <t>チョウ</t>
    </rPh>
    <phoneticPr fontId="2"/>
  </si>
  <si>
    <t>午前８時３０分から午後５時３０分まで（但し、時間外については２４時間電話連絡できるものとする。）</t>
  </si>
  <si>
    <t>医療法人社団和宏会敬愛病院</t>
  </si>
  <si>
    <t>244-5883</t>
  </si>
  <si>
    <t>224-0033</t>
  </si>
  <si>
    <t>伊藤病院</t>
  </si>
  <si>
    <t>金沢市兼六元町14番21号</t>
    <rPh sb="3" eb="5">
      <t>ケンロク</t>
    </rPh>
    <rPh sb="5" eb="7">
      <t>モトマチ</t>
    </rPh>
    <rPh sb="9" eb="10">
      <t>バン</t>
    </rPh>
    <rPh sb="12" eb="13">
      <t>ゴウ</t>
    </rPh>
    <phoneticPr fontId="2"/>
  </si>
  <si>
    <t>８：45～16：45</t>
  </si>
  <si>
    <t>231-1668</t>
  </si>
  <si>
    <t>204-6455</t>
  </si>
  <si>
    <t>金沢市小坂町中83番地</t>
  </si>
  <si>
    <t>222-1301</t>
  </si>
  <si>
    <t>260-7506</t>
  </si>
  <si>
    <t>金沢市長田２丁目14番４号</t>
  </si>
  <si>
    <t>医療法人社団くらち眼科医院</t>
  </si>
  <si>
    <t>佐藤　修</t>
  </si>
  <si>
    <t>株式会社マツモトキヨシ甲信越販売</t>
  </si>
  <si>
    <t>60人</t>
  </si>
  <si>
    <t>231-3112</t>
  </si>
  <si>
    <t>月曜日から日曜日（ただし１２月３１日から１月３日は休業）</t>
  </si>
  <si>
    <t>医療法人社団　和宏会　大手町病院　介護医療院</t>
    <rPh sb="11" eb="14">
      <t>オオテマチ</t>
    </rPh>
    <phoneticPr fontId="2"/>
  </si>
  <si>
    <t>医療法人社団　和宏会</t>
    <rPh sb="7" eb="9">
      <t>カズヒロ</t>
    </rPh>
    <rPh sb="9" eb="10">
      <t>カイ</t>
    </rPh>
    <phoneticPr fontId="2"/>
  </si>
  <si>
    <t>金沢市彦三町１丁目７番３４号</t>
  </si>
  <si>
    <t>合同会社Withパル</t>
    <rPh sb="0" eb="2">
      <t>ゴウドウ</t>
    </rPh>
    <rPh sb="2" eb="4">
      <t>ガイシャ</t>
    </rPh>
    <phoneticPr fontId="2"/>
  </si>
  <si>
    <t>金沢市弥生３丁目２－１</t>
  </si>
  <si>
    <t>中浜内科胃腸科医院</t>
  </si>
  <si>
    <t>石川県口腔保健医療センター</t>
  </si>
  <si>
    <t>医療法人社団　博仁会</t>
  </si>
  <si>
    <t>月～土（日曜日及び祝祭日、年末年始、８月１５～１７日は休業）</t>
  </si>
  <si>
    <t>すずらん杜の里薬局</t>
  </si>
  <si>
    <t>262-6782</t>
  </si>
  <si>
    <t>９：３０～１７：３０</t>
  </si>
  <si>
    <t>８：００～１８：００（延長対応時は午後１０時まで）_x000D_
サービス提供時間は８：３０～１７：３０</t>
  </si>
  <si>
    <t>月曜～金曜日（休日は、土日祝、１２／２９～１／３）</t>
  </si>
  <si>
    <t>月曜日から金曜日まで。祝日、12月29日から１月３日は休業日とする。当社指定日に営業する場合はその限りでない。</t>
  </si>
  <si>
    <t>260-5071</t>
  </si>
  <si>
    <t>社会福祉法人北伸福祉会金沢朱鷺の苑居宅介護支援事業所</t>
  </si>
  <si>
    <t>金沢市神野町東33番地</t>
  </si>
  <si>
    <t>232-8600</t>
  </si>
  <si>
    <t>医療法人社団　和宏会　敬愛病院　介護医療院</t>
    <rPh sb="0" eb="2">
      <t>イリョウ</t>
    </rPh>
    <rPh sb="2" eb="4">
      <t>ホウジン</t>
    </rPh>
    <rPh sb="4" eb="6">
      <t>シャダン</t>
    </rPh>
    <rPh sb="7" eb="9">
      <t>カズヒロ</t>
    </rPh>
    <rPh sb="9" eb="10">
      <t>カイ</t>
    </rPh>
    <rPh sb="11" eb="13">
      <t>ケイアイ</t>
    </rPh>
    <rPh sb="13" eb="15">
      <t>ビョウイン</t>
    </rPh>
    <rPh sb="16" eb="18">
      <t>カイゴ</t>
    </rPh>
    <rPh sb="18" eb="20">
      <t>イリョウ</t>
    </rPh>
    <rPh sb="20" eb="21">
      <t>イン</t>
    </rPh>
    <phoneticPr fontId="2"/>
  </si>
  <si>
    <t>金沢市伏見台一丁目１４－２６</t>
  </si>
  <si>
    <t>金沢市松島３丁目207番地</t>
  </si>
  <si>
    <t>金沢市荒屋１丁目８９番地</t>
  </si>
  <si>
    <t>【介護医療院】</t>
    <rPh sb="1" eb="6">
      <t>カイゴイリョウイン</t>
    </rPh>
    <phoneticPr fontId="2"/>
  </si>
  <si>
    <t>小島薬品株式会社</t>
  </si>
  <si>
    <t>226-0307</t>
  </si>
  <si>
    <t>252-1166</t>
  </si>
  <si>
    <t>医療法人社団浅ノ川　千木病院介護医療院</t>
    <rPh sb="0" eb="2">
      <t>イリョウ</t>
    </rPh>
    <rPh sb="2" eb="4">
      <t>ホウジン</t>
    </rPh>
    <rPh sb="4" eb="6">
      <t>シャダン</t>
    </rPh>
    <rPh sb="6" eb="7">
      <t>アサ</t>
    </rPh>
    <rPh sb="8" eb="9">
      <t>ガワ</t>
    </rPh>
    <rPh sb="10" eb="12">
      <t>センキ</t>
    </rPh>
    <rPh sb="12" eb="14">
      <t>ビョウイン</t>
    </rPh>
    <rPh sb="14" eb="16">
      <t>カイゴ</t>
    </rPh>
    <rPh sb="16" eb="18">
      <t>イリョウ</t>
    </rPh>
    <rPh sb="18" eb="19">
      <t>イン</t>
    </rPh>
    <phoneticPr fontId="2"/>
  </si>
  <si>
    <t>金沢市暁町９番７号</t>
  </si>
  <si>
    <t>金沢市三口町土３７７</t>
  </si>
  <si>
    <t>月曜日～土曜日（水、土午後、日祝除く）</t>
  </si>
  <si>
    <t>金沢市大手町５番32号</t>
    <rPh sb="3" eb="6">
      <t>オオテマチ</t>
    </rPh>
    <rPh sb="7" eb="8">
      <t>バン</t>
    </rPh>
    <rPh sb="10" eb="11">
      <t>ゴウ</t>
    </rPh>
    <phoneticPr fontId="2"/>
  </si>
  <si>
    <t>訪問看護ステーション　pono</t>
    <rPh sb="0" eb="2">
      <t>ホウモン</t>
    </rPh>
    <rPh sb="2" eb="4">
      <t>カンゴ</t>
    </rPh>
    <phoneticPr fontId="2"/>
  </si>
  <si>
    <t>252-6578</t>
  </si>
  <si>
    <t>70人</t>
  </si>
  <si>
    <t>268-3948</t>
  </si>
  <si>
    <t>17B0100021</t>
  </si>
  <si>
    <t>こみけあヘルパーステーション光が丘</t>
  </si>
  <si>
    <t>医療法人社団　太陽会</t>
  </si>
  <si>
    <t>221-1863</t>
  </si>
  <si>
    <t>医療法人社団示野歯科医院</t>
  </si>
  <si>
    <t>特別養護老人ホーム　ゆうけあ相河</t>
  </si>
  <si>
    <t>医療法人社団　博仁会　小池病院　介護医療院</t>
    <rPh sb="7" eb="8">
      <t>ヒロシ</t>
    </rPh>
    <rPh sb="8" eb="9">
      <t>ジン</t>
    </rPh>
    <rPh sb="11" eb="13">
      <t>コイケ</t>
    </rPh>
    <phoneticPr fontId="2"/>
  </si>
  <si>
    <t>252-7587</t>
  </si>
  <si>
    <t>金沢市北安江４丁目16－38</t>
  </si>
  <si>
    <t>月曜日から金曜日（ただし祝日、8/14～8/16、12/29～1/3を除く）</t>
  </si>
  <si>
    <t>076‐221‐2065</t>
  </si>
  <si>
    <t>238-3858</t>
  </si>
  <si>
    <t>宮森整形外科クリニック</t>
  </si>
  <si>
    <t>17B0100039</t>
  </si>
  <si>
    <t>リアン</t>
  </si>
  <si>
    <t>クスリのアオキ伏見台薬局</t>
    <rPh sb="7" eb="10">
      <t>フシミダイ</t>
    </rPh>
    <rPh sb="10" eb="12">
      <t>ヤッキョク</t>
    </rPh>
    <phoneticPr fontId="2"/>
  </si>
  <si>
    <t>100人</t>
    <rPh sb="3" eb="4">
      <t>ニン</t>
    </rPh>
    <phoneticPr fontId="2"/>
  </si>
  <si>
    <t>金沢西デイ・ケアセンター</t>
  </si>
  <si>
    <t>金沢市増泉3丁目１１番７号</t>
    <rPh sb="0" eb="3">
      <t>カナザワシ</t>
    </rPh>
    <rPh sb="3" eb="5">
      <t>マスイズミ</t>
    </rPh>
    <rPh sb="6" eb="8">
      <t>チョウメ</t>
    </rPh>
    <rPh sb="10" eb="11">
      <t>バン</t>
    </rPh>
    <rPh sb="12" eb="13">
      <t>ゴウ</t>
    </rPh>
    <phoneticPr fontId="2"/>
  </si>
  <si>
    <t>９：20～16：30</t>
  </si>
  <si>
    <t>205-1752</t>
  </si>
  <si>
    <t>256-0101</t>
  </si>
  <si>
    <t>山下医院</t>
  </si>
  <si>
    <t>金沢市若松町セ104番地1</t>
  </si>
  <si>
    <t>252-8311</t>
  </si>
  <si>
    <t>8:00～17:00</t>
  </si>
  <si>
    <t>30人</t>
  </si>
  <si>
    <t>あさぎり台整形外科</t>
    <rPh sb="4" eb="5">
      <t>ダイ</t>
    </rPh>
    <rPh sb="5" eb="9">
      <t>セイケイゲカ</t>
    </rPh>
    <phoneticPr fontId="2"/>
  </si>
  <si>
    <t>32人</t>
  </si>
  <si>
    <t>午前８時30分～午後５時30分</t>
  </si>
  <si>
    <t>９：２５～１４：３０</t>
  </si>
  <si>
    <t>（月）9:00～13:00,14:00～18:00　（火水金）9:00～13:00,15:00～18:00 （木）9:00～13:00,16:00～18:00（</t>
  </si>
  <si>
    <t>金沢市上安原１丁目２５６</t>
  </si>
  <si>
    <t>222-0025</t>
  </si>
  <si>
    <t>249-8122</t>
  </si>
  <si>
    <t>257-7101</t>
  </si>
  <si>
    <t>有限会社すずらん</t>
  </si>
  <si>
    <t>金沢市此花町３番２号金沢駅前第1ビル２階</t>
  </si>
  <si>
    <t>月曜日～土曜日(日･祝祭日及び１２月３０日～１月３日は休業とする)（また休日も必要に応じ対応する）</t>
  </si>
  <si>
    <t>９：００～１８：００（木は、９：００～１３：００、土は９：００～１６：３０）　</t>
  </si>
  <si>
    <t>金沢市糸田２丁目70番地４</t>
    <rPh sb="0" eb="3">
      <t>カナザワシ</t>
    </rPh>
    <rPh sb="3" eb="5">
      <t>イトダ</t>
    </rPh>
    <rPh sb="6" eb="8">
      <t>チョウメ</t>
    </rPh>
    <rPh sb="10" eb="12">
      <t>バンチ</t>
    </rPh>
    <phoneticPr fontId="2"/>
  </si>
  <si>
    <t>金沢市大手町８番20号</t>
    <rPh sb="3" eb="6">
      <t>オオテマチ</t>
    </rPh>
    <rPh sb="7" eb="8">
      <t>バン</t>
    </rPh>
    <rPh sb="10" eb="11">
      <t>ゴウ</t>
    </rPh>
    <phoneticPr fontId="2"/>
  </si>
  <si>
    <t>株式会社ｉｔｏｓｉｅ．</t>
    <rPh sb="0" eb="4">
      <t>カブシキガイシャ</t>
    </rPh>
    <phoneticPr fontId="2"/>
  </si>
  <si>
    <t>ツクイ金沢</t>
  </si>
  <si>
    <t>金沢市北塚町西３８７番１</t>
  </si>
  <si>
    <t>金沢市利屋町は６４番地１</t>
  </si>
  <si>
    <t>特別養護老人ホームなんぶやすらぎホーム</t>
  </si>
  <si>
    <t>医療法人社団大斉会</t>
  </si>
  <si>
    <t>金沢市南新保町ヌ204番地</t>
    <rPh sb="0" eb="3">
      <t>カナザワシ</t>
    </rPh>
    <rPh sb="3" eb="7">
      <t>ミナミシンボマチ</t>
    </rPh>
    <rPh sb="11" eb="13">
      <t>バンチ</t>
    </rPh>
    <phoneticPr fontId="2"/>
  </si>
  <si>
    <t>月～土（日曜日及び祝祭日、木・土曜日の午後、８月１４日～１５日、１２月３１日～１月３日は休業）</t>
  </si>
  <si>
    <t>医療法人社団　安田内科病院</t>
  </si>
  <si>
    <t>920-0036</t>
  </si>
  <si>
    <t>ケアサービス金沢訪問介護事業所</t>
    <rPh sb="6" eb="8">
      <t>カナザワ</t>
    </rPh>
    <rPh sb="8" eb="10">
      <t>ホウモン</t>
    </rPh>
    <rPh sb="10" eb="12">
      <t>カイゴ</t>
    </rPh>
    <rPh sb="12" eb="15">
      <t>ジギョウショ</t>
    </rPh>
    <phoneticPr fontId="2"/>
  </si>
  <si>
    <t>257-1886</t>
  </si>
  <si>
    <t>263-5521</t>
  </si>
  <si>
    <t>232-6511</t>
  </si>
  <si>
    <t>株式会社ｱﾙﾌﾟ</t>
  </si>
  <si>
    <t>253-0255</t>
  </si>
  <si>
    <t>263-5523</t>
  </si>
  <si>
    <t>医療法人社団千木福久会</t>
  </si>
  <si>
    <t>すこやか歯科クリニック</t>
  </si>
  <si>
    <t>大徳はなの木薬局</t>
  </si>
  <si>
    <t>株式会社豊心</t>
  </si>
  <si>
    <t>257-8600</t>
  </si>
  <si>
    <t>特別養護老人ホーム第２千木園</t>
  </si>
  <si>
    <t>トリニティー株式会社　代表取締役　森　政人</t>
  </si>
  <si>
    <t>9:15～16:15</t>
  </si>
  <si>
    <t>八木　茂夫</t>
  </si>
  <si>
    <t>株式会社ネクストベル</t>
  </si>
  <si>
    <t>261-0291</t>
  </si>
  <si>
    <t>金沢市袋板屋町西３９番地</t>
  </si>
  <si>
    <t>223-7715</t>
  </si>
  <si>
    <t>医療法人社団　金沢</t>
    <rPh sb="0" eb="6">
      <t>イリョウホウジンシャダン</t>
    </rPh>
    <rPh sb="7" eb="9">
      <t>カナザワ</t>
    </rPh>
    <phoneticPr fontId="2"/>
  </si>
  <si>
    <t>921‐8162</t>
  </si>
  <si>
    <t>金沢市北安江４－１２－６</t>
  </si>
  <si>
    <t>210-5580</t>
  </si>
  <si>
    <t>17B0100047</t>
  </si>
  <si>
    <t>くるみ訪問看護ステーション</t>
  </si>
  <si>
    <t>213-5792</t>
  </si>
  <si>
    <t>金沢市千木町ヘ33番地１</t>
    <rPh sb="0" eb="3">
      <t>カナザワシ</t>
    </rPh>
    <rPh sb="3" eb="5">
      <t>センキ</t>
    </rPh>
    <rPh sb="5" eb="6">
      <t>マチ</t>
    </rPh>
    <rPh sb="9" eb="11">
      <t>バンチ</t>
    </rPh>
    <phoneticPr fontId="2"/>
  </si>
  <si>
    <t>229-0648</t>
  </si>
  <si>
    <t>月～土（祝日、8/14～8/16、12/30～1/3を除く）</t>
    <rPh sb="0" eb="1">
      <t>ゲツ</t>
    </rPh>
    <rPh sb="2" eb="3">
      <t>ド</t>
    </rPh>
    <rPh sb="4" eb="6">
      <t>シュクジツ</t>
    </rPh>
    <rPh sb="27" eb="28">
      <t>ノゾ</t>
    </rPh>
    <phoneticPr fontId="2"/>
  </si>
  <si>
    <t>ケアプラン駅西健康企画</t>
  </si>
  <si>
    <t>医療法人社団　光仁会きじま在宅介護センター</t>
  </si>
  <si>
    <t>８：３０～１８：００</t>
  </si>
  <si>
    <t>233-0838</t>
  </si>
  <si>
    <t>262-2126</t>
  </si>
  <si>
    <t>社会福祉法人やすらぎ福祉会</t>
  </si>
  <si>
    <t>365日
24時間（通常は８：00～18：00）</t>
    <rPh sb="3" eb="4">
      <t>ニチ</t>
    </rPh>
    <rPh sb="7" eb="9">
      <t>ジカン</t>
    </rPh>
    <rPh sb="10" eb="12">
      <t>ツウジョウ</t>
    </rPh>
    <phoneticPr fontId="2"/>
  </si>
  <si>
    <t>金沢市橋場町２番１０号</t>
  </si>
  <si>
    <t>午前９時から午後５時</t>
  </si>
  <si>
    <t>金沢市南新保町ヘ３３－１</t>
  </si>
  <si>
    <t>月曜日～金曜日（事業者が指定する日、８月中旬２日間（盆）、１２月３１日から翌年１月３日までを除く）</t>
    <rPh sb="8" eb="11">
      <t>ジギョウシャ</t>
    </rPh>
    <rPh sb="12" eb="14">
      <t>シテイ</t>
    </rPh>
    <rPh sb="16" eb="17">
      <t>ヒ</t>
    </rPh>
    <rPh sb="19" eb="22">
      <t>ガツチュウジュン</t>
    </rPh>
    <rPh sb="23" eb="25">
      <t>ニチカン</t>
    </rPh>
    <rPh sb="26" eb="27">
      <t>ボン</t>
    </rPh>
    <rPh sb="31" eb="32">
      <t>ガツ</t>
    </rPh>
    <rPh sb="34" eb="35">
      <t>ニチ</t>
    </rPh>
    <rPh sb="37" eb="39">
      <t>ヨクネン</t>
    </rPh>
    <rPh sb="40" eb="41">
      <t>ガツ</t>
    </rPh>
    <rPh sb="42" eb="43">
      <t>ニチ</t>
    </rPh>
    <rPh sb="46" eb="47">
      <t>ノゾ</t>
    </rPh>
    <phoneticPr fontId="2"/>
  </si>
  <si>
    <t>213-6196</t>
  </si>
  <si>
    <t>てまり薬局　玉鉾店</t>
    <rPh sb="3" eb="5">
      <t>ヤッキョク</t>
    </rPh>
    <rPh sb="6" eb="8">
      <t>タマボコ</t>
    </rPh>
    <rPh sb="8" eb="9">
      <t>テン</t>
    </rPh>
    <phoneticPr fontId="2"/>
  </si>
  <si>
    <t>金沢市若草町８番２６号</t>
  </si>
  <si>
    <t>千坂</t>
    <rPh sb="0" eb="1">
      <t>セン</t>
    </rPh>
    <rPh sb="1" eb="2">
      <t>サカ</t>
    </rPh>
    <phoneticPr fontId="2"/>
  </si>
  <si>
    <t>264-0259</t>
  </si>
  <si>
    <t>タケダスキンクリニック</t>
  </si>
  <si>
    <t>257-5466</t>
  </si>
  <si>
    <t>223-6070</t>
  </si>
  <si>
    <t>242-8033</t>
  </si>
  <si>
    <t>296-8281</t>
  </si>
  <si>
    <t>252-1999</t>
  </si>
  <si>
    <t>242-8932</t>
  </si>
  <si>
    <t>医療法人社団浅ノ川</t>
    <rPh sb="0" eb="2">
      <t>イリョウ</t>
    </rPh>
    <rPh sb="2" eb="4">
      <t>ホウジン</t>
    </rPh>
    <rPh sb="4" eb="6">
      <t>シャダン</t>
    </rPh>
    <rPh sb="6" eb="7">
      <t>アサ</t>
    </rPh>
    <rPh sb="8" eb="9">
      <t>ガワ</t>
    </rPh>
    <phoneticPr fontId="2"/>
  </si>
  <si>
    <t>金沢市南森本町ワ５３－１</t>
  </si>
  <si>
    <t>①②10人</t>
  </si>
  <si>
    <t>231-4425</t>
  </si>
  <si>
    <t>社会福祉法人いずみ福祉会</t>
  </si>
  <si>
    <t>213-5990</t>
  </si>
  <si>
    <t>288-6205</t>
  </si>
  <si>
    <t>広岡あおぞら薬局</t>
  </si>
  <si>
    <t>227-9404</t>
  </si>
  <si>
    <t>医療法人社団白銀会　林病院介護医療院</t>
  </si>
  <si>
    <t>金沢市横川５丁目445番地　YSビル102号室</t>
    <rPh sb="0" eb="3">
      <t>カナザワシ</t>
    </rPh>
    <rPh sb="3" eb="5">
      <t>ヨコガワ</t>
    </rPh>
    <rPh sb="6" eb="8">
      <t>チョウメ</t>
    </rPh>
    <rPh sb="11" eb="13">
      <t>バンチ</t>
    </rPh>
    <rPh sb="21" eb="23">
      <t>ゴウシツ</t>
    </rPh>
    <phoneticPr fontId="2"/>
  </si>
  <si>
    <t>株式会社メディカルトレーナーズ</t>
  </si>
  <si>
    <t>第二万陽苑</t>
  </si>
  <si>
    <t>力丸医院</t>
  </si>
  <si>
    <t>株式会社さくらパートナーズ</t>
    <rPh sb="0" eb="4">
      <t>カブシキガイシャ</t>
    </rPh>
    <phoneticPr fontId="2"/>
  </si>
  <si>
    <t>金沢市本町１丁目２番27号</t>
  </si>
  <si>
    <t>金沢市御供田町ホ47番地</t>
    <rPh sb="0" eb="3">
      <t>カナザワシ</t>
    </rPh>
    <rPh sb="3" eb="7">
      <t>ゴクデンマチ</t>
    </rPh>
    <rPh sb="10" eb="12">
      <t>バンチ</t>
    </rPh>
    <phoneticPr fontId="2"/>
  </si>
  <si>
    <t>月曜日から金曜日（土曜日、日曜日、祝祭日、１２月３０日から１月３日までは休業日）</t>
  </si>
  <si>
    <t>独立行政法人地域医療機能推進機構</t>
  </si>
  <si>
    <t>中央</t>
  </si>
  <si>
    <t>金沢市安江町１１番１４号</t>
  </si>
  <si>
    <t>金沢市米泉町10丁目１番地159</t>
  </si>
  <si>
    <t>株式会社clear</t>
    <rPh sb="0" eb="4">
      <t>カブシキカイシャ</t>
    </rPh>
    <phoneticPr fontId="2"/>
  </si>
  <si>
    <t>296-4156</t>
  </si>
  <si>
    <t>205-6116</t>
  </si>
  <si>
    <t>合同会社Pleasure</t>
  </si>
  <si>
    <t>株式会社清泉の宿</t>
  </si>
  <si>
    <t>新谷クリニック</t>
  </si>
  <si>
    <t>社団法人全国社会保険協会連合会</t>
  </si>
  <si>
    <t>255-6616</t>
  </si>
  <si>
    <t>232-2222</t>
  </si>
  <si>
    <t>医療法人社団白銀会</t>
  </si>
  <si>
    <t>午前８時30分から午後５時30分まで</t>
  </si>
  <si>
    <t>３６５日</t>
  </si>
  <si>
    <t>225-8846</t>
  </si>
  <si>
    <t>中村町</t>
  </si>
  <si>
    <t>泉丘ライフ薬局</t>
  </si>
  <si>
    <t>254-0011</t>
  </si>
  <si>
    <t>愛の風カンパニー株式会社</t>
    <rPh sb="0" eb="1">
      <t>アイ</t>
    </rPh>
    <rPh sb="2" eb="12">
      <t>カゼカンパニーカブシキカイシャ</t>
    </rPh>
    <phoneticPr fontId="2"/>
  </si>
  <si>
    <t>陽風園生活支援センター</t>
  </si>
  <si>
    <t>080‐4676-9555</t>
  </si>
  <si>
    <t>242-8070</t>
  </si>
  <si>
    <t>①②月曜日～金曜日（祝日、８／14～８／16、12／31～１／３を除く）
①９：00～12：00　②13：30～16：30</t>
    <rPh sb="6" eb="9">
      <t>キンヨウビ</t>
    </rPh>
    <rPh sb="10" eb="12">
      <t>シュクジツ</t>
    </rPh>
    <rPh sb="33" eb="34">
      <t>ノゾ</t>
    </rPh>
    <phoneticPr fontId="2"/>
  </si>
  <si>
    <t>午前８時３０分から午後６時
午前８時３０分から午後17時（土曜日のみ）</t>
    <rPh sb="29" eb="32">
      <t>ドヨウビ</t>
    </rPh>
    <phoneticPr fontId="2"/>
  </si>
  <si>
    <t>237-2821</t>
  </si>
  <si>
    <t>月曜日～金曜日（ただし国民の祝日、12月31日～1月３日を除く）</t>
  </si>
  <si>
    <t>中村　勉</t>
  </si>
  <si>
    <t>263-6000</t>
  </si>
  <si>
    <t>259-0430</t>
  </si>
  <si>
    <t>月曜日～金曜日（土日・祝日８月１４、１５日及び１２月２９日～１月３日は休業）</t>
  </si>
  <si>
    <t>44人</t>
  </si>
  <si>
    <t>中森全快堂上安原町薬局</t>
  </si>
  <si>
    <t>241-5735</t>
  </si>
  <si>
    <t>金沢市吉原町ヨ142　ブルーメアベニュー１階</t>
    <rPh sb="0" eb="3">
      <t>カナザワシ</t>
    </rPh>
    <rPh sb="3" eb="5">
      <t>ヨシハラ</t>
    </rPh>
    <rPh sb="5" eb="6">
      <t>マチ</t>
    </rPh>
    <rPh sb="21" eb="22">
      <t>カイ</t>
    </rPh>
    <phoneticPr fontId="2"/>
  </si>
  <si>
    <t>255-1149</t>
  </si>
  <si>
    <t>金沢市大桑町中ノ大平１８番地２５</t>
  </si>
  <si>
    <t>株式会社　中央白寿会</t>
  </si>
  <si>
    <t>老健ホームいしかわ</t>
  </si>
  <si>
    <t>月～金（祝日および12/30～1/3は休業とする）</t>
    <rPh sb="0" eb="1">
      <t>ゲツ</t>
    </rPh>
    <rPh sb="2" eb="3">
      <t>キン</t>
    </rPh>
    <rPh sb="4" eb="6">
      <t>シュクジツ</t>
    </rPh>
    <rPh sb="19" eb="21">
      <t>キュウギョウ</t>
    </rPh>
    <phoneticPr fontId="2"/>
  </si>
  <si>
    <t>株式会社ヘリックスファーマ</t>
    <rPh sb="0" eb="4">
      <t>カブシキガイシャ</t>
    </rPh>
    <phoneticPr fontId="2"/>
  </si>
  <si>
    <t>209-7882</t>
  </si>
  <si>
    <t>227-8654</t>
  </si>
  <si>
    <t>春藤医院</t>
  </si>
  <si>
    <t>金沢市長町１丁目５－３０</t>
  </si>
  <si>
    <t>野村　千秋</t>
  </si>
  <si>
    <t>【介護老人福祉施設サービス（特別養護老人ホーム）】</t>
  </si>
  <si>
    <t>通い6：00～21：00　宿泊21：00～7：00　訪問24時間</t>
  </si>
  <si>
    <t>296-2800</t>
  </si>
  <si>
    <t>井村　三雄</t>
  </si>
  <si>
    <t>中山セントラル歯科</t>
  </si>
  <si>
    <t>241-9600</t>
  </si>
  <si>
    <t>医療法人社団よつば会</t>
  </si>
  <si>
    <t>金沢市もりの里３丁目７６番地</t>
  </si>
  <si>
    <t>月曜日から土曜日（年末年始を除く）</t>
  </si>
  <si>
    <t>金沢市泉野町１丁目１番２５号</t>
  </si>
  <si>
    <t>９：00～17：00</t>
  </si>
  <si>
    <t>田中　敏行</t>
  </si>
  <si>
    <t>月曜日～金曜日(祝日、12／30～１／３を除く）
９：00～17：00</t>
    <rPh sb="0" eb="3">
      <t>ゲツヨウビ</t>
    </rPh>
    <rPh sb="4" eb="7">
      <t>キンヨウビ</t>
    </rPh>
    <rPh sb="8" eb="10">
      <t>シュクジツ</t>
    </rPh>
    <rPh sb="21" eb="22">
      <t>ノゾ</t>
    </rPh>
    <phoneticPr fontId="2"/>
  </si>
  <si>
    <t>特別養護老人ホーム　石川県八田ホーム</t>
  </si>
  <si>
    <t>月～土曜日（祝日は営業、1月1日2日は休業）</t>
    <rPh sb="2" eb="5">
      <t>ドヨウビ</t>
    </rPh>
    <phoneticPr fontId="2"/>
  </si>
  <si>
    <t>ケアプランセンター　医王山</t>
    <rPh sb="10" eb="13">
      <t>イオウザン</t>
    </rPh>
    <phoneticPr fontId="2"/>
  </si>
  <si>
    <t>261-3330</t>
  </si>
  <si>
    <t>291-2778</t>
  </si>
  <si>
    <t>金沢市木曳野３丁目286番地</t>
  </si>
  <si>
    <t>有限会社　暖心</t>
    <rPh sb="0" eb="2">
      <t>ユウゲン</t>
    </rPh>
    <rPh sb="2" eb="4">
      <t>カイシャ</t>
    </rPh>
    <rPh sb="5" eb="6">
      <t>アタタ</t>
    </rPh>
    <rPh sb="6" eb="7">
      <t>ココロ</t>
    </rPh>
    <phoneticPr fontId="2"/>
  </si>
  <si>
    <t>239-3688</t>
  </si>
  <si>
    <t>205-6969</t>
  </si>
  <si>
    <t>株式会社クスリのアオキ</t>
    <rPh sb="0" eb="4">
      <t>カブシキカイシャ</t>
    </rPh>
    <phoneticPr fontId="2"/>
  </si>
  <si>
    <t>257-0950</t>
  </si>
  <si>
    <t>208-3973</t>
  </si>
  <si>
    <t>40人</t>
  </si>
  <si>
    <t>ふじむら歯科</t>
  </si>
  <si>
    <t>社会福祉法人千授福祉会</t>
  </si>
  <si>
    <t>①９：００～１２：００②１３：３０～１６：３０</t>
  </si>
  <si>
    <t>特定非営利活動法人みんなの力駅西</t>
  </si>
  <si>
    <t>252-1102</t>
  </si>
  <si>
    <t>９：００～１８：００（木９：００～１２：３０、土９：００～１５：００）</t>
  </si>
  <si>
    <t>特別養護老人ホーム　いずみ園</t>
  </si>
  <si>
    <t>264-0678</t>
  </si>
  <si>
    <t>280-6781</t>
  </si>
  <si>
    <t>金沢市元町２丁目６番１号</t>
  </si>
  <si>
    <t>こすもす居宅介護支援事業所金沢</t>
  </si>
  <si>
    <t>金沢市増泉四丁目４番２８号</t>
  </si>
  <si>
    <t>261-6480</t>
  </si>
  <si>
    <t>223‐2110</t>
  </si>
  <si>
    <t>8:30～17：30</t>
  </si>
  <si>
    <t>224-6065</t>
  </si>
  <si>
    <t>268-7434</t>
  </si>
  <si>
    <t>株式会社サポートライフキャッツアイ</t>
    <rPh sb="0" eb="2">
      <t>カブシキ</t>
    </rPh>
    <rPh sb="2" eb="4">
      <t>カイシャ</t>
    </rPh>
    <phoneticPr fontId="2"/>
  </si>
  <si>
    <t>有限会社暖心</t>
  </si>
  <si>
    <t>254-1942</t>
  </si>
  <si>
    <t>金沢市千木町ホ３番地1</t>
  </si>
  <si>
    <t>サンケア赤土</t>
  </si>
  <si>
    <t>合資会社やち薬局</t>
  </si>
  <si>
    <t>245-5500</t>
  </si>
  <si>
    <t>金沢市四十万3丁目102番地</t>
  </si>
  <si>
    <t>229-7993</t>
  </si>
  <si>
    <t>４０人</t>
    <rPh sb="2" eb="3">
      <t>ニン</t>
    </rPh>
    <phoneticPr fontId="2"/>
  </si>
  <si>
    <t>津川　博一</t>
  </si>
  <si>
    <t>223-3606</t>
  </si>
  <si>
    <t>298-6919</t>
  </si>
  <si>
    <t>100人</t>
  </si>
  <si>
    <t>金沢市粟崎町２丁目４０２番地</t>
  </si>
  <si>
    <t>256-0994</t>
  </si>
  <si>
    <t>特別養護老人ホーム　戸室和楽ホーム</t>
  </si>
  <si>
    <t>溝口デンタルオフィス</t>
  </si>
  <si>
    <t>アルプ薬局石引店</t>
    <rPh sb="5" eb="8">
      <t>イシビキテン</t>
    </rPh>
    <phoneticPr fontId="2"/>
  </si>
  <si>
    <t>243-0101</t>
  </si>
  <si>
    <t>88人</t>
  </si>
  <si>
    <t>①②月曜日～金曜日（12／29～１／３を除く）
①９：20～12：05　②13：30～16：35</t>
    <rPh sb="6" eb="9">
      <t>キンヨウビ</t>
    </rPh>
    <rPh sb="20" eb="21">
      <t>ノゾ</t>
    </rPh>
    <phoneticPr fontId="2"/>
  </si>
  <si>
    <t>大矢　甚祐</t>
  </si>
  <si>
    <t>234-7878</t>
  </si>
  <si>
    <t>金沢市本町１丁目３番３８号</t>
  </si>
  <si>
    <t>150人</t>
  </si>
  <si>
    <t>255-0856</t>
  </si>
  <si>
    <t>シミユ　トランクセンター</t>
  </si>
  <si>
    <t>社会福祉法人陽風園</t>
  </si>
  <si>
    <t>もりもと歯科</t>
  </si>
  <si>
    <t>金沢市朝霧台１丁目176番地</t>
  </si>
  <si>
    <t>金沢市馬替２丁目１４２番地</t>
  </si>
  <si>
    <t>243-6703</t>
  </si>
  <si>
    <t>242-8020</t>
  </si>
  <si>
    <t>訪問介護ぷー</t>
  </si>
  <si>
    <t>クスリのアオキ御経塚薬局</t>
  </si>
  <si>
    <t>221-3141</t>
  </si>
  <si>
    <t>090-2126-8831</t>
  </si>
  <si>
    <t>特別養護老人ホーム　金澤五番丁</t>
  </si>
  <si>
    <t>238-5673</t>
  </si>
  <si>
    <t>ケアマネ　りんく</t>
  </si>
  <si>
    <t>221‐1187</t>
  </si>
  <si>
    <t>医療法人社団おおや医院</t>
  </si>
  <si>
    <t>920-0277</t>
  </si>
  <si>
    <t>医療法人社団博仁会</t>
  </si>
  <si>
    <t>213-5989</t>
  </si>
  <si>
    <t>株式会社ふれあいタウン</t>
    <rPh sb="0" eb="4">
      <t>カブシキガイシャ</t>
    </rPh>
    <phoneticPr fontId="2"/>
  </si>
  <si>
    <t>254-0476</t>
  </si>
  <si>
    <t>キリン堂　高尾台薬局</t>
  </si>
  <si>
    <t>佐々木歯科医院</t>
  </si>
  <si>
    <t>ひきだ居宅介護支援事業所</t>
  </si>
  <si>
    <t>259-0922</t>
  </si>
  <si>
    <t>株式会社エイムインタービジョン</t>
    <rPh sb="0" eb="4">
      <t>カブシキガイシャ</t>
    </rPh>
    <phoneticPr fontId="2"/>
  </si>
  <si>
    <t>中森かいてき中村町薬局</t>
  </si>
  <si>
    <t>238-6002</t>
  </si>
  <si>
    <t>金沢市下本多町五番丁１４番</t>
  </si>
  <si>
    <t>V・ｄｒｕｇ直江薬局</t>
    <rPh sb="6" eb="8">
      <t>ナオエ</t>
    </rPh>
    <rPh sb="8" eb="10">
      <t>ヤッキョク</t>
    </rPh>
    <phoneticPr fontId="2"/>
  </si>
  <si>
    <t>新竪町</t>
  </si>
  <si>
    <t>株式会社itosie</t>
  </si>
  <si>
    <t>8：00～18：00（サービス提供時間　9：00～17：00）</t>
    <rPh sb="15" eb="19">
      <t>テイキョウジカン</t>
    </rPh>
    <phoneticPr fontId="2"/>
  </si>
  <si>
    <t>医療法人社団ＫａＮａＤｅ</t>
  </si>
  <si>
    <t>226-6577</t>
  </si>
  <si>
    <t>医療法人社団　杉原沼田クリニック</t>
  </si>
  <si>
    <t>50人</t>
  </si>
  <si>
    <t>通いサービス（基本時間）6時～21時_x000D_
宿泊サービス（基本時間）21時～6時_x000D_
訪問サービス（基本時間）24時間_x000D_
看護サービス（基本時間）8時30分～17時30分</t>
    <rPh sb="74" eb="75">
      <t>フン</t>
    </rPh>
    <rPh sb="81" eb="82">
      <t>フン</t>
    </rPh>
    <phoneticPr fontId="2"/>
  </si>
  <si>
    <t>208-4881</t>
  </si>
  <si>
    <t>247-2011</t>
  </si>
  <si>
    <t>早川　康浩</t>
  </si>
  <si>
    <t>１０：００～１６：００</t>
  </si>
  <si>
    <t>249-9292</t>
  </si>
  <si>
    <t>桜町ゆうゆう薬局</t>
  </si>
  <si>
    <t>社会福祉法人眉丈会</t>
  </si>
  <si>
    <t>262-1159</t>
  </si>
  <si>
    <t>265-6363</t>
  </si>
  <si>
    <t>076-256-0668</t>
  </si>
  <si>
    <t>金沢市八日市出町９４４番地１</t>
  </si>
  <si>
    <t>255-0637</t>
  </si>
  <si>
    <t>金沢市野町２丁目４番１２号</t>
  </si>
  <si>
    <t>金沢市千木町へ３番地１</t>
  </si>
  <si>
    <t>263-1166</t>
  </si>
  <si>
    <t>金沢市若草町２－３５</t>
  </si>
  <si>
    <t>257-1010</t>
  </si>
  <si>
    <t>224-6565</t>
  </si>
  <si>
    <t>社会福祉法人北伸福祉会中央金沢朱鷺の苑</t>
  </si>
  <si>
    <t>237-5313</t>
  </si>
  <si>
    <t>金沢市広岡２丁目１番７号</t>
  </si>
  <si>
    <t>株式会社ヤマシタ　金沢営業所</t>
  </si>
  <si>
    <t>長田町</t>
  </si>
  <si>
    <t>月曜日から金曜日（土・日曜日、祝祭日及び８月１４日～８月１５日、１２月２９日から１月３日は休業）</t>
    <rPh sb="21" eb="22">
      <t>ガツ</t>
    </rPh>
    <rPh sb="24" eb="25">
      <t>ニチ</t>
    </rPh>
    <rPh sb="27" eb="28">
      <t>ガツ</t>
    </rPh>
    <rPh sb="30" eb="31">
      <t>ニチ</t>
    </rPh>
    <phoneticPr fontId="2"/>
  </si>
  <si>
    <t>104人</t>
  </si>
  <si>
    <t>金沢市下安原町東1458番地1</t>
  </si>
  <si>
    <t>居宅介護支援事業所　まごころ</t>
  </si>
  <si>
    <t>月～金（祝日、12/29～1/3を除く）</t>
    <rPh sb="0" eb="2">
      <t>ゲツカラ</t>
    </rPh>
    <rPh sb="2" eb="3">
      <t>キン</t>
    </rPh>
    <rPh sb="4" eb="6">
      <t>シュクジツ</t>
    </rPh>
    <rPh sb="17" eb="18">
      <t>ノゾ</t>
    </rPh>
    <phoneticPr fontId="2"/>
  </si>
  <si>
    <t>223-6611</t>
  </si>
  <si>
    <t>225-6399</t>
  </si>
  <si>
    <t>社会福祉法人北伸福祉会　</t>
  </si>
  <si>
    <t>234-7722</t>
  </si>
  <si>
    <t>234-1115</t>
  </si>
  <si>
    <t>８：30～17:30</t>
  </si>
  <si>
    <t>255-0553</t>
  </si>
  <si>
    <t>社会福祉法人 千木福祉会　特別養護老人ホーム千木園</t>
  </si>
  <si>
    <t>９：００～１６：００（土曜日：午前９：００～１２：００）</t>
  </si>
  <si>
    <t>金沢市泉２丁目６番５号</t>
  </si>
  <si>
    <t>920‐0062</t>
  </si>
  <si>
    <t>居宅介護支援事業所　朗　粟ヶ崎</t>
    <rPh sb="10" eb="11">
      <t>ホガ</t>
    </rPh>
    <rPh sb="12" eb="15">
      <t>アワガサキ</t>
    </rPh>
    <phoneticPr fontId="2"/>
  </si>
  <si>
    <t>千坂</t>
  </si>
  <si>
    <t>木曳野</t>
    <rPh sb="0" eb="3">
      <t>キビキノ</t>
    </rPh>
    <phoneticPr fontId="2"/>
  </si>
  <si>
    <t>サンケア兼六</t>
    <rPh sb="4" eb="6">
      <t>ケンロク</t>
    </rPh>
    <phoneticPr fontId="2"/>
  </si>
  <si>
    <t>金沢市飛梅町２番１号</t>
  </si>
  <si>
    <t>○</t>
  </si>
  <si>
    <t>社会福祉法人北伸福祉会</t>
    <rPh sb="0" eb="2">
      <t>シャカイ</t>
    </rPh>
    <rPh sb="2" eb="4">
      <t>フクシ</t>
    </rPh>
    <rPh sb="4" eb="6">
      <t>ホウジン</t>
    </rPh>
    <rPh sb="6" eb="7">
      <t>キタ</t>
    </rPh>
    <rPh sb="7" eb="8">
      <t>ノ</t>
    </rPh>
    <rPh sb="8" eb="11">
      <t>フクシカイ</t>
    </rPh>
    <phoneticPr fontId="2"/>
  </si>
  <si>
    <t>223-6033</t>
  </si>
  <si>
    <t>ニチイケアセンター笠舞</t>
    <rPh sb="9" eb="11">
      <t>カサマイ</t>
    </rPh>
    <phoneticPr fontId="2"/>
  </si>
  <si>
    <t>金沢市大友１丁目238番地</t>
    <rPh sb="6" eb="8">
      <t>チョウメ</t>
    </rPh>
    <rPh sb="11" eb="13">
      <t>バンチ</t>
    </rPh>
    <phoneticPr fontId="2"/>
  </si>
  <si>
    <t>さかえ内科クリニック</t>
  </si>
  <si>
    <t>金沢市金石東3-6-8</t>
  </si>
  <si>
    <t>208-5541</t>
  </si>
  <si>
    <t>256-5564</t>
  </si>
  <si>
    <t>金沢市田上本町テ55番地5</t>
  </si>
  <si>
    <t>260‐1335</t>
  </si>
  <si>
    <t>金沢市松村４丁目416番地１</t>
  </si>
  <si>
    <t>社会福祉法人千木福祉会</t>
  </si>
  <si>
    <t>金沢市増泉3丁目４番15号</t>
    <rPh sb="0" eb="2">
      <t>カナザワ</t>
    </rPh>
    <rPh sb="2" eb="3">
      <t>シ</t>
    </rPh>
    <rPh sb="3" eb="4">
      <t>ゾウ</t>
    </rPh>
    <rPh sb="4" eb="5">
      <t>イズミ</t>
    </rPh>
    <rPh sb="6" eb="8">
      <t>チョウメ</t>
    </rPh>
    <rPh sb="9" eb="10">
      <t>バン</t>
    </rPh>
    <rPh sb="12" eb="13">
      <t>ゴウ</t>
    </rPh>
    <phoneticPr fontId="2"/>
  </si>
  <si>
    <t>有限会社　いわ木</t>
  </si>
  <si>
    <t>298-0377</t>
  </si>
  <si>
    <t>296-3111</t>
  </si>
  <si>
    <t>257-0951</t>
  </si>
  <si>
    <t>金沢古府記念病院　デイケアセンター</t>
    <rPh sb="0" eb="4">
      <t>カナザワコフ</t>
    </rPh>
    <rPh sb="4" eb="8">
      <t>キネンビョウイン</t>
    </rPh>
    <phoneticPr fontId="2"/>
  </si>
  <si>
    <t>特別養護老人ホーム　さくらセンター</t>
  </si>
  <si>
    <t>合同会社トライアングル</t>
    <rPh sb="0" eb="4">
      <t>ゴウドウガイシャ</t>
    </rPh>
    <phoneticPr fontId="2"/>
  </si>
  <si>
    <t>280-1717</t>
  </si>
  <si>
    <t>282-9621</t>
  </si>
  <si>
    <t>８：３０～１７：１５</t>
  </si>
  <si>
    <t>月曜日～土曜日（祝日、８／14～８／16、12／31～１／３を除く）
９：20～16：30</t>
    <rPh sb="4" eb="7">
      <t>ドヨウビ</t>
    </rPh>
    <rPh sb="8" eb="10">
      <t>シュクジツ</t>
    </rPh>
    <rPh sb="31" eb="32">
      <t>ノゾ</t>
    </rPh>
    <phoneticPr fontId="2"/>
  </si>
  <si>
    <t>257-3122</t>
  </si>
  <si>
    <t>920-8222</t>
  </si>
  <si>
    <t>金沢市湊２丁目１69番地</t>
  </si>
  <si>
    <t>訪問事業所えいこう</t>
    <rPh sb="0" eb="5">
      <t>ホウモンジギョウショ</t>
    </rPh>
    <phoneticPr fontId="2"/>
  </si>
  <si>
    <t>白井歯科医院</t>
  </si>
  <si>
    <t>金沢春日クリニック</t>
  </si>
  <si>
    <t>243-2778</t>
  </si>
  <si>
    <t>241-9933</t>
  </si>
  <si>
    <t>米丸</t>
  </si>
  <si>
    <t>大浦</t>
  </si>
  <si>
    <t>月曜日～金曜日　ただし、国民の祝日及び年末年始の１２月３０日～１月１４日までを除く。</t>
  </si>
  <si>
    <t>有限会社さわやか金沢</t>
  </si>
  <si>
    <t>野々市市白山町11番４号</t>
    <rPh sb="0" eb="4">
      <t>ノノイチシ</t>
    </rPh>
    <rPh sb="4" eb="6">
      <t>ハクサン</t>
    </rPh>
    <rPh sb="6" eb="7">
      <t>マチ</t>
    </rPh>
    <rPh sb="9" eb="10">
      <t>バン</t>
    </rPh>
    <rPh sb="11" eb="12">
      <t>ゴウ</t>
    </rPh>
    <phoneticPr fontId="2"/>
  </si>
  <si>
    <t>242-2378</t>
  </si>
  <si>
    <t>月曜日～土曜日（12／31～１／２を除く）
10：00～15：30</t>
    <rPh sb="4" eb="7">
      <t>ドヨウビ</t>
    </rPh>
    <rPh sb="18" eb="19">
      <t>ノゾ</t>
    </rPh>
    <phoneticPr fontId="2"/>
  </si>
  <si>
    <t>健生クリニック　介護相談センター　　　　　　</t>
  </si>
  <si>
    <t>竹多歯科医院</t>
  </si>
  <si>
    <t>社会福祉法人西鳳会</t>
  </si>
  <si>
    <t>237-2481</t>
  </si>
  <si>
    <t>有限会社能村薬局</t>
  </si>
  <si>
    <t>株式会社　ニチイ学館</t>
  </si>
  <si>
    <t>金沢市田上の里2丁目66番地</t>
  </si>
  <si>
    <t>ケアサポート金沢居宅介護支援事業所</t>
  </si>
  <si>
    <t>255-7332</t>
  </si>
  <si>
    <t>社会福祉法人等愛会</t>
    <rPh sb="0" eb="6">
      <t>シャカイフクシホウジン</t>
    </rPh>
    <rPh sb="6" eb="7">
      <t>トウ</t>
    </rPh>
    <rPh sb="7" eb="8">
      <t>アイ</t>
    </rPh>
    <rPh sb="8" eb="9">
      <t>カイ</t>
    </rPh>
    <phoneticPr fontId="2"/>
  </si>
  <si>
    <t>村上　英徳</t>
  </si>
  <si>
    <t>特別養護老人ホーム　寿晃園</t>
  </si>
  <si>
    <t>月～土</t>
    <rPh sb="0" eb="2">
      <t>ゲツカラ</t>
    </rPh>
    <rPh sb="2" eb="3">
      <t>ド</t>
    </rPh>
    <phoneticPr fontId="2"/>
  </si>
  <si>
    <t>しま矯正歯科</t>
  </si>
  <si>
    <t>月曜日から金曜日（但し、年末年始12/29、30、31、1/1、2、3及び国民の休日は除く）</t>
  </si>
  <si>
    <t>237-3338</t>
  </si>
  <si>
    <t>金沢市鞍月東１丁目１９番地</t>
  </si>
  <si>
    <t>一般社団法人いしかわゆめ福祉会</t>
    <rPh sb="0" eb="2">
      <t>イッパン</t>
    </rPh>
    <rPh sb="2" eb="4">
      <t>シャダン</t>
    </rPh>
    <rPh sb="4" eb="6">
      <t>ホウジン</t>
    </rPh>
    <rPh sb="12" eb="15">
      <t>フクシカイ</t>
    </rPh>
    <phoneticPr fontId="2"/>
  </si>
  <si>
    <t>金沢市忠縄町１４４番地１</t>
  </si>
  <si>
    <t>237-5831</t>
  </si>
  <si>
    <t>245-5878</t>
  </si>
  <si>
    <t>①23人　②10人</t>
    <rPh sb="3" eb="4">
      <t>ニン</t>
    </rPh>
    <rPh sb="8" eb="9">
      <t>ニン</t>
    </rPh>
    <phoneticPr fontId="2"/>
  </si>
  <si>
    <t>296-0301</t>
  </si>
  <si>
    <t>鞍月</t>
  </si>
  <si>
    <t>金沢市千田町イ５３番地６</t>
    <rPh sb="0" eb="3">
      <t>カナザワシ</t>
    </rPh>
    <rPh sb="3" eb="6">
      <t>センダマチ</t>
    </rPh>
    <rPh sb="9" eb="11">
      <t>バンチ</t>
    </rPh>
    <phoneticPr fontId="2"/>
  </si>
  <si>
    <t>252-1905</t>
  </si>
  <si>
    <t>40人</t>
    <rPh sb="2" eb="3">
      <t>ニン</t>
    </rPh>
    <phoneticPr fontId="13"/>
  </si>
  <si>
    <t>237-8300</t>
  </si>
  <si>
    <t>社会福祉法人中央福祉会</t>
  </si>
  <si>
    <t>９：００～１２：３０</t>
  </si>
  <si>
    <t>金沢市武蔵町１３－２７ＫＫビル２Ｆ</t>
  </si>
  <si>
    <t>株式会社ゴールデンコンパス</t>
  </si>
  <si>
    <t>金沢市弥生３丁目２－１</t>
    <rPh sb="0" eb="3">
      <t>カナザワシ</t>
    </rPh>
    <rPh sb="3" eb="5">
      <t>ヤヨイ</t>
    </rPh>
    <rPh sb="6" eb="8">
      <t>チョウメ</t>
    </rPh>
    <phoneticPr fontId="2"/>
  </si>
  <si>
    <t>269-7716</t>
  </si>
  <si>
    <t>237-0318</t>
  </si>
  <si>
    <t>076-213-5292</t>
  </si>
  <si>
    <t>株式会社こすもす</t>
  </si>
  <si>
    <t>浅妻医院</t>
  </si>
  <si>
    <t>午前９時３０分から午後４時４５分まで</t>
  </si>
  <si>
    <t>いけだなおき内科医院</t>
    <rPh sb="6" eb="8">
      <t>ナイカ</t>
    </rPh>
    <rPh sb="8" eb="10">
      <t>イイン</t>
    </rPh>
    <phoneticPr fontId="2"/>
  </si>
  <si>
    <t>第三万陽苑</t>
  </si>
  <si>
    <t>262-8444</t>
  </si>
  <si>
    <t>さくら介護支援</t>
    <rPh sb="3" eb="7">
      <t>カイゴシエン</t>
    </rPh>
    <phoneticPr fontId="2"/>
  </si>
  <si>
    <t>金沢市三小牛町２４字３番地１</t>
  </si>
  <si>
    <t>252-4143</t>
  </si>
  <si>
    <t>内川</t>
  </si>
  <si>
    <t>金沢市窪2丁目11番２</t>
    <rPh sb="0" eb="3">
      <t>カナザワシ</t>
    </rPh>
    <rPh sb="3" eb="4">
      <t>クボ</t>
    </rPh>
    <rPh sb="5" eb="7">
      <t>チョウメ</t>
    </rPh>
    <rPh sb="9" eb="10">
      <t>バン</t>
    </rPh>
    <phoneticPr fontId="2"/>
  </si>
  <si>
    <t>242-5657</t>
  </si>
  <si>
    <t>社会福祉法人恩賜財団済生会支部石川県済生会</t>
  </si>
  <si>
    <t>090-9764-2281</t>
  </si>
  <si>
    <t>月曜日～金曜日
9：00～16：00　</t>
  </si>
  <si>
    <t>月曜日～金曜日（祝祭日も営業）ただし、お盆（8/13～8/16のうち、法人が定める連続する3日間）、年末年始（12/28～1/3）は除く。
9：30～17：30（サービス提供時間：①10：00～11：30②12：30～14：00③15：15～16：45）</t>
  </si>
  <si>
    <t>203‐0041</t>
  </si>
  <si>
    <t>金沢市長坂３丁目１番３５号</t>
  </si>
  <si>
    <t>280-0061</t>
  </si>
  <si>
    <t>月曜日～土曜日（１２／３１～１／２は休業）</t>
  </si>
  <si>
    <t>居宅介護支援事業所　ボヌール</t>
  </si>
  <si>
    <t>267-7040</t>
  </si>
  <si>
    <t>社会福祉法人北伸福祉会第二金沢朱鷺の苑</t>
  </si>
  <si>
    <t>213-3211</t>
  </si>
  <si>
    <t>金沢市上辰巳町拾字２１１番地１</t>
  </si>
  <si>
    <t>282-7338</t>
  </si>
  <si>
    <t>280-1518</t>
  </si>
  <si>
    <t>犀川</t>
  </si>
  <si>
    <t>第二万陽苑短期入所サービス</t>
  </si>
  <si>
    <t>北陸クオール株式会社</t>
    <rPh sb="0" eb="2">
      <t>ホクリク</t>
    </rPh>
    <rPh sb="6" eb="8">
      <t>カブシキ</t>
    </rPh>
    <rPh sb="8" eb="10">
      <t>ガイシャ</t>
    </rPh>
    <phoneticPr fontId="2"/>
  </si>
  <si>
    <t>287-5661</t>
  </si>
  <si>
    <t>月曜日から土曜日（日曜日、祝祭日及び１２月３０日から１月３日は、休業）</t>
  </si>
  <si>
    <t>204-8910</t>
  </si>
  <si>
    <t>月曜日～土曜日（12／31～１／２を除く）
９：20～15：30</t>
    <rPh sb="18" eb="19">
      <t>ノゾ</t>
    </rPh>
    <phoneticPr fontId="2"/>
  </si>
  <si>
    <t>229-8181</t>
  </si>
  <si>
    <t>8：00～13：00（時間外でも必要に応じ対応いたします）</t>
  </si>
  <si>
    <t>アルプ薬局駅西店</t>
    <rPh sb="5" eb="8">
      <t>エキニシテン</t>
    </rPh>
    <phoneticPr fontId="2"/>
  </si>
  <si>
    <t>294-1239</t>
  </si>
  <si>
    <t>佐藤　隆</t>
  </si>
  <si>
    <t>134人</t>
  </si>
  <si>
    <t>245‐0896</t>
  </si>
  <si>
    <t>９：００～１２：００、１５：００～１６：３０</t>
  </si>
  <si>
    <t>株式会社アクセスライフ</t>
    <rPh sb="0" eb="4">
      <t>カブシキカイシャ</t>
    </rPh>
    <phoneticPr fontId="2"/>
  </si>
  <si>
    <t>229-8080</t>
  </si>
  <si>
    <t>金沢市鳴和台120番地</t>
  </si>
  <si>
    <t>247-1336</t>
  </si>
  <si>
    <t>金沢古府１丁目150番地</t>
    <rPh sb="0" eb="2">
      <t>カナザワ</t>
    </rPh>
    <rPh sb="2" eb="4">
      <t>コフ</t>
    </rPh>
    <rPh sb="5" eb="7">
      <t>チョウメ</t>
    </rPh>
    <rPh sb="10" eb="12">
      <t>バンチ</t>
    </rPh>
    <phoneticPr fontId="2"/>
  </si>
  <si>
    <t>金沢市上安原町２丁目71番地</t>
  </si>
  <si>
    <t>村戸　建一</t>
  </si>
  <si>
    <t>午前８時３０分～午後５時３０分</t>
  </si>
  <si>
    <t>株式会社SOYOKAZE</t>
    <rPh sb="0" eb="4">
      <t>カブシキカイシャ</t>
    </rPh>
    <phoneticPr fontId="2"/>
  </si>
  <si>
    <t>金沢市俵町コ１番地１</t>
  </si>
  <si>
    <t>8:00～18:00（但し、電話等により24時間常時対応可能）</t>
    <rPh sb="11" eb="12">
      <t>タダ</t>
    </rPh>
    <rPh sb="14" eb="17">
      <t>デンワトウ</t>
    </rPh>
    <rPh sb="22" eb="24">
      <t>ジカン</t>
    </rPh>
    <rPh sb="24" eb="28">
      <t>ジョウジタイオウ</t>
    </rPh>
    <rPh sb="28" eb="30">
      <t>カノウ</t>
    </rPh>
    <phoneticPr fontId="2"/>
  </si>
  <si>
    <t>金沢市額新保１丁目３５１</t>
  </si>
  <si>
    <t>Share金沢　訪問介護ステーション</t>
    <rPh sb="5" eb="7">
      <t>カナザワ</t>
    </rPh>
    <rPh sb="8" eb="10">
      <t>ホウモン</t>
    </rPh>
    <rPh sb="10" eb="12">
      <t>カイゴ</t>
    </rPh>
    <phoneticPr fontId="2"/>
  </si>
  <si>
    <t>256-3701</t>
  </si>
  <si>
    <t>232-6513</t>
  </si>
  <si>
    <t>252-7577</t>
  </si>
  <si>
    <t>257-2348</t>
  </si>
  <si>
    <t>240人</t>
  </si>
  <si>
    <t>小規模多機能型居宅介護事業所　ゆうけあ相河</t>
  </si>
  <si>
    <t>金沢市入江２丁目２３２番地</t>
  </si>
  <si>
    <t>259-5254</t>
  </si>
  <si>
    <t>220-7723</t>
  </si>
  <si>
    <t>ぬりや歯科医院</t>
  </si>
  <si>
    <t>デイサービスしおさい</t>
  </si>
  <si>
    <t>アルプ薬局泉野店</t>
    <rPh sb="5" eb="7">
      <t>イズミノ</t>
    </rPh>
    <rPh sb="7" eb="8">
      <t>テン</t>
    </rPh>
    <phoneticPr fontId="2"/>
  </si>
  <si>
    <t>医療法人社団 浅ﾉ川</t>
  </si>
  <si>
    <t>金沢市西泉１丁目149番地２</t>
  </si>
  <si>
    <t>８：４５～１２：００　　　　　　　　　　　　　　　</t>
  </si>
  <si>
    <t>月曜日～金曜日_x000D_
ただし祝日、12/30～１/３を除く</t>
  </si>
  <si>
    <t>225-7010</t>
  </si>
  <si>
    <t>金沢市疋田3丁目58番地</t>
  </si>
  <si>
    <t>①②14人</t>
    <rPh sb="4" eb="5">
      <t>ニン</t>
    </rPh>
    <phoneticPr fontId="2"/>
  </si>
  <si>
    <t>金沢市八田町東９１２</t>
  </si>
  <si>
    <t>月曜日～金曜日</t>
  </si>
  <si>
    <t>213-9040</t>
  </si>
  <si>
    <t>282-7886</t>
  </si>
  <si>
    <t>看護小規模多機能まがえ</t>
    <rPh sb="0" eb="2">
      <t>カンゴ</t>
    </rPh>
    <rPh sb="2" eb="5">
      <t>ショウキボ</t>
    </rPh>
    <rPh sb="5" eb="8">
      <t>タキノウ</t>
    </rPh>
    <phoneticPr fontId="2"/>
  </si>
  <si>
    <t>杉原整形外科クリニック</t>
  </si>
  <si>
    <t>月曜日～土曜日（12／29～１／３を除く）
8：30～17：30（サービス提供時間は9：00～16：00）</t>
    <rPh sb="4" eb="7">
      <t>ドヨウビ</t>
    </rPh>
    <rPh sb="18" eb="19">
      <t>ノゾ</t>
    </rPh>
    <rPh sb="37" eb="39">
      <t>テイキョウ</t>
    </rPh>
    <rPh sb="39" eb="41">
      <t>ジカン</t>
    </rPh>
    <phoneticPr fontId="2"/>
  </si>
  <si>
    <t>居宅介護支援事業所　谷屋</t>
    <rPh sb="0" eb="2">
      <t>キョタク</t>
    </rPh>
    <rPh sb="2" eb="4">
      <t>カイゴ</t>
    </rPh>
    <rPh sb="4" eb="6">
      <t>シエン</t>
    </rPh>
    <rPh sb="6" eb="9">
      <t>ジギョウショ</t>
    </rPh>
    <rPh sb="10" eb="12">
      <t>タニヤ</t>
    </rPh>
    <phoneticPr fontId="2"/>
  </si>
  <si>
    <t>255-7181</t>
  </si>
  <si>
    <t>森本</t>
  </si>
  <si>
    <t>243-2500</t>
  </si>
  <si>
    <t>252-0817</t>
  </si>
  <si>
    <t>有限会社　ケアパック石川</t>
    <rPh sb="0" eb="4">
      <t>ユウゲンガイシャ</t>
    </rPh>
    <rPh sb="10" eb="12">
      <t>イシカワ</t>
    </rPh>
    <phoneticPr fontId="2"/>
  </si>
  <si>
    <t>金沢市馬替２丁目１４３番地</t>
    <rPh sb="0" eb="3">
      <t>カナザワシ</t>
    </rPh>
    <rPh sb="3" eb="5">
      <t>マガエ</t>
    </rPh>
    <rPh sb="6" eb="8">
      <t>チョウメ</t>
    </rPh>
    <rPh sb="11" eb="13">
      <t>バンチ</t>
    </rPh>
    <phoneticPr fontId="2"/>
  </si>
  <si>
    <t>金沢市西泉1丁目149番地１</t>
  </si>
  <si>
    <t>213-5294</t>
  </si>
  <si>
    <t>金沢市押野１丁目５０５番地</t>
  </si>
  <si>
    <t>金沢市畝田東２丁目５６９番地</t>
    <rPh sb="0" eb="3">
      <t>カナザワシ</t>
    </rPh>
    <rPh sb="3" eb="5">
      <t>ウネダ</t>
    </rPh>
    <rPh sb="5" eb="6">
      <t>ヒガシ</t>
    </rPh>
    <rPh sb="7" eb="9">
      <t>チョウメ</t>
    </rPh>
    <rPh sb="12" eb="14">
      <t>バンチ</t>
    </rPh>
    <phoneticPr fontId="2"/>
  </si>
  <si>
    <t>宮下クリニック</t>
  </si>
  <si>
    <t>266-0350</t>
  </si>
  <si>
    <t>訪問介護ステーション悠ライフ金沢</t>
    <rPh sb="0" eb="4">
      <t>ホウモンカイゴ</t>
    </rPh>
    <rPh sb="10" eb="11">
      <t>ユウ</t>
    </rPh>
    <rPh sb="14" eb="16">
      <t>カナザワ</t>
    </rPh>
    <phoneticPr fontId="2"/>
  </si>
  <si>
    <t>257-2333</t>
  </si>
  <si>
    <t>小林内科医院</t>
  </si>
  <si>
    <t>296-2815</t>
  </si>
  <si>
    <t>金沢市額新保１丁目３６６</t>
  </si>
  <si>
    <t>１／１～12／31（年中無休）</t>
  </si>
  <si>
    <t>82人</t>
  </si>
  <si>
    <t>医療法人社団中央会　居宅介護支援事業所ありまつ</t>
  </si>
  <si>
    <t>原則として月曜日から金曜日　土・日曜日、１２月２９日から翌年１月３日は休み</t>
  </si>
  <si>
    <t>298-3234</t>
  </si>
  <si>
    <t>251-1122</t>
  </si>
  <si>
    <t>金沢健康福祉財団居宅介護支援事業所</t>
  </si>
  <si>
    <t>金沢市観法寺町ヘ７４番地１</t>
  </si>
  <si>
    <t>258-6900</t>
  </si>
  <si>
    <t>231-0103</t>
  </si>
  <si>
    <t>９時から１８時_x000D_
電話等により、24時間連絡対応可能。</t>
  </si>
  <si>
    <t>松田　博人</t>
    <rPh sb="3" eb="5">
      <t>ヒロト</t>
    </rPh>
    <phoneticPr fontId="2"/>
  </si>
  <si>
    <t>259-6468</t>
  </si>
  <si>
    <t>金沢市つつじが丘53番地</t>
    <rPh sb="0" eb="3">
      <t>カナザワシ</t>
    </rPh>
    <rPh sb="7" eb="8">
      <t>オカ</t>
    </rPh>
    <rPh sb="10" eb="12">
      <t>バンチ</t>
    </rPh>
    <phoneticPr fontId="2"/>
  </si>
  <si>
    <t>通いサービス（基本時間）9時～16時_x000D_
宿泊サービス（基本時間）16時～9時_x000D_
訪問サービス（基本時間）24時間_x000D_
看護サービス（基本時間）9時～17時</t>
  </si>
  <si>
    <t>①40人、②20人、③15人</t>
  </si>
  <si>
    <t>横井内科医院</t>
  </si>
  <si>
    <t>居宅介護支援事業所　穀雨</t>
    <rPh sb="0" eb="9">
      <t>キョタクカイゴシエンジギョウショ</t>
    </rPh>
    <rPh sb="10" eb="11">
      <t>コク</t>
    </rPh>
    <rPh sb="11" eb="12">
      <t>アメ</t>
    </rPh>
    <phoneticPr fontId="2"/>
  </si>
  <si>
    <t>258-6960</t>
  </si>
  <si>
    <t>金沢市福増町北432番地</t>
    <rPh sb="0" eb="3">
      <t>カナザワシ</t>
    </rPh>
    <rPh sb="3" eb="5">
      <t>フクマ</t>
    </rPh>
    <rPh sb="5" eb="6">
      <t>マチ</t>
    </rPh>
    <rPh sb="6" eb="7">
      <t>キタ</t>
    </rPh>
    <rPh sb="10" eb="12">
      <t>バンチ</t>
    </rPh>
    <phoneticPr fontId="2"/>
  </si>
  <si>
    <t>２４時間（通い６：３０～２１：３０、宿泊２１：３０～６：３０）</t>
  </si>
  <si>
    <t>金沢市増泉1丁目16番41号</t>
  </si>
  <si>
    <t>スギ薬局　畝田店</t>
  </si>
  <si>
    <t>267-2227</t>
  </si>
  <si>
    <t>263-8883</t>
  </si>
  <si>
    <t>253-5034</t>
  </si>
  <si>
    <t>はやし薬局</t>
  </si>
  <si>
    <t>260-3301</t>
  </si>
  <si>
    <t>指定介護老人福祉施設　萬生苑</t>
  </si>
  <si>
    <t>金沢市彦三町１丁目８番８号</t>
  </si>
  <si>
    <t>花園</t>
  </si>
  <si>
    <t>298‐2302</t>
  </si>
  <si>
    <t>午前９時～午後６時</t>
  </si>
  <si>
    <t>万陽苑</t>
  </si>
  <si>
    <t>株式会社ケアマート</t>
    <rPh sb="0" eb="4">
      <t>カブシキガイシャ</t>
    </rPh>
    <phoneticPr fontId="2"/>
  </si>
  <si>
    <t>竹多　要介</t>
  </si>
  <si>
    <t>237-0708</t>
  </si>
  <si>
    <t>257-8111</t>
  </si>
  <si>
    <t>214-5175</t>
  </si>
  <si>
    <t>月曜日～金曜日　ただし国民の休日、12月29日～1月3日、8月14日～15日を除く。</t>
  </si>
  <si>
    <t>221-5027</t>
  </si>
  <si>
    <t>社会福祉法人久楽会</t>
  </si>
  <si>
    <t>平日９時～１７時３０分（緊急の場合は常時受付をし対処する）</t>
  </si>
  <si>
    <t>西インター内科・透析クリニック</t>
    <rPh sb="0" eb="1">
      <t>ニシ</t>
    </rPh>
    <rPh sb="5" eb="7">
      <t>ナイカ</t>
    </rPh>
    <rPh sb="8" eb="10">
      <t>トウセキ</t>
    </rPh>
    <phoneticPr fontId="2"/>
  </si>
  <si>
    <t>月～土曜日（日曜日、祝日は休み）</t>
  </si>
  <si>
    <t>298-6635</t>
  </si>
  <si>
    <t>921-8177</t>
  </si>
  <si>
    <t>257-8110</t>
  </si>
  <si>
    <t>237-3842</t>
  </si>
  <si>
    <t>居宅介護支援事業所　かいてき</t>
  </si>
  <si>
    <t>みやまる歯科医院</t>
  </si>
  <si>
    <t>921-8044</t>
  </si>
  <si>
    <t>社会福祉法人北伸福祉会　特別養護老人ホーム金沢朱鷺の苑</t>
  </si>
  <si>
    <t>金沢市石引４丁目１番８号</t>
  </si>
  <si>
    <t>医療法人社団花園会</t>
  </si>
  <si>
    <t>242-0153</t>
  </si>
  <si>
    <t>ひゃくまん星　増泉</t>
  </si>
  <si>
    <t>256-0826</t>
  </si>
  <si>
    <t>232-7112</t>
  </si>
  <si>
    <t>悠悠泉本町訪問介護ステーション</t>
  </si>
  <si>
    <t>第四善隣館　居宅介護支援事業所</t>
  </si>
  <si>
    <t>あべ歯科クリニック</t>
  </si>
  <si>
    <t>金沢市岸川町ほ５番地</t>
  </si>
  <si>
    <t>NEIGHBOR TACTO金澤・訪問看護リハビリステーション</t>
    <rPh sb="14" eb="16">
      <t>カナザワ</t>
    </rPh>
    <rPh sb="17" eb="21">
      <t>ホウモンカンゴ</t>
    </rPh>
    <phoneticPr fontId="2"/>
  </si>
  <si>
    <t>243-8447</t>
  </si>
  <si>
    <t>257-7100</t>
  </si>
  <si>
    <t>アルプ薬局上安原店</t>
    <rPh sb="3" eb="5">
      <t>ヤッキョク</t>
    </rPh>
    <rPh sb="5" eb="9">
      <t>カミヤスハラテン</t>
    </rPh>
    <phoneticPr fontId="2"/>
  </si>
  <si>
    <t>214-3042</t>
  </si>
  <si>
    <t>ケアプランふくすけ</t>
  </si>
  <si>
    <t>227-8637</t>
  </si>
  <si>
    <t>255-1649</t>
  </si>
  <si>
    <t>106人</t>
  </si>
  <si>
    <t>253-2282</t>
  </si>
  <si>
    <t>金沢市長土塀二丁目２番１号</t>
  </si>
  <si>
    <t>8:30～18:00</t>
  </si>
  <si>
    <t>①②月曜日～土曜日（12/30～1/3、8/14～8/16を除く）
①９：00～12：00　②13：15～16：15</t>
    <rPh sb="6" eb="9">
      <t>ドヨウビ</t>
    </rPh>
    <rPh sb="30" eb="31">
      <t>ノゾ</t>
    </rPh>
    <phoneticPr fontId="2"/>
  </si>
  <si>
    <t>252-1546</t>
  </si>
  <si>
    <t>257-7200</t>
  </si>
  <si>
    <t>金沢市茨木町１１</t>
  </si>
  <si>
    <t>通い 7:00～21:00、泊まり 21:00～7:00、訪問 24時間</t>
  </si>
  <si>
    <t>金沢市弥勒町イ１１番地１</t>
  </si>
  <si>
    <t>８：３０～１７：３０_x000D_
電話等により、２４時間常時連絡対応可。</t>
  </si>
  <si>
    <t>金沢市菊川１丁目１６番１６号</t>
  </si>
  <si>
    <t>やすはら苑</t>
  </si>
  <si>
    <t>金沢市円光寺２丁目６－７</t>
  </si>
  <si>
    <t>県庁前コメヤ薬局</t>
  </si>
  <si>
    <t>株式会社コメヤ薬局</t>
  </si>
  <si>
    <t>261-9242</t>
  </si>
  <si>
    <t>株式会社N・フィールド</t>
  </si>
  <si>
    <t>287-5933</t>
  </si>
  <si>
    <t>月曜日～金曜日（12／30～１／３を除く）９：00～16：15</t>
    <rPh sb="0" eb="3">
      <t>ゲツヨウビ</t>
    </rPh>
    <rPh sb="4" eb="7">
      <t>キンヨウビ</t>
    </rPh>
    <rPh sb="18" eb="19">
      <t>ノゾ</t>
    </rPh>
    <phoneticPr fontId="2"/>
  </si>
  <si>
    <t>安原</t>
  </si>
  <si>
    <t>296-2121</t>
  </si>
  <si>
    <t>237-7217</t>
  </si>
  <si>
    <t>272-8376</t>
  </si>
  <si>
    <t>240-6611</t>
  </si>
  <si>
    <t>エフピィ・ウェルフェアワーク株式会社</t>
  </si>
  <si>
    <t>社会福祉法人金沢西福祉会</t>
  </si>
  <si>
    <t>050-1113-0488</t>
  </si>
  <si>
    <t>240-6670</t>
  </si>
  <si>
    <t>金沢市粟崎町３丁目６９番地</t>
  </si>
  <si>
    <t>株式会社ＥＨＭメディカル</t>
  </si>
  <si>
    <t>金沢市長坂３丁目１番１号</t>
    <rPh sb="0" eb="3">
      <t>カナザワシ</t>
    </rPh>
    <rPh sb="3" eb="5">
      <t>ナガサカ</t>
    </rPh>
    <rPh sb="6" eb="8">
      <t>チョウメ</t>
    </rPh>
    <rPh sb="9" eb="10">
      <t>バン</t>
    </rPh>
    <rPh sb="11" eb="12">
      <t>ゴウ</t>
    </rPh>
    <phoneticPr fontId="2"/>
  </si>
  <si>
    <t>金沢市三口新町１丁目８番１号</t>
  </si>
  <si>
    <t>金沢市大手町９番１号</t>
  </si>
  <si>
    <t>月曜日から土曜日、国民の祝日。ただし１月１日から３日までを除く。</t>
  </si>
  <si>
    <t>南小立野</t>
  </si>
  <si>
    <t>921-8035</t>
  </si>
  <si>
    <t>月曜日～土曜日（日曜日、国民の祝日、１２月３０日～１月３日は休日とする）</t>
  </si>
  <si>
    <t>金沢市荒屋1丁目32番地</t>
  </si>
  <si>
    <t>221-7698</t>
  </si>
  <si>
    <t>柳沢歯科医院</t>
  </si>
  <si>
    <t>263-7101</t>
  </si>
  <si>
    <t>251-1005</t>
  </si>
  <si>
    <t>231-0632</t>
  </si>
  <si>
    <t>214-6311</t>
  </si>
  <si>
    <t>富山県富山市大島3丁目147番地</t>
    <rPh sb="0" eb="3">
      <t>トヤマケン</t>
    </rPh>
    <rPh sb="3" eb="6">
      <t>トヤマシ</t>
    </rPh>
    <rPh sb="6" eb="8">
      <t>オオシマ</t>
    </rPh>
    <rPh sb="9" eb="11">
      <t>チョウメ</t>
    </rPh>
    <rPh sb="14" eb="15">
      <t>バン</t>
    </rPh>
    <rPh sb="15" eb="16">
      <t>チ</t>
    </rPh>
    <phoneticPr fontId="2"/>
  </si>
  <si>
    <t>金沢市田上本町3丁目125番地2</t>
    <rPh sb="0" eb="3">
      <t>カナザワシ</t>
    </rPh>
    <rPh sb="3" eb="5">
      <t>タガミ</t>
    </rPh>
    <rPh sb="5" eb="7">
      <t>ホンマチ</t>
    </rPh>
    <rPh sb="8" eb="10">
      <t>チョウメ</t>
    </rPh>
    <rPh sb="13" eb="15">
      <t>バンチ</t>
    </rPh>
    <phoneticPr fontId="2"/>
  </si>
  <si>
    <t>130人</t>
  </si>
  <si>
    <t>きたばやし医院</t>
  </si>
  <si>
    <t>金沢市彦三町２丁目９番９号</t>
  </si>
  <si>
    <t>201-8607</t>
  </si>
  <si>
    <t>260-0635</t>
  </si>
  <si>
    <t>万陽苑（ユニット型）</t>
  </si>
  <si>
    <t>金沢市三口町火44番地ヴィラ88-T1</t>
    <rPh sb="0" eb="3">
      <t>カナザワシ</t>
    </rPh>
    <rPh sb="3" eb="6">
      <t>ミツクチマチ</t>
    </rPh>
    <rPh sb="6" eb="7">
      <t>ヒ</t>
    </rPh>
    <rPh sb="9" eb="10">
      <t>バン</t>
    </rPh>
    <rPh sb="10" eb="11">
      <t>チ</t>
    </rPh>
    <phoneticPr fontId="2"/>
  </si>
  <si>
    <t>256-0103</t>
  </si>
  <si>
    <t>月曜日から金曜日、事業所の定める日（土日、12/30～1/3、8/14～8/16を除く）</t>
  </si>
  <si>
    <t>245-7781</t>
  </si>
  <si>
    <t>れんげの郷居宅介護支援事業所</t>
  </si>
  <si>
    <t>244-5514</t>
  </si>
  <si>
    <t>263-7692</t>
  </si>
  <si>
    <t>920-0831</t>
  </si>
  <si>
    <t>月～金、（祝、12/29～1/3を除く）</t>
    <rPh sb="0" eb="1">
      <t>ゲツ</t>
    </rPh>
    <rPh sb="2" eb="3">
      <t>キン</t>
    </rPh>
    <rPh sb="5" eb="6">
      <t>シュク</t>
    </rPh>
    <rPh sb="17" eb="18">
      <t>ノゾ</t>
    </rPh>
    <phoneticPr fontId="2"/>
  </si>
  <si>
    <t>はせ歯科医院</t>
  </si>
  <si>
    <t>株式会社クオリス</t>
    <rPh sb="0" eb="4">
      <t>カブシキガイシャ</t>
    </rPh>
    <phoneticPr fontId="2"/>
  </si>
  <si>
    <t>263-2772</t>
  </si>
  <si>
    <t>キュアデイサービスセンター</t>
  </si>
  <si>
    <t>金沢市小立野３丁目１８－１２</t>
  </si>
  <si>
    <t>特別養護老人ホーム　やすらぎホーム</t>
  </si>
  <si>
    <t>金沢市神野２丁目56番地BequemⅢ　101号</t>
    <rPh sb="23" eb="24">
      <t>ゴウ</t>
    </rPh>
    <phoneticPr fontId="2"/>
  </si>
  <si>
    <t>221-5116</t>
  </si>
  <si>
    <t>株式会社　椿グループ</t>
  </si>
  <si>
    <t>グループホームほたる寺地</t>
  </si>
  <si>
    <t>金沢市上荒屋１丁目３９番地</t>
  </si>
  <si>
    <t>金沢市畝田東3丁目506番地</t>
    <rPh sb="0" eb="3">
      <t>カナザワシ</t>
    </rPh>
    <rPh sb="3" eb="6">
      <t>ウネダヒガシ</t>
    </rPh>
    <rPh sb="7" eb="9">
      <t>チョウメ</t>
    </rPh>
    <rPh sb="12" eb="14">
      <t>バンチ</t>
    </rPh>
    <phoneticPr fontId="2"/>
  </si>
  <si>
    <t>三和</t>
  </si>
  <si>
    <t>わかひの薬局</t>
  </si>
  <si>
    <t>269-0808</t>
  </si>
  <si>
    <t>269-2004</t>
  </si>
  <si>
    <t>261-8821</t>
  </si>
  <si>
    <t>はまだクリニック</t>
  </si>
  <si>
    <t>特別養護老人ホーム　あかつき</t>
  </si>
  <si>
    <t>午前８時30分から午後５時30分</t>
    <rPh sb="0" eb="2">
      <t>ゴゼン</t>
    </rPh>
    <rPh sb="3" eb="4">
      <t>ジ</t>
    </rPh>
    <rPh sb="6" eb="7">
      <t>プン</t>
    </rPh>
    <rPh sb="9" eb="11">
      <t>ゴゴ</t>
    </rPh>
    <rPh sb="12" eb="13">
      <t>ジ</t>
    </rPh>
    <rPh sb="15" eb="16">
      <t>プン</t>
    </rPh>
    <phoneticPr fontId="2"/>
  </si>
  <si>
    <t>291-5063</t>
  </si>
  <si>
    <t>ほうしん居宅介護支援事業所</t>
  </si>
  <si>
    <t>272-8029</t>
  </si>
  <si>
    <t>金沢市平和町1丁目2番28号</t>
  </si>
  <si>
    <t>吉田　昌弘</t>
  </si>
  <si>
    <t>249-1648</t>
  </si>
  <si>
    <t>月曜日～金曜日（12月31日、1月1日、2日、3日は除く）</t>
  </si>
  <si>
    <t>長坂台</t>
  </si>
  <si>
    <t>かないちクリニック</t>
  </si>
  <si>
    <t>株式会社中央白寿会</t>
  </si>
  <si>
    <t>【介護老人保健施設】</t>
  </si>
  <si>
    <t>金沢駅西口あおぞら薬局</t>
  </si>
  <si>
    <t>253-1687</t>
  </si>
  <si>
    <t>デイサービスなぎさの家あじち</t>
    <rPh sb="10" eb="11">
      <t>イエ</t>
    </rPh>
    <phoneticPr fontId="2"/>
  </si>
  <si>
    <t>通いサービス　9：00～16：00
宿泊サービス　16：00～9：00
訪問サービス　２４時間</t>
    <rPh sb="0" eb="1">
      <t>カヨ</t>
    </rPh>
    <rPh sb="18" eb="20">
      <t>シュクハク</t>
    </rPh>
    <rPh sb="36" eb="38">
      <t>ホウモン</t>
    </rPh>
    <rPh sb="45" eb="47">
      <t>ジカン</t>
    </rPh>
    <phoneticPr fontId="2"/>
  </si>
  <si>
    <t>社会福祉法人聖霊病院</t>
  </si>
  <si>
    <t>月曜日から金曜日、祝（12/31～１/２を除く）
８：30～17：30</t>
    <rPh sb="0" eb="3">
      <t>ゲツヨウビ</t>
    </rPh>
    <rPh sb="5" eb="8">
      <t>キンヨウビ</t>
    </rPh>
    <rPh sb="9" eb="10">
      <t>シュク</t>
    </rPh>
    <rPh sb="21" eb="22">
      <t>ノゾ</t>
    </rPh>
    <phoneticPr fontId="2"/>
  </si>
  <si>
    <t>金沢春日ケアセンター</t>
  </si>
  <si>
    <t>260-6008</t>
  </si>
  <si>
    <t>長田歯科医院</t>
  </si>
  <si>
    <t>金沢市元菊町２０番１号</t>
  </si>
  <si>
    <t>安宅　克昭</t>
  </si>
  <si>
    <t>株式会社イーアイル</t>
  </si>
  <si>
    <t>株式会社やほん</t>
    <rPh sb="0" eb="4">
      <t>カブシキガイシャ</t>
    </rPh>
    <phoneticPr fontId="2"/>
  </si>
  <si>
    <t>高野医院</t>
  </si>
  <si>
    <t>262-3300</t>
  </si>
  <si>
    <t>225-0638</t>
  </si>
  <si>
    <t>金沢市長土塀１丁目１５番１０号</t>
  </si>
  <si>
    <t>宮内　康範</t>
  </si>
  <si>
    <t>年中無休</t>
  </si>
  <si>
    <t>午前8:40から午後5:20（休憩時間12:00～13:00）</t>
  </si>
  <si>
    <t>医療法人社団仁智会</t>
  </si>
  <si>
    <t>243-2300</t>
  </si>
  <si>
    <t>引地章登</t>
  </si>
  <si>
    <t>262-3313</t>
  </si>
  <si>
    <t>8:00～16:00</t>
  </si>
  <si>
    <t>午前８時～午後６時、午後６時～午前８時</t>
    <rPh sb="0" eb="2">
      <t>ゴゼン</t>
    </rPh>
    <rPh sb="3" eb="4">
      <t>ジ</t>
    </rPh>
    <rPh sb="5" eb="7">
      <t>ゴゴ</t>
    </rPh>
    <rPh sb="8" eb="9">
      <t>ジ</t>
    </rPh>
    <rPh sb="10" eb="12">
      <t>ゴゴ</t>
    </rPh>
    <rPh sb="13" eb="14">
      <t>ジ</t>
    </rPh>
    <rPh sb="15" eb="17">
      <t>ゴゼン</t>
    </rPh>
    <rPh sb="18" eb="19">
      <t>ジ</t>
    </rPh>
    <phoneticPr fontId="2"/>
  </si>
  <si>
    <t>８時30分から17時30分</t>
  </si>
  <si>
    <t>独立行政法人地域医療機能推進機構金沢病院附属介護老人保健施設</t>
  </si>
  <si>
    <t>金沢市玉川町１６番５号</t>
  </si>
  <si>
    <t>サービス付き高齢者向け住宅ボニュール平和苑</t>
    <rPh sb="4" eb="5">
      <t>ツ</t>
    </rPh>
    <rPh sb="6" eb="10">
      <t>コウレイシャム</t>
    </rPh>
    <rPh sb="11" eb="13">
      <t>ジュウタク</t>
    </rPh>
    <rPh sb="18" eb="20">
      <t>ヘイワ</t>
    </rPh>
    <rPh sb="20" eb="21">
      <t>エン</t>
    </rPh>
    <phoneticPr fontId="2"/>
  </si>
  <si>
    <t>株式会社スタッフシュウエイ</t>
    <rPh sb="0" eb="4">
      <t>カブシキガイシャ</t>
    </rPh>
    <phoneticPr fontId="2"/>
  </si>
  <si>
    <t>金沢市広岡１丁目１２番１号</t>
  </si>
  <si>
    <t>269-0201</t>
  </si>
  <si>
    <t>金沢市沖町ハ１５</t>
  </si>
  <si>
    <t>261-9763</t>
  </si>
  <si>
    <t>諸江町</t>
  </si>
  <si>
    <t>266-2290</t>
  </si>
  <si>
    <t>デイサービスセンターぽ～れぽ～れ四十万</t>
    <rPh sb="16" eb="19">
      <t>シジマ</t>
    </rPh>
    <phoneticPr fontId="2"/>
  </si>
  <si>
    <t>なぎさケアサービス</t>
  </si>
  <si>
    <t>金沢市間明町2丁目10番地</t>
  </si>
  <si>
    <t>268-1986</t>
  </si>
  <si>
    <t>ダスキンヘルスレント金沢ステーション</t>
  </si>
  <si>
    <t>金沢市増泉４丁目１０番３５号ドゥ・モンターニュ泉１Ｆ</t>
  </si>
  <si>
    <t>920-0941</t>
  </si>
  <si>
    <t>プラトーケアセンター金沢中央　増泉店</t>
  </si>
  <si>
    <t>080‐3744-9417</t>
  </si>
  <si>
    <t>208-４４７４</t>
  </si>
  <si>
    <t>グループホームよりそい</t>
  </si>
  <si>
    <t>ケアプランときのえん</t>
  </si>
  <si>
    <t>三井歯科診療所</t>
  </si>
  <si>
    <t>253-5088</t>
  </si>
  <si>
    <t>253-5089</t>
  </si>
  <si>
    <t>920-0011</t>
  </si>
  <si>
    <t>株式会社ストレチア</t>
    <rPh sb="0" eb="4">
      <t>カブシキガイシャ</t>
    </rPh>
    <phoneticPr fontId="2"/>
  </si>
  <si>
    <t>262-4079</t>
  </si>
  <si>
    <t>266-8808</t>
  </si>
  <si>
    <t>田中町温泉ケア・センター</t>
  </si>
  <si>
    <t>金沢市東長江町へ13番地１</t>
    <rPh sb="3" eb="6">
      <t>ヒガシナガエ</t>
    </rPh>
    <rPh sb="6" eb="7">
      <t>マチ</t>
    </rPh>
    <rPh sb="10" eb="12">
      <t>バンチ</t>
    </rPh>
    <phoneticPr fontId="2"/>
  </si>
  <si>
    <t>216-8898</t>
  </si>
  <si>
    <t>ＳＯＭＰＯケア株式会社</t>
  </si>
  <si>
    <t>医療法人社団　まめだ会　</t>
  </si>
  <si>
    <t>金沢市米泉町10丁目１番地78</t>
  </si>
  <si>
    <t>252-2102</t>
  </si>
  <si>
    <t>金沢市泉野出町２丁目20－８</t>
  </si>
  <si>
    <t>238-3636</t>
  </si>
  <si>
    <t>金沢市田中町は１６番地</t>
  </si>
  <si>
    <t>267-7878</t>
  </si>
  <si>
    <t>シャンティケア訪問介護ステーション</t>
    <rPh sb="7" eb="11">
      <t>ホウモンカイゴ</t>
    </rPh>
    <phoneticPr fontId="2"/>
  </si>
  <si>
    <t>月曜日～金曜日（祝日、12月29日～１月３日除く）</t>
  </si>
  <si>
    <t>金沢市寺町３丁目１３番１９号</t>
  </si>
  <si>
    <t>222-1477</t>
  </si>
  <si>
    <t>リハビリ訪問看護ステーション</t>
  </si>
  <si>
    <t>有限会社R＆Dまごころ</t>
  </si>
  <si>
    <t>280-5514</t>
  </si>
  <si>
    <t>浅野町</t>
  </si>
  <si>
    <t>213-5332</t>
  </si>
  <si>
    <t>140人</t>
  </si>
  <si>
    <t>280-7711</t>
  </si>
  <si>
    <t>医療法人社団浅ﾉ川</t>
  </si>
  <si>
    <t>ルナ　ケアプラン</t>
  </si>
  <si>
    <t>犀桜</t>
    <rPh sb="1" eb="2">
      <t>サクラ</t>
    </rPh>
    <phoneticPr fontId="2"/>
  </si>
  <si>
    <t>ＳＯＭＰＯケア　金沢笠舞　居宅介護支援</t>
  </si>
  <si>
    <t>小規模多機能居宅介護かないわ</t>
  </si>
  <si>
    <t>253-2283</t>
  </si>
  <si>
    <t>訪問介護事業所悠和ウエルネス</t>
    <rPh sb="0" eb="4">
      <t>ホウモンカイゴ</t>
    </rPh>
    <rPh sb="4" eb="7">
      <t>ジギョウショ</t>
    </rPh>
    <rPh sb="7" eb="9">
      <t>ユウワ</t>
    </rPh>
    <phoneticPr fontId="2"/>
  </si>
  <si>
    <t>月曜日から金曜日。ただし土曜日・日曜日・祝日・１２月２９日から１月３日を除く。</t>
  </si>
  <si>
    <t>269-8932</t>
  </si>
  <si>
    <t>月曜日～日曜日_x000D_
月～土：45人、日：15人</t>
    <rPh sb="9" eb="10">
      <t>ゲツ</t>
    </rPh>
    <rPh sb="11" eb="12">
      <t>ド</t>
    </rPh>
    <phoneticPr fontId="2"/>
  </si>
  <si>
    <t>金沢市泉本町１丁目１０７番地１</t>
  </si>
  <si>
    <t>石川県金沢市三馬一丁目381番地</t>
  </si>
  <si>
    <t>243-1522</t>
  </si>
  <si>
    <t>296-0450</t>
  </si>
  <si>
    <t>介護老人保健施設　千木町ケア・センター</t>
  </si>
  <si>
    <t>257-3585</t>
  </si>
  <si>
    <t>福久ケアセンター</t>
  </si>
  <si>
    <t>263‐2366</t>
  </si>
  <si>
    <t>金沢市福久町ワ１番地１</t>
  </si>
  <si>
    <t>ツクイ金沢訪問看護ステーション</t>
    <rPh sb="3" eb="5">
      <t>カナザワ</t>
    </rPh>
    <rPh sb="5" eb="9">
      <t>ホウモンカンゴ</t>
    </rPh>
    <phoneticPr fontId="2"/>
  </si>
  <si>
    <t>①②月曜日～金曜日（祝日、８／14～８／16、12／31～１／３を除く）
①９：00～12：00　②13：45～16：30</t>
    <rPh sb="6" eb="9">
      <t>キンヨウビ</t>
    </rPh>
    <rPh sb="10" eb="12">
      <t>シュクジツ</t>
    </rPh>
    <rPh sb="33" eb="34">
      <t>ノゾ</t>
    </rPh>
    <phoneticPr fontId="2"/>
  </si>
  <si>
    <t>株式会社ラフィーネ</t>
  </si>
  <si>
    <t>249-3332</t>
  </si>
  <si>
    <t>233-8932</t>
  </si>
  <si>
    <t>金沢市小立野５－１２－１５</t>
  </si>
  <si>
    <t>一般社団法人　シティモンド</t>
  </si>
  <si>
    <t>①②月曜日～金曜日
①９：00～12：00　②13：15～16：15
③④土曜日　③9:00～10:30　④10:30～12:00</t>
    <rPh sb="6" eb="9">
      <t>キンヨウビ</t>
    </rPh>
    <rPh sb="37" eb="40">
      <t>ドヨウビ</t>
    </rPh>
    <phoneticPr fontId="2"/>
  </si>
  <si>
    <t>たらたに整形外科</t>
    <rPh sb="4" eb="8">
      <t>セイケイゲカ</t>
    </rPh>
    <phoneticPr fontId="2"/>
  </si>
  <si>
    <t>居宅介護支援事業所　さんえす</t>
  </si>
  <si>
    <t>金沢市鞍月５丁目２１９番地</t>
  </si>
  <si>
    <t>229-1115</t>
  </si>
  <si>
    <t>紫錦台薬局</t>
  </si>
  <si>
    <t>257-7333</t>
  </si>
  <si>
    <t>257-7727</t>
  </si>
  <si>
    <t>8人（1ユニット）</t>
  </si>
  <si>
    <t>287-3146</t>
  </si>
  <si>
    <t>みらいのさと太陽</t>
  </si>
  <si>
    <t>サンケア畝田デイサービス</t>
  </si>
  <si>
    <t>242-9031</t>
  </si>
  <si>
    <t>小規模多機能ホーム　といやまち</t>
  </si>
  <si>
    <t>金沢市久安１丁目172番地</t>
    <rPh sb="0" eb="3">
      <t>カナザワシ</t>
    </rPh>
    <rPh sb="3" eb="5">
      <t>ヒサヤス</t>
    </rPh>
    <rPh sb="6" eb="8">
      <t>チョウメ</t>
    </rPh>
    <rPh sb="11" eb="13">
      <t>バンチ</t>
    </rPh>
    <phoneticPr fontId="2"/>
  </si>
  <si>
    <t>263-4588</t>
  </si>
  <si>
    <t>９時３０分～１２時３０分</t>
  </si>
  <si>
    <t>8時45分～17時45分</t>
  </si>
  <si>
    <t>陽風園デイサービスセンター</t>
  </si>
  <si>
    <t>なないろケアサポート</t>
  </si>
  <si>
    <t>居宅介護支援　結</t>
    <rPh sb="0" eb="2">
      <t>キョタク</t>
    </rPh>
    <rPh sb="2" eb="4">
      <t>カイゴ</t>
    </rPh>
    <rPh sb="4" eb="6">
      <t>シエン</t>
    </rPh>
    <rPh sb="7" eb="8">
      <t>ユイ</t>
    </rPh>
    <phoneticPr fontId="2"/>
  </si>
  <si>
    <t>243-1197</t>
  </si>
  <si>
    <t>①40人　②20人</t>
    <rPh sb="3" eb="4">
      <t>ニン</t>
    </rPh>
    <rPh sb="8" eb="9">
      <t>ニン</t>
    </rPh>
    <phoneticPr fontId="2"/>
  </si>
  <si>
    <t>訪問リハビリテーション事業所あっぷる</t>
  </si>
  <si>
    <t>クスリのアオキ畝田薬局</t>
  </si>
  <si>
    <t>274‐1111</t>
  </si>
  <si>
    <t>金沢市鞍月東１丁目１７番地</t>
  </si>
  <si>
    <t>株式会社ＡＬＭＯ</t>
    <rPh sb="0" eb="4">
      <t>カブシキガイシャ</t>
    </rPh>
    <phoneticPr fontId="2"/>
  </si>
  <si>
    <t>有限会社　キュア</t>
    <rPh sb="0" eb="2">
      <t>ユウゲン</t>
    </rPh>
    <rPh sb="2" eb="4">
      <t>カイシャ</t>
    </rPh>
    <phoneticPr fontId="2"/>
  </si>
  <si>
    <t>医療法人社団映寿会</t>
  </si>
  <si>
    <t>株式会社北陸環境開発</t>
    <rPh sb="0" eb="2">
      <t>カブシキ</t>
    </rPh>
    <rPh sb="2" eb="4">
      <t>カイシャ</t>
    </rPh>
    <rPh sb="4" eb="6">
      <t>ホクリク</t>
    </rPh>
    <rPh sb="6" eb="8">
      <t>カンキョウ</t>
    </rPh>
    <rPh sb="8" eb="10">
      <t>カイハツ</t>
    </rPh>
    <phoneticPr fontId="2"/>
  </si>
  <si>
    <t>金沢市古府１丁目132番地グリーンヒルズ２　201号室</t>
    <rPh sb="0" eb="3">
      <t>カナザワシ</t>
    </rPh>
    <rPh sb="3" eb="5">
      <t>コフ</t>
    </rPh>
    <rPh sb="6" eb="8">
      <t>チョウメ</t>
    </rPh>
    <rPh sb="11" eb="13">
      <t>バンチ</t>
    </rPh>
    <rPh sb="25" eb="27">
      <t>ゴウシツ</t>
    </rPh>
    <phoneticPr fontId="2"/>
  </si>
  <si>
    <t>けんろく菜の花薬局</t>
  </si>
  <si>
    <t>金沢市入江２丁目８３番１号</t>
  </si>
  <si>
    <t>237-2832</t>
  </si>
  <si>
    <t>金沢市古府２丁目５２番地</t>
  </si>
  <si>
    <t>せせらぎ歯科クリニック</t>
  </si>
  <si>
    <t>かんたき　かなで</t>
  </si>
  <si>
    <t>なかはま歯科医院</t>
  </si>
  <si>
    <t>株式会社ニチイ学館</t>
  </si>
  <si>
    <t>金沢市高畠3丁目88番地</t>
    <rPh sb="0" eb="3">
      <t>カナザワシ</t>
    </rPh>
    <rPh sb="3" eb="5">
      <t>タカバタケ</t>
    </rPh>
    <rPh sb="6" eb="8">
      <t>チョウメ</t>
    </rPh>
    <rPh sb="10" eb="12">
      <t>バンチ</t>
    </rPh>
    <phoneticPr fontId="2"/>
  </si>
  <si>
    <t>金沢市神田２丁目２番22号</t>
    <rPh sb="0" eb="3">
      <t>カナザワシ</t>
    </rPh>
    <rPh sb="3" eb="5">
      <t>カンダ</t>
    </rPh>
    <rPh sb="6" eb="8">
      <t>チョウメ</t>
    </rPh>
    <rPh sb="9" eb="10">
      <t>バン</t>
    </rPh>
    <rPh sb="12" eb="13">
      <t>ゴウ</t>
    </rPh>
    <phoneticPr fontId="2"/>
  </si>
  <si>
    <t>224-5086</t>
  </si>
  <si>
    <t>249-6222</t>
  </si>
  <si>
    <t>220-6619</t>
  </si>
  <si>
    <t>介護老人保健施設　ろうけん桜並木</t>
  </si>
  <si>
    <t>クリニック杜の里</t>
  </si>
  <si>
    <t>金沢市田上さくら二丁目７２番地</t>
  </si>
  <si>
    <t>216-5282</t>
  </si>
  <si>
    <t>237-6622</t>
  </si>
  <si>
    <t>月曜日～土曜日（ただし日曜、祝日、8/14～8/16、12/31～1/3は休日とする。当社指定日に営業、休業する場合</t>
  </si>
  <si>
    <t>金沢市石引４丁目３番５号</t>
  </si>
  <si>
    <t>高齢者デイサービスセンターのんび～っと</t>
    <rPh sb="0" eb="3">
      <t>コウレイシャ</t>
    </rPh>
    <phoneticPr fontId="2"/>
  </si>
  <si>
    <t>さとう歯科医院</t>
  </si>
  <si>
    <t>254-1943</t>
  </si>
  <si>
    <t>金沢市鞍月東１丁目６番地</t>
    <rPh sb="0" eb="3">
      <t>カナザワシ</t>
    </rPh>
    <rPh sb="3" eb="6">
      <t>クラツキヒガシ</t>
    </rPh>
    <rPh sb="7" eb="9">
      <t>チョウメ</t>
    </rPh>
    <rPh sb="10" eb="12">
      <t>バンチ</t>
    </rPh>
    <phoneticPr fontId="2"/>
  </si>
  <si>
    <t>午前９時～午後５時</t>
  </si>
  <si>
    <t>金沢市割出町138番地</t>
    <rPh sb="0" eb="3">
      <t>カナザワシ</t>
    </rPh>
    <rPh sb="3" eb="5">
      <t>ワリダシ</t>
    </rPh>
    <rPh sb="5" eb="6">
      <t>マチ</t>
    </rPh>
    <rPh sb="9" eb="11">
      <t>バンチ</t>
    </rPh>
    <phoneticPr fontId="2"/>
  </si>
  <si>
    <t>280-5464</t>
  </si>
  <si>
    <t>野々市市中林４丁目62番地</t>
    <rPh sb="0" eb="4">
      <t>ノノイチシ</t>
    </rPh>
    <rPh sb="4" eb="6">
      <t>ナカバヤシ</t>
    </rPh>
    <rPh sb="7" eb="9">
      <t>チョウメ</t>
    </rPh>
    <rPh sb="11" eb="13">
      <t>バンチ</t>
    </rPh>
    <phoneticPr fontId="2"/>
  </si>
  <si>
    <t>介護センター　五番丁</t>
  </si>
  <si>
    <t>256-0995</t>
  </si>
  <si>
    <t>242-2578</t>
  </si>
  <si>
    <t>月曜日～金曜日　ただし、12月31日～1月3日を除く</t>
  </si>
  <si>
    <t>田上</t>
  </si>
  <si>
    <t>263-2588</t>
  </si>
  <si>
    <t>234-1170</t>
  </si>
  <si>
    <t>253-0399</t>
  </si>
  <si>
    <t>244-0267</t>
  </si>
  <si>
    <t>社会福祉法人陽風園</t>
    <rPh sb="0" eb="4">
      <t>シャカイフクシ</t>
    </rPh>
    <rPh sb="4" eb="6">
      <t>ホウジン</t>
    </rPh>
    <rPh sb="6" eb="9">
      <t>ヨウフウエン</t>
    </rPh>
    <phoneticPr fontId="2"/>
  </si>
  <si>
    <t>120人</t>
  </si>
  <si>
    <t>224-6500</t>
  </si>
  <si>
    <t>デイサービスセンターすこやか倶楽部なるわ</t>
  </si>
  <si>
    <t>８：30～17：30（サービス提供時間9：00～16：00）</t>
  </si>
  <si>
    <t>寿リハCC富樫</t>
    <rPh sb="0" eb="1">
      <t>ジュ</t>
    </rPh>
    <rPh sb="5" eb="7">
      <t>トガシ</t>
    </rPh>
    <phoneticPr fontId="2"/>
  </si>
  <si>
    <t>午前9時から午後５時30分まで（土曜日及び12月30日は午後1時まで）</t>
  </si>
  <si>
    <t>社会医療法人財団松原愛育会</t>
  </si>
  <si>
    <t>金沢市北安江四丁目２６番２号</t>
  </si>
  <si>
    <t>月曜日～金曜日(祝日、12月30日～１月３日除く)</t>
  </si>
  <si>
    <t>208-3974</t>
  </si>
  <si>
    <t>高忠デンタルクリニック</t>
  </si>
  <si>
    <t>介護老人保健施設ピカソ</t>
  </si>
  <si>
    <t>260-7752</t>
  </si>
  <si>
    <t>基準該当延べ数</t>
    <rPh sb="0" eb="4">
      <t>キジュンガイトウ</t>
    </rPh>
    <rPh sb="4" eb="5">
      <t>ノ</t>
    </rPh>
    <rPh sb="6" eb="7">
      <t>スウ</t>
    </rPh>
    <phoneticPr fontId="2"/>
  </si>
  <si>
    <t>金沢市近岡町４２０番地１</t>
  </si>
  <si>
    <t>金沢市田上本町カ４５番地１</t>
  </si>
  <si>
    <t>金沢市上荒屋１丁目305番地</t>
    <rPh sb="0" eb="3">
      <t>カナザワシ</t>
    </rPh>
    <rPh sb="3" eb="6">
      <t>カミアラヤ</t>
    </rPh>
    <rPh sb="7" eb="9">
      <t>チョウメ</t>
    </rPh>
    <rPh sb="12" eb="13">
      <t>バン</t>
    </rPh>
    <rPh sb="13" eb="14">
      <t>チ</t>
    </rPh>
    <phoneticPr fontId="2"/>
  </si>
  <si>
    <t>安宅歯科医院</t>
  </si>
  <si>
    <t>金沢市石引１－５－３８</t>
  </si>
  <si>
    <t>金沢市泉野出町２－６－６</t>
  </si>
  <si>
    <t>金沢市泉本町２丁目48番地</t>
  </si>
  <si>
    <t>920-0924</t>
  </si>
  <si>
    <t>社会福祉法人寿福祉会</t>
  </si>
  <si>
    <t>医療法人十全会</t>
  </si>
  <si>
    <t>デイサービスセンター　ふぃらーじゅ</t>
  </si>
  <si>
    <t>239-4180</t>
  </si>
  <si>
    <t>此花診療所</t>
  </si>
  <si>
    <t>サンケア戸板</t>
    <rPh sb="4" eb="6">
      <t>トイタ</t>
    </rPh>
    <phoneticPr fontId="2"/>
  </si>
  <si>
    <t>268-5777</t>
  </si>
  <si>
    <t>医療機関併設型小規模介護老人保健施設あんやと</t>
  </si>
  <si>
    <t>月曜日から土曜日（日曜日・祝祭日・８月１５、１６日・１２月３０日から１月３日は休業）</t>
  </si>
  <si>
    <t>金沢市長土塀１丁目１２番１１号　</t>
  </si>
  <si>
    <t>金沢市諸江町27番９号</t>
  </si>
  <si>
    <t>金沢市弥勒町ニ1番地1</t>
  </si>
  <si>
    <t>221-2882</t>
  </si>
  <si>
    <t>237-9202</t>
  </si>
  <si>
    <t>デンタルケア　南條歯科</t>
  </si>
  <si>
    <t>287-3889</t>
  </si>
  <si>
    <t>8時30分から17時30分</t>
  </si>
  <si>
    <t>257-0888</t>
  </si>
  <si>
    <t>金沢市福久１丁目１１４番地</t>
    <rPh sb="0" eb="3">
      <t>カナザワシ</t>
    </rPh>
    <rPh sb="3" eb="5">
      <t>フクヒサ</t>
    </rPh>
    <phoneticPr fontId="2"/>
  </si>
  <si>
    <t>29人</t>
  </si>
  <si>
    <t>株式会社　シュウトク</t>
  </si>
  <si>
    <t>株式会社健康企画</t>
  </si>
  <si>
    <t>看護小規模多機能みなみ</t>
  </si>
  <si>
    <t>医療法人社団中央会</t>
  </si>
  <si>
    <t>255-5596</t>
  </si>
  <si>
    <t>医療法人社団三恵会</t>
  </si>
  <si>
    <t>医療法人社団映寿会</t>
    <rPh sb="0" eb="9">
      <t>イリョウホウジンシャダンエイジュカイ</t>
    </rPh>
    <phoneticPr fontId="2"/>
  </si>
  <si>
    <t>234-1211</t>
  </si>
  <si>
    <t>①30人、②10人</t>
  </si>
  <si>
    <t>247-5013</t>
  </si>
  <si>
    <t>257-7102</t>
  </si>
  <si>
    <t>255-6026</t>
  </si>
  <si>
    <t>老人保健施設　なでしこの丘</t>
  </si>
  <si>
    <t>扇台</t>
  </si>
  <si>
    <t>金沢市十三間町98番地</t>
  </si>
  <si>
    <t>234-5010</t>
  </si>
  <si>
    <t>クオール薬局磯部町店</t>
  </si>
  <si>
    <t>月曜日～金曜日（8/14～16、12/31～1/3を除く）
9：00～16：00</t>
    <rPh sb="0" eb="3">
      <t>ゲツヨウビ</t>
    </rPh>
    <rPh sb="4" eb="7">
      <t>キンヨウビ</t>
    </rPh>
    <rPh sb="26" eb="27">
      <t>ノゾ</t>
    </rPh>
    <phoneticPr fontId="2"/>
  </si>
  <si>
    <t>金沢市昭和町６番23号</t>
  </si>
  <si>
    <t>月～土（日祭日、12月30日～１月３日は休業）</t>
  </si>
  <si>
    <t>医療法人社団扇寿会</t>
  </si>
  <si>
    <t>15人</t>
  </si>
  <si>
    <t>月曜日～金曜日（祝日、８月１４日～１６日、１２月２９日～１月３日除く）</t>
  </si>
  <si>
    <t>株式会社　北陸環境開発</t>
  </si>
  <si>
    <t>むさし歯科</t>
  </si>
  <si>
    <t>こすもすの家</t>
  </si>
  <si>
    <t>296-3118</t>
  </si>
  <si>
    <t>金沢市有松３丁目１番10号</t>
  </si>
  <si>
    <t>グット・ケア</t>
  </si>
  <si>
    <t>学研ココファン金沢泉が丘ヘルパーセンター</t>
  </si>
  <si>
    <t>林クリニック</t>
  </si>
  <si>
    <t>香林坊　鈴木眼科</t>
  </si>
  <si>
    <t>金沢市香林坊２－１－１KOHRINBO１０９　４階</t>
  </si>
  <si>
    <t>金沢市割出町450番地１</t>
  </si>
  <si>
    <t>金沢りんくケアセンター</t>
  </si>
  <si>
    <t>237-4297</t>
  </si>
  <si>
    <t>金沢市伏見台２丁目７番５号</t>
    <rPh sb="0" eb="3">
      <t>カナザワシ</t>
    </rPh>
    <rPh sb="3" eb="5">
      <t>フシミ</t>
    </rPh>
    <rPh sb="5" eb="6">
      <t>ダイ</t>
    </rPh>
    <rPh sb="7" eb="9">
      <t>チョウメ</t>
    </rPh>
    <rPh sb="10" eb="11">
      <t>バン</t>
    </rPh>
    <rPh sb="12" eb="13">
      <t>ゴウ</t>
    </rPh>
    <phoneticPr fontId="2"/>
  </si>
  <si>
    <t>金沢医療生活協同組合ヘルパーステーションあおぞら</t>
  </si>
  <si>
    <t>スギ薬局　金沢昭和町店</t>
  </si>
  <si>
    <t>金沢市城南１丁目２１番２１号</t>
  </si>
  <si>
    <t>257-7365</t>
  </si>
  <si>
    <t>262-1767</t>
  </si>
  <si>
    <t>原則として午前８時３０分から午後５時３０分まで</t>
  </si>
  <si>
    <t>城北病院</t>
  </si>
  <si>
    <t>あっぷる</t>
  </si>
  <si>
    <t>255-7771</t>
  </si>
  <si>
    <t>月曜日から金曜日。ただし、土・日・国民の祝日・１２月３０日から１月３日を除く。</t>
  </si>
  <si>
    <t>金沢市長坂町チ１５番地</t>
  </si>
  <si>
    <t>兼六</t>
    <rPh sb="0" eb="2">
      <t>ケンロク</t>
    </rPh>
    <phoneticPr fontId="2"/>
  </si>
  <si>
    <t>280-5454</t>
  </si>
  <si>
    <t>医療法人積仁会</t>
  </si>
  <si>
    <t>金沢市吉原町ヨ１３０－２</t>
  </si>
  <si>
    <t>金沢市暁町９－29</t>
    <rPh sb="0" eb="3">
      <t>カナザワシ</t>
    </rPh>
    <rPh sb="3" eb="4">
      <t>アカツキ</t>
    </rPh>
    <rPh sb="4" eb="5">
      <t>マチ</t>
    </rPh>
    <phoneticPr fontId="2"/>
  </si>
  <si>
    <t>〇</t>
  </si>
  <si>
    <t>金沢市石引２丁目６の３３</t>
  </si>
  <si>
    <t>【看護小規模多機能型居宅介護】</t>
  </si>
  <si>
    <t>株式会社真鶴</t>
  </si>
  <si>
    <t>月曜日から土曜日。休業日は、日曜・８月１４日、１５日・１２月３０日から１月３日。</t>
  </si>
  <si>
    <t>介護</t>
  </si>
  <si>
    <t>倉　広之</t>
  </si>
  <si>
    <t>244-5992</t>
  </si>
  <si>
    <t>月曜日～金曜日（祝日、12/29～1/3までを除く）</t>
  </si>
  <si>
    <t>245-6706</t>
  </si>
  <si>
    <t>220-7264</t>
  </si>
  <si>
    <t>予防</t>
  </si>
  <si>
    <t>33人</t>
    <rPh sb="2" eb="3">
      <t>ニン</t>
    </rPh>
    <phoneticPr fontId="2"/>
  </si>
  <si>
    <t>249-6234</t>
  </si>
  <si>
    <t>金沢市磯部町ニ６－１</t>
  </si>
  <si>
    <t>営業日/営業時間</t>
  </si>
  <si>
    <t>グループホーム　新保家</t>
  </si>
  <si>
    <t>254-1010</t>
  </si>
  <si>
    <t>213-5296</t>
  </si>
  <si>
    <t>－</t>
  </si>
  <si>
    <t>宮森　邦夫</t>
  </si>
  <si>
    <t>江守歯科医院</t>
  </si>
  <si>
    <r>
      <t>9</t>
    </r>
    <r>
      <rPr>
        <sz val="11"/>
        <color theme="1"/>
        <rFont val="ＭＳ Ｐゴシック"/>
        <family val="3"/>
        <charset val="128"/>
      </rPr>
      <t>21-8147</t>
    </r>
  </si>
  <si>
    <t>薬局トモズ　京町店</t>
    <rPh sb="0" eb="2">
      <t>ヤッキョク</t>
    </rPh>
    <rPh sb="6" eb="9">
      <t>キョウマチテン</t>
    </rPh>
    <phoneticPr fontId="2"/>
  </si>
  <si>
    <t>264-0255</t>
  </si>
  <si>
    <t>金沢市疋田３丁目58番地</t>
    <rPh sb="0" eb="3">
      <t>カナザワシ</t>
    </rPh>
    <rPh sb="3" eb="5">
      <t>ヒキダ</t>
    </rPh>
    <rPh sb="6" eb="8">
      <t>チョウメ</t>
    </rPh>
    <rPh sb="10" eb="12">
      <t>バンチ</t>
    </rPh>
    <phoneticPr fontId="2"/>
  </si>
  <si>
    <t>金沢市諸江町下丁88番地１</t>
  </si>
  <si>
    <t>月～金曜日</t>
    <rPh sb="2" eb="3">
      <t>キン</t>
    </rPh>
    <phoneticPr fontId="2"/>
  </si>
  <si>
    <t>208-2081</t>
  </si>
  <si>
    <t>月曜～金曜、隔週土曜</t>
    <rPh sb="0" eb="2">
      <t>ゲツヨウ</t>
    </rPh>
    <rPh sb="3" eb="5">
      <t>キンヨウ</t>
    </rPh>
    <rPh sb="6" eb="10">
      <t>カクシュウドヨウ</t>
    </rPh>
    <phoneticPr fontId="2"/>
  </si>
  <si>
    <t>金沢市増泉２丁目7番43号</t>
  </si>
  <si>
    <t>金沢市西町薮ノ内通リ２７</t>
  </si>
  <si>
    <t>クスリのアオキ鞍月薬局</t>
  </si>
  <si>
    <t>月曜日～土曜日（ただし祝日・８／１４～８／１６、１２／２９～１／４を除く）</t>
  </si>
  <si>
    <t>1人</t>
  </si>
  <si>
    <t>金沢市大桑2丁目270番地</t>
    <rPh sb="0" eb="3">
      <t>カナザワシ</t>
    </rPh>
    <rPh sb="3" eb="5">
      <t>オオクワ</t>
    </rPh>
    <rPh sb="6" eb="8">
      <t>チョウメ</t>
    </rPh>
    <rPh sb="11" eb="13">
      <t>バンチ</t>
    </rPh>
    <phoneticPr fontId="2"/>
  </si>
  <si>
    <t>254-6075</t>
  </si>
  <si>
    <t>208-2082</t>
  </si>
  <si>
    <t>金沢市松寺町子４１番地１</t>
  </si>
  <si>
    <t>医療法人社団よつ葉会</t>
  </si>
  <si>
    <t>8：30～17：30</t>
  </si>
  <si>
    <t>280-1519</t>
  </si>
  <si>
    <t>239-3310</t>
  </si>
  <si>
    <t>医療法人社団　光仁会</t>
  </si>
  <si>
    <t>金沢市新神田１丁目８番12号</t>
    <rPh sb="0" eb="3">
      <t>カナザワシ</t>
    </rPh>
    <rPh sb="3" eb="6">
      <t>シンカンダ</t>
    </rPh>
    <rPh sb="7" eb="9">
      <t>チョウメ</t>
    </rPh>
    <rPh sb="10" eb="11">
      <t>バン</t>
    </rPh>
    <rPh sb="13" eb="14">
      <t>ゴウ</t>
    </rPh>
    <phoneticPr fontId="2"/>
  </si>
  <si>
    <t>週2日（曜日は不定期）
９：30～15：45</t>
    <rPh sb="0" eb="1">
      <t>シュウ</t>
    </rPh>
    <rPh sb="2" eb="3">
      <t>ヒ</t>
    </rPh>
    <rPh sb="4" eb="6">
      <t>ヨウビ</t>
    </rPh>
    <rPh sb="7" eb="10">
      <t>フテイキ</t>
    </rPh>
    <phoneticPr fontId="2"/>
  </si>
  <si>
    <t>253-3661</t>
  </si>
  <si>
    <t>戸板</t>
  </si>
  <si>
    <t>金沢市寺町１－６－３８</t>
  </si>
  <si>
    <t>アルプ薬局花里店</t>
    <rPh sb="5" eb="7">
      <t>ハナサト</t>
    </rPh>
    <rPh sb="7" eb="8">
      <t>テン</t>
    </rPh>
    <phoneticPr fontId="2"/>
  </si>
  <si>
    <t>金沢市長田２丁目６番21号</t>
  </si>
  <si>
    <t>201-4750</t>
  </si>
  <si>
    <t>月～金。土･日･祝祭日及び12月29日から翌1月3日までの期間を除く。但しこの期間必要に応じて業務は行う。</t>
  </si>
  <si>
    <t>金沢市元町２丁目6番6号</t>
  </si>
  <si>
    <t>森山町</t>
  </si>
  <si>
    <t>金沢市長田本町チ１８長田ハイツ</t>
  </si>
  <si>
    <t>929-1177</t>
  </si>
  <si>
    <t>268-6920</t>
  </si>
  <si>
    <t>921-8811</t>
  </si>
  <si>
    <t>231-2947</t>
  </si>
  <si>
    <t>232-7826</t>
  </si>
  <si>
    <t>257-8932</t>
  </si>
  <si>
    <t>森歯科医院</t>
  </si>
  <si>
    <t>ダイヤコーサン株式会社</t>
  </si>
  <si>
    <t>午前７時から午後８時</t>
  </si>
  <si>
    <t>金沢市直江町２８街区３－１</t>
  </si>
  <si>
    <t>256-5584</t>
  </si>
  <si>
    <t>居宅介護支援事業所タクト</t>
    <rPh sb="0" eb="9">
      <t>キョタクカイゴシエンジギョウショ</t>
    </rPh>
    <phoneticPr fontId="2"/>
  </si>
  <si>
    <t>金沢市粟崎町２丁目３番地</t>
  </si>
  <si>
    <t>金沢市泉本町４丁目20番地１</t>
  </si>
  <si>
    <t>24時間</t>
  </si>
  <si>
    <t>254-6921</t>
  </si>
  <si>
    <t>月火木金　９：００～１８：３０、水土　９：００～１２：３０</t>
  </si>
  <si>
    <t>三馬</t>
  </si>
  <si>
    <t>ファミリーケア城南</t>
  </si>
  <si>
    <t>株式会社　大河</t>
    <rPh sb="0" eb="2">
      <t>カブシキ</t>
    </rPh>
    <rPh sb="2" eb="4">
      <t>ガイシャ</t>
    </rPh>
    <rPh sb="5" eb="7">
      <t>タイガ</t>
    </rPh>
    <phoneticPr fontId="2"/>
  </si>
  <si>
    <t>通い９：００～１６：００、宿泊１６：００～９：００、訪問　随時</t>
  </si>
  <si>
    <t>232-7822</t>
  </si>
  <si>
    <t>227-8516</t>
  </si>
  <si>
    <t>金沢市泉が丘２丁目13番39号</t>
  </si>
  <si>
    <t>看護小規模多機能　憩の家</t>
  </si>
  <si>
    <t>社会福祉法人第四善隣館</t>
    <rPh sb="6" eb="8">
      <t>ダイヨン</t>
    </rPh>
    <phoneticPr fontId="2"/>
  </si>
  <si>
    <t>金沢市黒田２丁目９番１号</t>
  </si>
  <si>
    <t>中川茂樹</t>
  </si>
  <si>
    <t>医療法人社団　つちや医院</t>
  </si>
  <si>
    <t>296-8820</t>
  </si>
  <si>
    <t>272-8411</t>
  </si>
  <si>
    <t>243-4801</t>
  </si>
  <si>
    <t>株式会社コンフォート</t>
  </si>
  <si>
    <t>247-1871</t>
  </si>
  <si>
    <t>298‐2303</t>
  </si>
  <si>
    <t>金沢市馬替２丁目８番地１</t>
  </si>
  <si>
    <t>サンケア笠舞</t>
    <rPh sb="4" eb="6">
      <t>カサマイ</t>
    </rPh>
    <phoneticPr fontId="2"/>
  </si>
  <si>
    <t>247‐1025</t>
  </si>
  <si>
    <t>株式会社キリン堂</t>
  </si>
  <si>
    <t>デイサービスほやね城北</t>
  </si>
  <si>
    <t>296-1211</t>
  </si>
  <si>
    <t>株式会社シェーネアルト</t>
  </si>
  <si>
    <t>株式会社はなみずき</t>
  </si>
  <si>
    <t>237‐8607</t>
  </si>
  <si>
    <t>076-256-0669</t>
  </si>
  <si>
    <t>255-1009</t>
  </si>
  <si>
    <t>こじま内科クリニック</t>
    <rPh sb="3" eb="5">
      <t>ナイカ</t>
    </rPh>
    <phoneticPr fontId="2"/>
  </si>
  <si>
    <t>242-3393</t>
  </si>
  <si>
    <t>365日
８：00～18：30（24時間連絡体制）</t>
    <rPh sb="3" eb="4">
      <t>ヒ</t>
    </rPh>
    <rPh sb="18" eb="20">
      <t>ジカン</t>
    </rPh>
    <rPh sb="20" eb="22">
      <t>レンラク</t>
    </rPh>
    <rPh sb="22" eb="24">
      <t>タイセイ</t>
    </rPh>
    <phoneticPr fontId="2"/>
  </si>
  <si>
    <t>金沢市疋田町３丁目６３番地</t>
  </si>
  <si>
    <t>居宅介護支援事業所　マナの家</t>
  </si>
  <si>
    <t>238-6637</t>
  </si>
  <si>
    <t>予防</t>
    <rPh sb="0" eb="2">
      <t>ヨボウ</t>
    </rPh>
    <phoneticPr fontId="2"/>
  </si>
  <si>
    <t>222-6515</t>
  </si>
  <si>
    <t>231-4647</t>
  </si>
  <si>
    <t>255-1081</t>
  </si>
  <si>
    <t>258-3751</t>
  </si>
  <si>
    <t>296-1201</t>
  </si>
  <si>
    <t>291-8057</t>
  </si>
  <si>
    <t>通いサービス　午前9:00～午後4:00_x000D_
宿泊サービス　午後4:00～翌日9:00</t>
  </si>
  <si>
    <t>医療法人社団竜山会</t>
  </si>
  <si>
    <t>サンケア米丸店</t>
    <rPh sb="4" eb="6">
      <t>ヨネマル</t>
    </rPh>
    <rPh sb="6" eb="7">
      <t>テン</t>
    </rPh>
    <phoneticPr fontId="2"/>
  </si>
  <si>
    <t>生活協同組合コープいしかわ</t>
  </si>
  <si>
    <t>丸　理夫</t>
  </si>
  <si>
    <t>ほっとスパ泉野</t>
  </si>
  <si>
    <t>255-3021</t>
  </si>
  <si>
    <t>看護小規模多機能　シェーネアルト</t>
  </si>
  <si>
    <t>金沢市平和町２丁目２１－２２</t>
  </si>
  <si>
    <t>谷歯科医院</t>
  </si>
  <si>
    <t>254-1860</t>
  </si>
  <si>
    <t>医療法人社団津田歯科医院</t>
  </si>
  <si>
    <t>矢木あおぞら薬局</t>
  </si>
  <si>
    <t>金沢市馬替２丁目124番地１</t>
  </si>
  <si>
    <t>サンケア杜の里株式会社</t>
  </si>
  <si>
    <t>金沢市寺町３丁目10番15号</t>
    <rPh sb="0" eb="3">
      <t>カナザワシ</t>
    </rPh>
    <rPh sb="3" eb="5">
      <t>テラマチ</t>
    </rPh>
    <rPh sb="6" eb="8">
      <t>チョウメ</t>
    </rPh>
    <rPh sb="10" eb="11">
      <t>バン</t>
    </rPh>
    <rPh sb="13" eb="14">
      <t>ゴウ</t>
    </rPh>
    <phoneticPr fontId="2"/>
  </si>
  <si>
    <t>金沢市広岡１丁目１番５号</t>
  </si>
  <si>
    <t>イエローガーデン有松</t>
  </si>
  <si>
    <t>247-2955</t>
  </si>
  <si>
    <t>金沢市金石北１丁目１９番４０号</t>
  </si>
  <si>
    <t>242-9510</t>
  </si>
  <si>
    <t>石川医療器株式会社</t>
  </si>
  <si>
    <t>株式会社ケア・トラスト</t>
  </si>
  <si>
    <t>介護・生活相談つばき</t>
    <rPh sb="0" eb="2">
      <t>カイゴ</t>
    </rPh>
    <rPh sb="3" eb="7">
      <t>セイカツソウダン</t>
    </rPh>
    <phoneticPr fontId="2"/>
  </si>
  <si>
    <t>月曜日から土曜日（１月１日から３日、12月31日を除く）</t>
  </si>
  <si>
    <t>株式会社グッドリレイト</t>
  </si>
  <si>
    <t>金沢市弥生２丁目２番２０号</t>
    <rPh sb="0" eb="3">
      <t>カナザワシ</t>
    </rPh>
    <rPh sb="3" eb="5">
      <t>ヤヨイ</t>
    </rPh>
    <rPh sb="6" eb="8">
      <t>チョウメ</t>
    </rPh>
    <rPh sb="9" eb="10">
      <t>バン</t>
    </rPh>
    <rPh sb="12" eb="13">
      <t>ゴウ</t>
    </rPh>
    <phoneticPr fontId="2"/>
  </si>
  <si>
    <t>ヒラ歯科医院</t>
  </si>
  <si>
    <t>株式会社こすもす</t>
    <rPh sb="0" eb="4">
      <t>カブシキカイシャ</t>
    </rPh>
    <phoneticPr fontId="2"/>
  </si>
  <si>
    <t>232-0700</t>
  </si>
  <si>
    <t>298-0585</t>
  </si>
  <si>
    <t>365日</t>
  </si>
  <si>
    <t>月曜日～土曜日
9：30～12：10</t>
    <rPh sb="0" eb="1">
      <t>ゲツ</t>
    </rPh>
    <rPh sb="4" eb="7">
      <t>ドヨウビ</t>
    </rPh>
    <phoneticPr fontId="2"/>
  </si>
  <si>
    <t>-</t>
  </si>
  <si>
    <t>金沢市寺町３丁目１０番１５号</t>
  </si>
  <si>
    <t>山川　秀一</t>
  </si>
  <si>
    <t>株式会社ソフトランディング</t>
    <rPh sb="0" eb="4">
      <t>カブシキガイシャ</t>
    </rPh>
    <phoneticPr fontId="2"/>
  </si>
  <si>
    <t>金沢市二口町ハ30番２</t>
  </si>
  <si>
    <t>221-5200</t>
  </si>
  <si>
    <t>グループホーム桜丘</t>
  </si>
  <si>
    <t>午前9：00～午後5：00</t>
  </si>
  <si>
    <t>午前８時３０分から午後８時３０分</t>
  </si>
  <si>
    <t>金沢市戸板１丁目20番地</t>
    <rPh sb="0" eb="3">
      <t>カナザワシ</t>
    </rPh>
    <rPh sb="3" eb="5">
      <t>トイタ</t>
    </rPh>
    <rPh sb="6" eb="8">
      <t>チョウメ</t>
    </rPh>
    <rPh sb="10" eb="12">
      <t>バンチ</t>
    </rPh>
    <phoneticPr fontId="2"/>
  </si>
  <si>
    <t>株式会社サニープレイス</t>
    <rPh sb="0" eb="4">
      <t>カブシキガイシャ</t>
    </rPh>
    <phoneticPr fontId="2"/>
  </si>
  <si>
    <t>戸板</t>
    <rPh sb="0" eb="2">
      <t>トイタ</t>
    </rPh>
    <phoneticPr fontId="2"/>
  </si>
  <si>
    <t>260-5706</t>
  </si>
  <si>
    <t>金沢市大桑3丁目176番地</t>
    <rPh sb="0" eb="3">
      <t>カナザワシ</t>
    </rPh>
    <rPh sb="3" eb="5">
      <t>オオクワ</t>
    </rPh>
    <rPh sb="6" eb="8">
      <t>チョウメ</t>
    </rPh>
    <rPh sb="11" eb="13">
      <t>バンチ</t>
    </rPh>
    <phoneticPr fontId="2"/>
  </si>
  <si>
    <t>226-0073</t>
  </si>
  <si>
    <t>あさぎ薬局　泉　貴暁</t>
  </si>
  <si>
    <t>254-1854</t>
  </si>
  <si>
    <t>920-0925</t>
  </si>
  <si>
    <t>ニチイケアセンターかないわ</t>
  </si>
  <si>
    <t>月～金(12/29～1/3は除く)</t>
  </si>
  <si>
    <t>サンケア杜の里株式会社</t>
    <rPh sb="4" eb="5">
      <t>モリ</t>
    </rPh>
    <rPh sb="6" eb="7">
      <t>サト</t>
    </rPh>
    <rPh sb="7" eb="11">
      <t>カブシキガイシャ</t>
    </rPh>
    <phoneticPr fontId="2"/>
  </si>
  <si>
    <t>ウエルシア薬局金沢木曳野店</t>
  </si>
  <si>
    <t>月曜日～金曜日（12/31～１/３を除く）
8:00～17:00
※サービス提供は月曜日～日曜日（12/31～１/３を除く）、24時間</t>
    <rPh sb="0" eb="3">
      <t>ゲツヨウビ</t>
    </rPh>
    <rPh sb="4" eb="7">
      <t>キンヨウビ</t>
    </rPh>
    <rPh sb="18" eb="19">
      <t>ノゾ</t>
    </rPh>
    <rPh sb="38" eb="40">
      <t>テイキョウ</t>
    </rPh>
    <rPh sb="45" eb="46">
      <t>ニチ</t>
    </rPh>
    <rPh sb="65" eb="67">
      <t>ジカン</t>
    </rPh>
    <phoneticPr fontId="2"/>
  </si>
  <si>
    <t>080-3093-2019</t>
  </si>
  <si>
    <t>254-1843</t>
  </si>
  <si>
    <t>金沢市四十万５丁目１２２番地</t>
  </si>
  <si>
    <t>南部　弘喜</t>
  </si>
  <si>
    <t>居宅介護支援　なかよし</t>
    <rPh sb="0" eb="4">
      <t>キョタクカイゴ</t>
    </rPh>
    <rPh sb="4" eb="6">
      <t>シエン</t>
    </rPh>
    <phoneticPr fontId="2"/>
  </si>
  <si>
    <t>米泉</t>
    <rPh sb="0" eb="2">
      <t>ヨネイズミ</t>
    </rPh>
    <phoneticPr fontId="2"/>
  </si>
  <si>
    <t>通い：６：00～21：00
宿泊：21:00～６：00
訪問：24時間</t>
    <rPh sb="0" eb="1">
      <t>カヨ</t>
    </rPh>
    <rPh sb="14" eb="16">
      <t>シュクハク</t>
    </rPh>
    <rPh sb="28" eb="30">
      <t>ホウモン</t>
    </rPh>
    <rPh sb="33" eb="35">
      <t>ジカン</t>
    </rPh>
    <phoneticPr fontId="2"/>
  </si>
  <si>
    <t>258-7831</t>
  </si>
  <si>
    <t>221-3702</t>
  </si>
  <si>
    <t>午前8：30～午後5：30</t>
  </si>
  <si>
    <t>看護小規模多機能　シェーネアルト　サテライト</t>
  </si>
  <si>
    <t>山下　晋</t>
  </si>
  <si>
    <t>午前８時３０分から午後５時</t>
  </si>
  <si>
    <t>金沢市笠舞本町２丁目５番2号</t>
    <rPh sb="0" eb="3">
      <t>カナザワシ</t>
    </rPh>
    <rPh sb="3" eb="7">
      <t>カサマイホンマチ</t>
    </rPh>
    <rPh sb="8" eb="10">
      <t>チョウメ</t>
    </rPh>
    <rPh sb="11" eb="12">
      <t>バン</t>
    </rPh>
    <rPh sb="13" eb="14">
      <t>ゴウ</t>
    </rPh>
    <phoneticPr fontId="2"/>
  </si>
  <si>
    <t>238-3876</t>
  </si>
  <si>
    <t>247‐1022</t>
  </si>
  <si>
    <t>257-7755</t>
  </si>
  <si>
    <t>224-0039</t>
  </si>
  <si>
    <t>金沢市馬替２丁目120番地</t>
    <rPh sb="11" eb="13">
      <t>バンチ</t>
    </rPh>
    <phoneticPr fontId="2"/>
  </si>
  <si>
    <t>株式会社ほがらか</t>
  </si>
  <si>
    <t>255-3528</t>
  </si>
  <si>
    <t>金沢市安江町１４－１</t>
    <rPh sb="0" eb="3">
      <t>カナザワシ</t>
    </rPh>
    <rPh sb="3" eb="5">
      <t>ヤスエ</t>
    </rPh>
    <rPh sb="5" eb="6">
      <t>マチ</t>
    </rPh>
    <phoneticPr fontId="2"/>
  </si>
  <si>
    <t>社会福祉法人Flower</t>
    <rPh sb="0" eb="6">
      <t>シャカイフクシホウジン</t>
    </rPh>
    <phoneticPr fontId="2"/>
  </si>
  <si>
    <t>月～金（祝日12/31～1/3を除く）</t>
    <rPh sb="0" eb="1">
      <t>ゲツ</t>
    </rPh>
    <rPh sb="2" eb="3">
      <t>キン</t>
    </rPh>
    <rPh sb="4" eb="6">
      <t>シュクジツ</t>
    </rPh>
    <rPh sb="16" eb="17">
      <t>ノゾ</t>
    </rPh>
    <phoneticPr fontId="2"/>
  </si>
  <si>
    <t>金沢市本多町３丁目１１番２３号</t>
  </si>
  <si>
    <t>金沢市馬替２丁目136番地</t>
    <rPh sb="11" eb="13">
      <t>バンチ</t>
    </rPh>
    <phoneticPr fontId="2"/>
  </si>
  <si>
    <t>金沢市暁町９番29号</t>
    <rPh sb="0" eb="3">
      <t>カナザワシ</t>
    </rPh>
    <rPh sb="3" eb="5">
      <t>アカツキマチ</t>
    </rPh>
    <rPh sb="6" eb="7">
      <t>バン</t>
    </rPh>
    <rPh sb="9" eb="10">
      <t>ゴウ</t>
    </rPh>
    <phoneticPr fontId="2"/>
  </si>
  <si>
    <t>266-2330</t>
  </si>
  <si>
    <t>268-6219</t>
  </si>
  <si>
    <t>245-7770</t>
  </si>
  <si>
    <t>214-6842</t>
  </si>
  <si>
    <t>株式会社想愛</t>
    <rPh sb="0" eb="4">
      <t>カブシキガイシャ</t>
    </rPh>
    <rPh sb="4" eb="5">
      <t>ソウ</t>
    </rPh>
    <rPh sb="5" eb="6">
      <t>アイ</t>
    </rPh>
    <phoneticPr fontId="2"/>
  </si>
  <si>
    <t>292-3030</t>
  </si>
  <si>
    <t>医療法人社団中谷整形外科</t>
  </si>
  <si>
    <t>8:30～～17:30</t>
  </si>
  <si>
    <t>月曜日～土曜日（休日は、日曜日及び12月31日から１月３日とする。）</t>
  </si>
  <si>
    <t>221-2189</t>
  </si>
  <si>
    <t>看護小規模多機能ホーム　ルナ・ステーション上荒屋</t>
    <rPh sb="21" eb="24">
      <t>カミアラヤ</t>
    </rPh>
    <phoneticPr fontId="2"/>
  </si>
  <si>
    <t>金沢市神田２丁目１番１０号</t>
  </si>
  <si>
    <t>241-3936</t>
  </si>
  <si>
    <t>245-7117</t>
  </si>
  <si>
    <t>金沢市小坂町南６７５番地</t>
  </si>
  <si>
    <t>金沢市上荒屋１丁目305番地</t>
    <rPh sb="0" eb="3">
      <t>カナザワシ</t>
    </rPh>
    <rPh sb="3" eb="6">
      <t>カミアラヤ</t>
    </rPh>
    <rPh sb="7" eb="9">
      <t>チョウメ</t>
    </rPh>
    <rPh sb="12" eb="14">
      <t>バンチ</t>
    </rPh>
    <phoneticPr fontId="2"/>
  </si>
  <si>
    <t>256-1475</t>
  </si>
  <si>
    <t>月曜日から土曜日（日曜日、祝祭日、及び１２月３１日から１月３日は休業）</t>
  </si>
  <si>
    <t>林胃腸科クリニック</t>
  </si>
  <si>
    <t>208-3160</t>
  </si>
  <si>
    <t>のまち薬局</t>
  </si>
  <si>
    <t>266-4260</t>
  </si>
  <si>
    <t>月曜日から金曜日（休業日は土曜、日曜、祝日、１２月２９日～１月３日）</t>
  </si>
  <si>
    <t>株式会社清泉の宿</t>
    <rPh sb="0" eb="4">
      <t>カブシキガイシャ</t>
    </rPh>
    <rPh sb="4" eb="6">
      <t>セイセン</t>
    </rPh>
    <rPh sb="7" eb="8">
      <t>ヤド</t>
    </rPh>
    <phoneticPr fontId="2"/>
  </si>
  <si>
    <t>午前８時３０分から午後５時３０分（但し、土曜日は８：３０～１２：３０まで）</t>
  </si>
  <si>
    <t>有限会社トラヤ薬局</t>
  </si>
  <si>
    <t>三和</t>
    <rPh sb="0" eb="2">
      <t>ミワ</t>
    </rPh>
    <phoneticPr fontId="2"/>
  </si>
  <si>
    <t>小林　憲一</t>
  </si>
  <si>
    <t>高田　宗世</t>
  </si>
  <si>
    <t>月曜日から金曜日。但し、祝日、１２／３０～１／３、８／１３～８／１５は休日とする</t>
  </si>
  <si>
    <t>204-8085</t>
  </si>
  <si>
    <t>９：00～12：00</t>
  </si>
  <si>
    <t>259-0921</t>
  </si>
  <si>
    <t>特別養護老人ホーム金澤備中</t>
    <rPh sb="0" eb="6">
      <t>トクベツヨウゴロウジン</t>
    </rPh>
    <rPh sb="9" eb="13">
      <t>カナザワビッチュウ</t>
    </rPh>
    <phoneticPr fontId="2"/>
  </si>
  <si>
    <t>231-5477</t>
  </si>
  <si>
    <t>232-5161</t>
  </si>
  <si>
    <t>259-0925</t>
  </si>
  <si>
    <t>金沢市武蔵町１６番１４号</t>
  </si>
  <si>
    <t>金沢市涌波１丁目１番３２号</t>
  </si>
  <si>
    <t>松井歯科医院</t>
  </si>
  <si>
    <t>十一屋</t>
    <rPh sb="0" eb="3">
      <t>ジュウイチヤ</t>
    </rPh>
    <phoneticPr fontId="2"/>
  </si>
  <si>
    <t>296-0302</t>
  </si>
  <si>
    <t>204-8011</t>
  </si>
  <si>
    <t>石田病院</t>
  </si>
  <si>
    <t>920-0338</t>
  </si>
  <si>
    <t>ヘルパーステーション味噌蔵</t>
  </si>
  <si>
    <t>社会福祉法人森山善隣館</t>
  </si>
  <si>
    <t>中森かいてきホコ町薬局</t>
  </si>
  <si>
    <t>287-3890</t>
  </si>
  <si>
    <t>金沢市松村４丁目417</t>
  </si>
  <si>
    <t>金沢市疋田１丁目２６</t>
  </si>
  <si>
    <t>242-0241</t>
  </si>
  <si>
    <t>通いサービス（9:00～17:00）、宿泊サービス（17：00～9：00）、訪問サービス（24時間）</t>
    <rPh sb="0" eb="1">
      <t>カヨ</t>
    </rPh>
    <rPh sb="19" eb="21">
      <t>シュクハク</t>
    </rPh>
    <rPh sb="38" eb="40">
      <t>ホウモン</t>
    </rPh>
    <rPh sb="47" eb="49">
      <t>ジカン</t>
    </rPh>
    <phoneticPr fontId="2"/>
  </si>
  <si>
    <t>224-2743</t>
  </si>
  <si>
    <t>看護小規模多機能ホーム　わらく木曳野</t>
    <rPh sb="0" eb="8">
      <t>カンゴショウキボタキノウ</t>
    </rPh>
    <rPh sb="15" eb="18">
      <t>キビキノ</t>
    </rPh>
    <phoneticPr fontId="2"/>
  </si>
  <si>
    <t>260-0636</t>
  </si>
  <si>
    <t>238-7624</t>
  </si>
  <si>
    <t>金沢市木曳野３丁目286番地</t>
    <rPh sb="0" eb="3">
      <t>カナザワシ</t>
    </rPh>
    <rPh sb="3" eb="6">
      <t>キビキノ</t>
    </rPh>
    <rPh sb="7" eb="9">
      <t>チョウメ</t>
    </rPh>
    <rPh sb="12" eb="14">
      <t>バンチ</t>
    </rPh>
    <phoneticPr fontId="2"/>
  </si>
  <si>
    <t>９：００～１８：３０（土９：００～１２：３０）</t>
  </si>
  <si>
    <t>９：００から１８：００まで。</t>
  </si>
  <si>
    <t>268-5772</t>
  </si>
  <si>
    <t>公益社団法人石川勤労者医療協会　ヘルパーステーションつくしんぼ</t>
    <rPh sb="0" eb="2">
      <t>コウエキ</t>
    </rPh>
    <rPh sb="2" eb="6">
      <t>シャダンホウジン</t>
    </rPh>
    <rPh sb="6" eb="8">
      <t>イシカワ</t>
    </rPh>
    <rPh sb="8" eb="11">
      <t>キンロウシャ</t>
    </rPh>
    <rPh sb="11" eb="13">
      <t>イリョウ</t>
    </rPh>
    <rPh sb="13" eb="15">
      <t>キョウカイ</t>
    </rPh>
    <phoneticPr fontId="2"/>
  </si>
  <si>
    <t>スプリングライフ金沢株式会社</t>
  </si>
  <si>
    <t>午前9：00～午後6：00</t>
  </si>
  <si>
    <t>247-1357</t>
  </si>
  <si>
    <t>月曜日から金曜日。土日、祝日、12月30日から１月３日は休業日。</t>
  </si>
  <si>
    <t>午前９時～午後５時（ただし、休日・時間外についても相談応需とする）</t>
  </si>
  <si>
    <t>看護小規模多機能ホーム　ベル金沢しんぼほん</t>
    <rPh sb="0" eb="8">
      <t>カンゴショウキボタキノウ</t>
    </rPh>
    <rPh sb="14" eb="16">
      <t>カナザワ</t>
    </rPh>
    <phoneticPr fontId="2"/>
  </si>
  <si>
    <t>西南部</t>
    <rPh sb="0" eb="3">
      <t>セイナンブ</t>
    </rPh>
    <phoneticPr fontId="2"/>
  </si>
  <si>
    <t>平日は午前９時から午後５時３０分、土曜は午前９時から午後０時３０分とし、２４時間連絡可能とする。</t>
  </si>
  <si>
    <t>一般社団法人いちはらあきこ社会福祉士事務所</t>
  </si>
  <si>
    <t>特定非営利活動法人れんと</t>
    <rPh sb="0" eb="2">
      <t>トクテイ</t>
    </rPh>
    <rPh sb="2" eb="5">
      <t>ヒエイリ</t>
    </rPh>
    <rPh sb="5" eb="7">
      <t>カツドウ</t>
    </rPh>
    <rPh sb="7" eb="9">
      <t>ホウジン</t>
    </rPh>
    <phoneticPr fontId="2"/>
  </si>
  <si>
    <t>有限会社アカシア</t>
    <rPh sb="0" eb="4">
      <t>ユウゲンガイシャ</t>
    </rPh>
    <phoneticPr fontId="2"/>
  </si>
  <si>
    <t>合同会社辰輝</t>
  </si>
  <si>
    <t>272-8827</t>
  </si>
  <si>
    <t>特定非営利活動法人ハッピーホーム</t>
  </si>
  <si>
    <t>203-9117</t>
  </si>
  <si>
    <t>247-3341</t>
  </si>
  <si>
    <t>280-2272</t>
  </si>
  <si>
    <t>安藤　明</t>
  </si>
  <si>
    <t>金沢市馬替２丁目８番地１</t>
    <rPh sb="0" eb="3">
      <t>カナザワシ</t>
    </rPh>
    <rPh sb="3" eb="5">
      <t>マガエ</t>
    </rPh>
    <rPh sb="6" eb="8">
      <t>チョウメ</t>
    </rPh>
    <rPh sb="9" eb="11">
      <t>バンチ</t>
    </rPh>
    <phoneticPr fontId="2"/>
  </si>
  <si>
    <t>西田　雅己</t>
  </si>
  <si>
    <t>金沢市京町２０－５０</t>
  </si>
  <si>
    <t>238-8351</t>
  </si>
  <si>
    <t>260-7505</t>
  </si>
  <si>
    <r>
      <t>株式会社住みよし2</t>
    </r>
    <r>
      <rPr>
        <sz val="11"/>
        <color theme="1"/>
        <rFont val="ＭＳ Ｐゴシック"/>
        <family val="3"/>
        <charset val="128"/>
      </rPr>
      <t>4</t>
    </r>
    <rPh sb="0" eb="4">
      <t>カブシキガイシャ</t>
    </rPh>
    <rPh sb="4" eb="5">
      <t>スミ</t>
    </rPh>
    <phoneticPr fontId="2"/>
  </si>
  <si>
    <t>218-4588</t>
  </si>
  <si>
    <t>株式会社シェーネアルト</t>
    <rPh sb="0" eb="2">
      <t>カブシキ</t>
    </rPh>
    <rPh sb="2" eb="4">
      <t>カイシャ</t>
    </rPh>
    <phoneticPr fontId="2"/>
  </si>
  <si>
    <t>231-7103</t>
  </si>
  <si>
    <t>金沢市飛梅２番１号</t>
  </si>
  <si>
    <t>256-0878</t>
  </si>
  <si>
    <t>金沢市入江２丁目２１０番地</t>
  </si>
  <si>
    <t>251-8720</t>
  </si>
  <si>
    <t>256-0862</t>
  </si>
  <si>
    <t>223-6766</t>
  </si>
  <si>
    <t>訪問介護めぐみ八日市</t>
    <rPh sb="0" eb="4">
      <t>ホウモンカイゴ</t>
    </rPh>
    <rPh sb="7" eb="10">
      <t>ヨウカイチ</t>
    </rPh>
    <phoneticPr fontId="2"/>
  </si>
  <si>
    <t>月曜日から金曜日</t>
    <rPh sb="0" eb="3">
      <t>ゲツヨウビ</t>
    </rPh>
    <rPh sb="5" eb="8">
      <t>キンヨウビ</t>
    </rPh>
    <phoneticPr fontId="2"/>
  </si>
  <si>
    <t>237-1199</t>
  </si>
  <si>
    <t>218-4855</t>
  </si>
  <si>
    <t>金沢市駅西本町４－２－10</t>
    <rPh sb="0" eb="3">
      <t>カナザワシ</t>
    </rPh>
    <rPh sb="3" eb="7">
      <t>エキニシホンマチ</t>
    </rPh>
    <phoneticPr fontId="2"/>
  </si>
  <si>
    <t>①月曜日～土曜日　②月曜日～金曜日
（祝日、８／14～８／16、12／31～１／３を除く）
①９：30～14：30　②９：30～16：00</t>
    <rPh sb="5" eb="8">
      <t>ドヨウビ</t>
    </rPh>
    <rPh sb="14" eb="17">
      <t>キンヨウビ</t>
    </rPh>
    <rPh sb="19" eb="21">
      <t>シュクジツ</t>
    </rPh>
    <rPh sb="42" eb="43">
      <t>ノゾ</t>
    </rPh>
    <phoneticPr fontId="2"/>
  </si>
  <si>
    <t>通いサービス（基本時間）9～16時_x000D_
宿泊サービス（基本時間）16時～9時_x000D_
訪問サービス（基本時間）24時間_x000D_
看護サービス（基本時間）24時間</t>
    <rPh sb="71" eb="73">
      <t>ジカン</t>
    </rPh>
    <phoneticPr fontId="2"/>
  </si>
  <si>
    <t>さいとう内科医院</t>
  </si>
  <si>
    <t>【居宅介護支援】</t>
  </si>
  <si>
    <t>233-7646</t>
  </si>
  <si>
    <t>金沢市久安３丁目３９８</t>
  </si>
  <si>
    <t>365日（受付：月曜日～金曜日（12／29～１／３を除く））
24時間（受付：9：00～18：00）</t>
    <rPh sb="5" eb="7">
      <t>ウケツケ</t>
    </rPh>
    <rPh sb="8" eb="11">
      <t>ゲツヨウビ</t>
    </rPh>
    <rPh sb="12" eb="15">
      <t>キンヨウビ</t>
    </rPh>
    <rPh sb="26" eb="27">
      <t>ノゾ</t>
    </rPh>
    <rPh sb="36" eb="38">
      <t>ウケツケ</t>
    </rPh>
    <phoneticPr fontId="2"/>
  </si>
  <si>
    <t>リフル大浦薬局</t>
  </si>
  <si>
    <t>竹内　聖太郎</t>
  </si>
  <si>
    <t>映寿会在宅介護センター</t>
  </si>
  <si>
    <t>921-8025</t>
  </si>
  <si>
    <t>月曜日～土曜日（日曜日、国民の祝日、８／14～８／16、12／31～１／３を除く）
９：15～16：15</t>
    <rPh sb="4" eb="7">
      <t>ドヨウビ</t>
    </rPh>
    <rPh sb="8" eb="11">
      <t>ニチヨウビ</t>
    </rPh>
    <rPh sb="12" eb="14">
      <t>コクミン</t>
    </rPh>
    <rPh sb="15" eb="17">
      <t>シュクジツ</t>
    </rPh>
    <rPh sb="38" eb="39">
      <t>ノゾ</t>
    </rPh>
    <phoneticPr fontId="2"/>
  </si>
  <si>
    <t>金沢駅前内科・糖尿病クリニック</t>
    <rPh sb="0" eb="2">
      <t>カナザワ</t>
    </rPh>
    <rPh sb="2" eb="4">
      <t>エキマエ</t>
    </rPh>
    <rPh sb="4" eb="6">
      <t>ナイカ</t>
    </rPh>
    <rPh sb="7" eb="10">
      <t>トウニョウビョウ</t>
    </rPh>
    <phoneticPr fontId="2"/>
  </si>
  <si>
    <t>８：３０～１７：３０</t>
  </si>
  <si>
    <t>伏見台</t>
  </si>
  <si>
    <t>金沢市元菊町21番26号</t>
    <rPh sb="0" eb="3">
      <t>カナザワシ</t>
    </rPh>
    <rPh sb="3" eb="5">
      <t>モトギク</t>
    </rPh>
    <rPh sb="5" eb="6">
      <t>マチ</t>
    </rPh>
    <rPh sb="8" eb="9">
      <t>バン</t>
    </rPh>
    <rPh sb="11" eb="12">
      <t>ゴウ</t>
    </rPh>
    <phoneticPr fontId="2"/>
  </si>
  <si>
    <t>272-8854</t>
  </si>
  <si>
    <t>株式会社福介屋</t>
  </si>
  <si>
    <t>-076(253)3667</t>
  </si>
  <si>
    <t>月火木金曜日（9:00～18:00）</t>
  </si>
  <si>
    <t>272-8861</t>
  </si>
  <si>
    <t>はしもと医院</t>
  </si>
  <si>
    <t>サンウェルズ金沢居宅介護支援事業所</t>
  </si>
  <si>
    <t>237-5665</t>
  </si>
  <si>
    <t>９時００分から１８時００分</t>
  </si>
  <si>
    <t>泉野</t>
  </si>
  <si>
    <t>ホップル合同会社</t>
  </si>
  <si>
    <t>金沢市大桑１丁目169番地</t>
  </si>
  <si>
    <t>266-0351</t>
  </si>
  <si>
    <t>午前９時から午後５時まで</t>
  </si>
  <si>
    <t>金沢市駅西本町６丁目15番８号</t>
    <rPh sb="0" eb="3">
      <t>カナザワシ</t>
    </rPh>
    <rPh sb="3" eb="5">
      <t>エキニシ</t>
    </rPh>
    <rPh sb="5" eb="7">
      <t>ホンマチ</t>
    </rPh>
    <rPh sb="8" eb="10">
      <t>チョウメ</t>
    </rPh>
    <rPh sb="12" eb="13">
      <t>バン</t>
    </rPh>
    <rPh sb="14" eb="15">
      <t>ゴウ</t>
    </rPh>
    <phoneticPr fontId="2"/>
  </si>
  <si>
    <t>239-3377</t>
  </si>
  <si>
    <t>アシスト介護サービス</t>
  </si>
  <si>
    <t>株式会社ファーマみらい</t>
  </si>
  <si>
    <t>小規模多機能ホーム天神町</t>
  </si>
  <si>
    <t>921-1154</t>
  </si>
  <si>
    <t>920－0831</t>
  </si>
  <si>
    <t>231-3758</t>
  </si>
  <si>
    <t>あさい眼科クリニック</t>
  </si>
  <si>
    <t>231-0189</t>
  </si>
  <si>
    <t>月曜日から金曜日(土曜日、日曜日、祝祭日、12/30～1/3は休業）</t>
  </si>
  <si>
    <t>静港庵</t>
  </si>
  <si>
    <t>213-6367</t>
  </si>
  <si>
    <t>犀桜</t>
  </si>
  <si>
    <t>ことほぎ居宅介護支援</t>
  </si>
  <si>
    <t>金沢市田上本町2丁目83番地1</t>
  </si>
  <si>
    <t>255-3678</t>
  </si>
  <si>
    <t>255-3353</t>
  </si>
  <si>
    <t>株式会社　瑠璃光</t>
  </si>
  <si>
    <t>242-9070</t>
  </si>
  <si>
    <t>午前８時３０分から午後５時３０分。但し、緊急の場合は常時受付をして対処する。</t>
  </si>
  <si>
    <t>金沢市長町２丁目２番３号</t>
  </si>
  <si>
    <t>月～金、土曜午前（休日は土曜午後、日、祝祭日、年末年始（12/31～1/3）、盆（8/15））</t>
    <rPh sb="0" eb="1">
      <t>ガツ</t>
    </rPh>
    <rPh sb="2" eb="3">
      <t>キン</t>
    </rPh>
    <rPh sb="4" eb="8">
      <t>ドヨウゴゼン</t>
    </rPh>
    <rPh sb="9" eb="11">
      <t>キュウジツ</t>
    </rPh>
    <rPh sb="12" eb="16">
      <t>ドヨウゴゴ</t>
    </rPh>
    <phoneticPr fontId="2"/>
  </si>
  <si>
    <t>253-9114</t>
  </si>
  <si>
    <t>金沢市下本多町五番丁14番</t>
  </si>
  <si>
    <t>短期入所施設　彦三きらく園</t>
  </si>
  <si>
    <t>金沢市無量寺第二土地区画整理事業地内２１街区アピタタウン金沢ベイ店</t>
  </si>
  <si>
    <t>和み居宅介護支援事業所</t>
  </si>
  <si>
    <t>訪問看護事業所　ふくわらい</t>
  </si>
  <si>
    <t>高桑　一之</t>
  </si>
  <si>
    <t>中野　一郎</t>
  </si>
  <si>
    <t>明成</t>
  </si>
  <si>
    <t>特定非営利活動法人みんなの力駅西</t>
    <rPh sb="0" eb="2">
      <t>トクテイ</t>
    </rPh>
    <rPh sb="2" eb="5">
      <t>ヒエイリ</t>
    </rPh>
    <rPh sb="5" eb="7">
      <t>カツドウ</t>
    </rPh>
    <rPh sb="7" eb="9">
      <t>ホウジン</t>
    </rPh>
    <rPh sb="13" eb="14">
      <t>チカラ</t>
    </rPh>
    <rPh sb="14" eb="15">
      <t>エキ</t>
    </rPh>
    <rPh sb="15" eb="16">
      <t>ニシ</t>
    </rPh>
    <phoneticPr fontId="2"/>
  </si>
  <si>
    <t>イオン薬局杜の里店</t>
  </si>
  <si>
    <t>262-1128</t>
  </si>
  <si>
    <t>256-0335</t>
  </si>
  <si>
    <t>金沢市戸板１丁目26番地</t>
  </si>
  <si>
    <t>金沢市幸町3番15号　吉村ビル１階</t>
    <rPh sb="0" eb="3">
      <t>カナザワシ</t>
    </rPh>
    <rPh sb="3" eb="4">
      <t>サイワ</t>
    </rPh>
    <rPh sb="4" eb="5">
      <t>マチ</t>
    </rPh>
    <rPh sb="6" eb="7">
      <t>バン</t>
    </rPh>
    <rPh sb="9" eb="10">
      <t>ゴウ</t>
    </rPh>
    <rPh sb="11" eb="13">
      <t>ヨシムラ</t>
    </rPh>
    <rPh sb="16" eb="17">
      <t>カイ</t>
    </rPh>
    <phoneticPr fontId="2"/>
  </si>
  <si>
    <t>合同会社Esterカンパニー</t>
  </si>
  <si>
    <t>SOMPOケア株式会社</t>
    <rPh sb="7" eb="11">
      <t>カブシキガイシャ</t>
    </rPh>
    <phoneticPr fontId="2"/>
  </si>
  <si>
    <t>金沢市北塚町西４７６－２</t>
  </si>
  <si>
    <t>月～金　休業：祝日、12/31～1/3</t>
  </si>
  <si>
    <t>255-0554</t>
  </si>
  <si>
    <t>９：00～18：00</t>
  </si>
  <si>
    <t>サンケア城東店</t>
  </si>
  <si>
    <t>255-3777</t>
  </si>
  <si>
    <t>月曜日～土曜日（祝日、12／29～１／３を除く）
９：00～18：00</t>
    <rPh sb="0" eb="3">
      <t>ゲツヨウビ</t>
    </rPh>
    <rPh sb="4" eb="7">
      <t>ドヨウビ</t>
    </rPh>
    <rPh sb="8" eb="10">
      <t>シュクジツ</t>
    </rPh>
    <rPh sb="21" eb="22">
      <t>ノゾ</t>
    </rPh>
    <phoneticPr fontId="2"/>
  </si>
  <si>
    <t>218-7171</t>
  </si>
  <si>
    <t>255-7802</t>
  </si>
  <si>
    <t>清水　泰平</t>
  </si>
  <si>
    <t>221-5110</t>
  </si>
  <si>
    <t>月曜日～金曜日（但し、祝日、12月29日～１月３日は除く）</t>
  </si>
  <si>
    <t>金沢市高尾南３丁目15</t>
  </si>
  <si>
    <t>中浜　淳</t>
  </si>
  <si>
    <t>静港庵</t>
    <rPh sb="0" eb="1">
      <t>セイ</t>
    </rPh>
    <rPh sb="1" eb="2">
      <t>コウ</t>
    </rPh>
    <rPh sb="2" eb="3">
      <t>アン</t>
    </rPh>
    <phoneticPr fontId="2"/>
  </si>
  <si>
    <t>255-0906</t>
  </si>
  <si>
    <t>社会福祉法人明峰会</t>
    <rPh sb="0" eb="2">
      <t>シャカイ</t>
    </rPh>
    <rPh sb="2" eb="4">
      <t>フクシ</t>
    </rPh>
    <rPh sb="4" eb="6">
      <t>ホウジン</t>
    </rPh>
    <rPh sb="6" eb="7">
      <t>アキラ</t>
    </rPh>
    <rPh sb="7" eb="8">
      <t>ミネ</t>
    </rPh>
    <rPh sb="8" eb="9">
      <t>カイ</t>
    </rPh>
    <phoneticPr fontId="2"/>
  </si>
  <si>
    <t>株式会社ふれあいの里</t>
  </si>
  <si>
    <t>255-0907</t>
  </si>
  <si>
    <t>ヘルパーステーションひまり</t>
  </si>
  <si>
    <t>金沢市もりの里３丁目１８３番地</t>
  </si>
  <si>
    <t>232-8221</t>
  </si>
  <si>
    <t>金沢市高尾台１丁目１００番地2</t>
    <rPh sb="0" eb="3">
      <t>カナザワシ</t>
    </rPh>
    <rPh sb="3" eb="6">
      <t>タカオダイ</t>
    </rPh>
    <rPh sb="7" eb="9">
      <t>チョウメ</t>
    </rPh>
    <rPh sb="12" eb="14">
      <t>バンチ</t>
    </rPh>
    <phoneticPr fontId="2"/>
  </si>
  <si>
    <t>金沢市鞍月５丁目７７番</t>
  </si>
  <si>
    <t>253-5001</t>
  </si>
  <si>
    <t>月・火・木・金　休業：水、土、日、祝、12/30～1/3</t>
  </si>
  <si>
    <t>金沢市千木町ヺ１番地１</t>
    <rPh sb="0" eb="3">
      <t>カナザワシ</t>
    </rPh>
    <rPh sb="3" eb="5">
      <t>センキ</t>
    </rPh>
    <rPh sb="5" eb="6">
      <t>マチ</t>
    </rPh>
    <rPh sb="8" eb="10">
      <t>バンチ</t>
    </rPh>
    <phoneticPr fontId="2"/>
  </si>
  <si>
    <t>金沢福祉株式会社</t>
  </si>
  <si>
    <t>232-8220</t>
  </si>
  <si>
    <t>金沢北安江ケアセンターそよ風</t>
    <rPh sb="0" eb="2">
      <t>カナザワ</t>
    </rPh>
    <rPh sb="2" eb="5">
      <t>キタヤスエ</t>
    </rPh>
    <rPh sb="13" eb="14">
      <t>カゼ</t>
    </rPh>
    <phoneticPr fontId="2"/>
  </si>
  <si>
    <t>月～土（日曜日及び祭日、木・土曜日の午後は休業）</t>
  </si>
  <si>
    <t>金沢市片町２丁目13番13号</t>
    <rPh sb="0" eb="3">
      <t>カナザワシ</t>
    </rPh>
    <rPh sb="3" eb="5">
      <t>カタマチ</t>
    </rPh>
    <rPh sb="6" eb="8">
      <t>チョウメ</t>
    </rPh>
    <rPh sb="10" eb="11">
      <t>バン</t>
    </rPh>
    <rPh sb="13" eb="14">
      <t>ゴウ</t>
    </rPh>
    <phoneticPr fontId="2"/>
  </si>
  <si>
    <t>金沢市笠舞一丁目８番１８号北国パレス１階</t>
  </si>
  <si>
    <t>小立野</t>
  </si>
  <si>
    <t>学研ココファン野々市ヘルパーセンター</t>
    <rPh sb="0" eb="2">
      <t>ガッケン</t>
    </rPh>
    <rPh sb="7" eb="10">
      <t>ノノイチ</t>
    </rPh>
    <phoneticPr fontId="2"/>
  </si>
  <si>
    <t>金沢市中央通町１１番５号</t>
  </si>
  <si>
    <t>920-0843</t>
  </si>
  <si>
    <t>紺谷内科婦人科クリニック</t>
  </si>
  <si>
    <t>北電産業株式会社　</t>
  </si>
  <si>
    <t>221-2271</t>
  </si>
  <si>
    <t>金沢市大河端西1丁目111番地</t>
    <rPh sb="0" eb="3">
      <t>カナザワシ</t>
    </rPh>
    <rPh sb="3" eb="6">
      <t>オコバタ</t>
    </rPh>
    <rPh sb="6" eb="7">
      <t>ニシ</t>
    </rPh>
    <rPh sb="8" eb="10">
      <t>チョウメ</t>
    </rPh>
    <rPh sb="13" eb="15">
      <t>バンチ</t>
    </rPh>
    <phoneticPr fontId="2"/>
  </si>
  <si>
    <t>神田まつだ薬局</t>
  </si>
  <si>
    <t>月～金(祝祭日、年末年始12/29～1/3を除く)</t>
  </si>
  <si>
    <t>株式会社レーベンギフト</t>
    <rPh sb="0" eb="4">
      <t>カブシキガイシャ</t>
    </rPh>
    <phoneticPr fontId="2"/>
  </si>
  <si>
    <t>あっとほーむな居宅介護支援事業所やまと</t>
    <rPh sb="7" eb="11">
      <t>キョタクカイゴ</t>
    </rPh>
    <rPh sb="11" eb="16">
      <t>シエンジギョウショ</t>
    </rPh>
    <phoneticPr fontId="2"/>
  </si>
  <si>
    <t>居宅介護支援事業所　こまどり</t>
  </si>
  <si>
    <t>月曜日～金曜日（祝祭日、年末年始12/29～1/3を除く）</t>
  </si>
  <si>
    <t>月曜日から土曜日まで（日曜及び1/1は休業）</t>
    <rPh sb="5" eb="6">
      <t>ド</t>
    </rPh>
    <rPh sb="11" eb="13">
      <t>ニチヨウ</t>
    </rPh>
    <rPh sb="13" eb="14">
      <t>オヨ</t>
    </rPh>
    <rPh sb="19" eb="21">
      <t>キュウギョウ</t>
    </rPh>
    <phoneticPr fontId="2"/>
  </si>
  <si>
    <t>地域密着型特別養護老人ホームさくらセンター湊</t>
  </si>
  <si>
    <t>269-4880</t>
  </si>
  <si>
    <t>9:00～18:00</t>
  </si>
  <si>
    <t>296-1181</t>
  </si>
  <si>
    <t>とびうめ居宅介護支援センター</t>
  </si>
  <si>
    <t>①25人、②10人（②は予防のみ）</t>
  </si>
  <si>
    <t>金沢市黒田２－６</t>
  </si>
  <si>
    <t>243-7322</t>
  </si>
  <si>
    <t>231-4013</t>
  </si>
  <si>
    <t>無量寺あおぞら薬局</t>
  </si>
  <si>
    <t>月曜日から土曜日まで（だだし国民の祝日及び１２月３０日から１月３日までを除く）</t>
  </si>
  <si>
    <t>医療法人社団　斉藤内科クリニック</t>
  </si>
  <si>
    <t>歯科並木町斎藤内科クリニック</t>
    <rPh sb="2" eb="5">
      <t>ナミキマチ</t>
    </rPh>
    <rPh sb="5" eb="9">
      <t>サイトウナイカ</t>
    </rPh>
    <phoneticPr fontId="2"/>
  </si>
  <si>
    <t>社会福祉法人北伸福祉会　第二金沢朱鷺の苑デイサービスセンター</t>
    <rPh sb="12" eb="14">
      <t>ダイニ</t>
    </rPh>
    <rPh sb="14" eb="16">
      <t>カナザワ</t>
    </rPh>
    <rPh sb="16" eb="18">
      <t>トキ</t>
    </rPh>
    <rPh sb="19" eb="20">
      <t>エン</t>
    </rPh>
    <phoneticPr fontId="2"/>
  </si>
  <si>
    <t>月曜日～金曜日（祝日を除く）
8：30～17：00</t>
    <rPh sb="4" eb="7">
      <t>キンヨウビ</t>
    </rPh>
    <rPh sb="8" eb="10">
      <t>シュクジツ</t>
    </rPh>
    <rPh sb="11" eb="12">
      <t>ノゾ</t>
    </rPh>
    <phoneticPr fontId="2"/>
  </si>
  <si>
    <t>犀川</t>
    <rPh sb="0" eb="2">
      <t>サイカワ</t>
    </rPh>
    <phoneticPr fontId="2"/>
  </si>
  <si>
    <t>和みヘルパーステーション</t>
  </si>
  <si>
    <t>午前９時から午後５時３０分まで（営業日及び時間外の日時においても必要に応じて対応可能な体制）</t>
  </si>
  <si>
    <t>午前８時30分～午後１時00分（サービス提供時間：午前９時30分～午後０時30分）</t>
  </si>
  <si>
    <t>9：15～16：30</t>
  </si>
  <si>
    <t>256-1552</t>
  </si>
  <si>
    <t>泉</t>
    <rPh sb="0" eb="1">
      <t>イズミ</t>
    </rPh>
    <phoneticPr fontId="2"/>
  </si>
  <si>
    <t>294-0570</t>
  </si>
  <si>
    <t>公益社団法人　石川勤労者医療協会</t>
  </si>
  <si>
    <t>介護保険相談センター・金沢やすだ</t>
  </si>
  <si>
    <t>月曜日～日曜日（８／13～８／16、12／30～１／３を除く）
９：00～18：00</t>
    <rPh sb="0" eb="3">
      <t>ゲツヨウビ</t>
    </rPh>
    <rPh sb="4" eb="7">
      <t>ニチヨウビ</t>
    </rPh>
    <rPh sb="28" eb="29">
      <t>ノゾ</t>
    </rPh>
    <phoneticPr fontId="2"/>
  </si>
  <si>
    <t>金沢市此花町１番４号</t>
  </si>
  <si>
    <t>すずらんケアセンター</t>
  </si>
  <si>
    <t>252-5478</t>
  </si>
  <si>
    <t>9：00～17：00</t>
  </si>
  <si>
    <t>金沢市小立野3丁目24番13号</t>
  </si>
  <si>
    <t>月～金　ただし、祝日、国民の休日、年末年始（12月29日～１月３日まで）休業</t>
  </si>
  <si>
    <t>月曜日～金曜日（土日、12/30～1/3休業）</t>
  </si>
  <si>
    <t>294-1007</t>
  </si>
  <si>
    <t>社会福祉法人鳥越福祉会</t>
  </si>
  <si>
    <t>269-8931</t>
  </si>
  <si>
    <t>218-4647</t>
  </si>
  <si>
    <t>金沢市西泉3丁目２３番</t>
  </si>
  <si>
    <t>月曜日～金曜日（祝日、８／13～８／15、12／30～１／３を除く）
９：00～18：00（サービス提供時間は7：00～0：00）</t>
  </si>
  <si>
    <t>月曜日～金曜日（但し、夏季休暇、１２月３０日～１月３日は除く）</t>
    <rPh sb="11" eb="15">
      <t>カキキュウカ</t>
    </rPh>
    <phoneticPr fontId="2"/>
  </si>
  <si>
    <t>金沢市香林坊１丁目１番１号香林坊アトリオ内</t>
  </si>
  <si>
    <t>金沢市間明町１丁目142－1</t>
  </si>
  <si>
    <t>有限会社とくひさ</t>
  </si>
  <si>
    <t>訪問介護ひかり</t>
  </si>
  <si>
    <t>伊藤　哲慶</t>
    <rPh sb="3" eb="4">
      <t>テツ</t>
    </rPh>
    <rPh sb="4" eb="5">
      <t>ケイ</t>
    </rPh>
    <phoneticPr fontId="2"/>
  </si>
  <si>
    <t>9:00～17:00</t>
  </si>
  <si>
    <t>090-3276-3733</t>
  </si>
  <si>
    <t>国家公務員共済組合連合会</t>
  </si>
  <si>
    <t>金沢市大手町３番23号</t>
  </si>
  <si>
    <t>９：００～１７：００</t>
  </si>
  <si>
    <t>産科婦人科佐川クリニック</t>
  </si>
  <si>
    <t>公益財団法人金沢健康福祉財団</t>
  </si>
  <si>
    <t>８：30～17：00</t>
  </si>
  <si>
    <t>254-6000</t>
  </si>
  <si>
    <t>セントラルメディカル株式会社</t>
  </si>
  <si>
    <t>こいけ居宅介護支援事業所</t>
  </si>
  <si>
    <t>シャンティケア訪問介護ステーション</t>
    <rPh sb="7" eb="9">
      <t>ホウモン</t>
    </rPh>
    <rPh sb="9" eb="11">
      <t>カイゴ</t>
    </rPh>
    <phoneticPr fontId="2"/>
  </si>
  <si>
    <t>医療法人社団　整美会</t>
  </si>
  <si>
    <t>グループホーム　あんのん山科</t>
  </si>
  <si>
    <t>金沢市大手町８番２０号</t>
  </si>
  <si>
    <t>239-1022</t>
  </si>
  <si>
    <t>233-1802</t>
  </si>
  <si>
    <t>263-5818</t>
  </si>
  <si>
    <t>255-7800</t>
  </si>
  <si>
    <t>269-3317</t>
  </si>
  <si>
    <t>しんたて薬局</t>
  </si>
  <si>
    <t>金沢市西金沢3-196-1</t>
    <rPh sb="0" eb="3">
      <t>カナザワシ</t>
    </rPh>
    <rPh sb="3" eb="6">
      <t>ニシカナザワ</t>
    </rPh>
    <phoneticPr fontId="2"/>
  </si>
  <si>
    <t>月曜日～土曜日（日曜日、祝祭日、１２月３０日～１月３日）</t>
  </si>
  <si>
    <t>株式会社晴耕雨読</t>
    <rPh sb="0" eb="4">
      <t>カブシキガイシャ</t>
    </rPh>
    <rPh sb="4" eb="8">
      <t>セイコウウドク</t>
    </rPh>
    <phoneticPr fontId="2"/>
  </si>
  <si>
    <t>291-0405</t>
  </si>
  <si>
    <t>小竹　要</t>
  </si>
  <si>
    <t>262-9990</t>
  </si>
  <si>
    <t>金沢市寺地2丁目15番５号　メゾンドリバー寺地101</t>
    <rPh sb="3" eb="5">
      <t>テラジ</t>
    </rPh>
    <rPh sb="6" eb="8">
      <t>チョウメ</t>
    </rPh>
    <rPh sb="10" eb="11">
      <t>バン</t>
    </rPh>
    <rPh sb="12" eb="13">
      <t>ゴウ</t>
    </rPh>
    <rPh sb="21" eb="23">
      <t>テラジ</t>
    </rPh>
    <phoneticPr fontId="2"/>
  </si>
  <si>
    <t>金沢石引トラヤ薬局</t>
  </si>
  <si>
    <t>260-3300</t>
  </si>
  <si>
    <t>金沢市吉原町ロ６－２</t>
  </si>
  <si>
    <t>魚谷　浩平</t>
  </si>
  <si>
    <t>第三善隣館居宅介護支援ｾﾝﾀｰ</t>
  </si>
  <si>
    <t>金沢ベイ眼科</t>
  </si>
  <si>
    <t>253-9000</t>
  </si>
  <si>
    <t>訪問看護ステーションあおはる</t>
    <rPh sb="0" eb="4">
      <t>ホウモンカンゴ</t>
    </rPh>
    <phoneticPr fontId="2"/>
  </si>
  <si>
    <t>金沢市小将町８番２３号</t>
  </si>
  <si>
    <t>242-5610</t>
  </si>
  <si>
    <t>金沢市黒田１丁目188番地２</t>
  </si>
  <si>
    <t>竹中歯科医院</t>
  </si>
  <si>
    <t>221-0963</t>
  </si>
  <si>
    <t>おおのり歯科医院</t>
  </si>
  <si>
    <t>社会福祉法人第三善隣館</t>
  </si>
  <si>
    <t>月～土(日、祝は休日）</t>
  </si>
  <si>
    <t>267-3228</t>
  </si>
  <si>
    <t>株式会社らいふわん</t>
    <rPh sb="0" eb="4">
      <t>カブシキガイシャ</t>
    </rPh>
    <phoneticPr fontId="2"/>
  </si>
  <si>
    <t>27人</t>
  </si>
  <si>
    <t>金沢市駅西本町２－５－50</t>
    <rPh sb="0" eb="3">
      <t>カナザワシ</t>
    </rPh>
    <rPh sb="3" eb="5">
      <t>エキニシ</t>
    </rPh>
    <rPh sb="5" eb="7">
      <t>ホンマチ</t>
    </rPh>
    <phoneticPr fontId="2"/>
  </si>
  <si>
    <t>242-3577</t>
  </si>
  <si>
    <t>金沢市長町２丁目７番２２号</t>
  </si>
  <si>
    <t>365日
９：00～18：00（24時間対応可）</t>
    <rPh sb="3" eb="4">
      <t>ヒ</t>
    </rPh>
    <rPh sb="18" eb="20">
      <t>ジカン</t>
    </rPh>
    <rPh sb="20" eb="23">
      <t>タイオウカ</t>
    </rPh>
    <phoneticPr fontId="2"/>
  </si>
  <si>
    <t>263-2366</t>
  </si>
  <si>
    <t>259-0920</t>
  </si>
  <si>
    <t>株式会社シェーネアルト</t>
    <rPh sb="0" eb="4">
      <t>カブシキガイシャ</t>
    </rPh>
    <phoneticPr fontId="2"/>
  </si>
  <si>
    <t>月曜日～金曜日（12／31～１／３を除く）　　　　８：45～16：00</t>
    <rPh sb="0" eb="3">
      <t>ゲツヨウビ</t>
    </rPh>
    <rPh sb="4" eb="7">
      <t>キンヨウビ</t>
    </rPh>
    <rPh sb="18" eb="19">
      <t>ノゾ</t>
    </rPh>
    <phoneticPr fontId="2"/>
  </si>
  <si>
    <t>221-4455</t>
  </si>
  <si>
    <t>298-5237</t>
  </si>
  <si>
    <t>金沢市上安原町934番地　                                   北陸綜合防災センター１階</t>
    <rPh sb="0" eb="3">
      <t>カナザワシ</t>
    </rPh>
    <rPh sb="3" eb="6">
      <t>カミヤスハラ</t>
    </rPh>
    <rPh sb="6" eb="7">
      <t>マチ</t>
    </rPh>
    <rPh sb="10" eb="12">
      <t>バンチ</t>
    </rPh>
    <rPh sb="48" eb="50">
      <t>ホクリク</t>
    </rPh>
    <rPh sb="50" eb="52">
      <t>ソウゴウ</t>
    </rPh>
    <rPh sb="52" eb="54">
      <t>ボウサイ</t>
    </rPh>
    <rPh sb="59" eb="60">
      <t>カイ</t>
    </rPh>
    <phoneticPr fontId="2"/>
  </si>
  <si>
    <t>金沢市天神町１丁目１２の３</t>
  </si>
  <si>
    <t>225-8110</t>
  </si>
  <si>
    <t>月曜日～月曜日（日曜日、祝祭日及び１２月３０日～１月３日は休業）</t>
  </si>
  <si>
    <t>223-6071</t>
  </si>
  <si>
    <t>金沢市横川四丁目１５３番地１</t>
  </si>
  <si>
    <t>株式会社ケアサポート金沢</t>
  </si>
  <si>
    <t>【居宅療養管理指導／介護予防居宅療養管理指導】</t>
  </si>
  <si>
    <t>金沢市南新保町ヌ204番地　2階</t>
    <rPh sb="3" eb="4">
      <t>ミナミ</t>
    </rPh>
    <rPh sb="4" eb="7">
      <t>シンボマチ</t>
    </rPh>
    <rPh sb="11" eb="13">
      <t>バンチ</t>
    </rPh>
    <rPh sb="15" eb="16">
      <t>カイ</t>
    </rPh>
    <phoneticPr fontId="2"/>
  </si>
  <si>
    <t>金沢市西念３丁目８番20号</t>
  </si>
  <si>
    <t>256-1571</t>
  </si>
  <si>
    <t>203-0062</t>
  </si>
  <si>
    <t>076-288-1765</t>
  </si>
  <si>
    <t>ヘルパーステーションクレス</t>
  </si>
  <si>
    <t>256-1245</t>
  </si>
  <si>
    <t>株式会社ピーディーエスプラトー</t>
    <rPh sb="0" eb="4">
      <t>カブシキガイシャ</t>
    </rPh>
    <phoneticPr fontId="13"/>
  </si>
  <si>
    <t>204-8900</t>
  </si>
  <si>
    <t>金沢市材木町６番１８－２号</t>
  </si>
  <si>
    <t>株式会社ナチュライフ</t>
    <rPh sb="0" eb="4">
      <t>カブシキガイシャ</t>
    </rPh>
    <phoneticPr fontId="2"/>
  </si>
  <si>
    <t>金沢市尾張町１丁目11番２号ファミール武蔵902号室</t>
  </si>
  <si>
    <t>050-3730-8833</t>
  </si>
  <si>
    <t>金沢市横川4丁目88番地</t>
  </si>
  <si>
    <t>月～金曜日　ただし、祝日お盆及び年末年始（12月31日～1月２日）を除く。</t>
  </si>
  <si>
    <t>254-5103</t>
  </si>
  <si>
    <t>8時～17時</t>
  </si>
  <si>
    <t>医療法人社団なかがわら胃腸科クリニック</t>
  </si>
  <si>
    <t>居宅介護支援事業所FLOS</t>
    <rPh sb="0" eb="2">
      <t>キョタク</t>
    </rPh>
    <rPh sb="2" eb="9">
      <t>カイゴシエンジギョウショ</t>
    </rPh>
    <phoneticPr fontId="2"/>
  </si>
  <si>
    <t>921‐8161</t>
  </si>
  <si>
    <t>いえる居宅介護支援事業所</t>
  </si>
  <si>
    <t>井東　克孝</t>
  </si>
  <si>
    <t>月曜日～金曜日（但し、12月30日～１月３日を除く）</t>
  </si>
  <si>
    <t>237-2845</t>
  </si>
  <si>
    <t>合同会社いえる</t>
  </si>
  <si>
    <t>金沢市本多町３丁目１０番１５号</t>
  </si>
  <si>
    <t>北山こころのクリニック</t>
  </si>
  <si>
    <t>月曜日～金曜日（祝日含む）</t>
    <rPh sb="0" eb="3">
      <t>ゲツヨウビ</t>
    </rPh>
    <rPh sb="4" eb="7">
      <t>キンヨウビ</t>
    </rPh>
    <rPh sb="8" eb="10">
      <t>シュクジツ</t>
    </rPh>
    <rPh sb="10" eb="11">
      <t>フク</t>
    </rPh>
    <phoneticPr fontId="2"/>
  </si>
  <si>
    <t>月曜日から土曜日(日曜日及び１２月３１日～１月３日は休業）</t>
  </si>
  <si>
    <t>わたや歯科医院</t>
  </si>
  <si>
    <t>254-1757</t>
  </si>
  <si>
    <t>月曜日～土曜日（祝日も営業）
９：00～16：30</t>
    <rPh sb="4" eb="7">
      <t>ドヨウビ</t>
    </rPh>
    <rPh sb="8" eb="10">
      <t>シュクジツ</t>
    </rPh>
    <rPh sb="11" eb="13">
      <t>エイギョウ</t>
    </rPh>
    <phoneticPr fontId="2"/>
  </si>
  <si>
    <t>午前８時３０分～午後５時１５分</t>
  </si>
  <si>
    <t>月曜日から土曜日（1/1及び日曜日は休業）</t>
    <rPh sb="5" eb="6">
      <t>ド</t>
    </rPh>
    <rPh sb="12" eb="13">
      <t>オヨ</t>
    </rPh>
    <rPh sb="15" eb="17">
      <t>ヨウビ</t>
    </rPh>
    <phoneticPr fontId="2"/>
  </si>
  <si>
    <t>午前８時３０分から午後５時３０分（但し、時間外については２４時間電話連絡できるものとする。）</t>
  </si>
  <si>
    <t>社会福祉法人先学会</t>
    <rPh sb="0" eb="6">
      <t>シャカイフクシホウジン</t>
    </rPh>
    <rPh sb="6" eb="7">
      <t>サキ</t>
    </rPh>
    <rPh sb="7" eb="9">
      <t>ガッカイ</t>
    </rPh>
    <phoneticPr fontId="2"/>
  </si>
  <si>
    <t>金沢市大樋町８番１号</t>
  </si>
  <si>
    <t>222-0418</t>
  </si>
  <si>
    <t>238-3878</t>
  </si>
  <si>
    <t>株式会社Aozora</t>
    <rPh sb="0" eb="2">
      <t>カブシキ</t>
    </rPh>
    <rPh sb="2" eb="4">
      <t>カイシャ</t>
    </rPh>
    <phoneticPr fontId="2"/>
  </si>
  <si>
    <t>彦三きらく園居宅介護支援事業所</t>
  </si>
  <si>
    <t>上野医院</t>
  </si>
  <si>
    <t>短期集中型</t>
    <rPh sb="0" eb="2">
      <t>タンキ</t>
    </rPh>
    <rPh sb="2" eb="5">
      <t>シュウチュウガタ</t>
    </rPh>
    <phoneticPr fontId="2"/>
  </si>
  <si>
    <t>921-8815</t>
  </si>
  <si>
    <t>920-0002</t>
  </si>
  <si>
    <t>223-6641</t>
  </si>
  <si>
    <t>266-2131</t>
  </si>
  <si>
    <t>月～金（祝日、8/13～8/15、12/31～1/3を除く）</t>
    <rPh sb="0" eb="1">
      <t>ゲツ</t>
    </rPh>
    <rPh sb="2" eb="3">
      <t>キン</t>
    </rPh>
    <rPh sb="4" eb="6">
      <t>シュクジツ</t>
    </rPh>
    <rPh sb="27" eb="28">
      <t>ノゾ</t>
    </rPh>
    <phoneticPr fontId="2"/>
  </si>
  <si>
    <t>月曜日～金曜日、第１、３、５土曜日(祝日、12/29～１/４、８/14～８/16除く)</t>
  </si>
  <si>
    <t>金沢市窪７丁目211番地ベルティハイム101</t>
    <rPh sb="0" eb="3">
      <t>カナザワシ</t>
    </rPh>
    <rPh sb="3" eb="4">
      <t>クボ</t>
    </rPh>
    <rPh sb="5" eb="7">
      <t>チョウメ</t>
    </rPh>
    <rPh sb="10" eb="12">
      <t>バンチ</t>
    </rPh>
    <phoneticPr fontId="2"/>
  </si>
  <si>
    <t>医療法人社団　健巧会</t>
  </si>
  <si>
    <t>223-6638</t>
  </si>
  <si>
    <t>マナの家　木曳野　デイサービス</t>
  </si>
  <si>
    <t>月曜日から金曜日_x000D_
ただし、祝日、12月30日から１月３日までを除く</t>
  </si>
  <si>
    <t>２４人</t>
    <rPh sb="2" eb="3">
      <t>ニン</t>
    </rPh>
    <phoneticPr fontId="2"/>
  </si>
  <si>
    <t>金沢市疋田１丁目２２５番地</t>
  </si>
  <si>
    <t>金沢市問屋町１丁目37番地</t>
  </si>
  <si>
    <t>月曜日～金曜日(土、日、祝祭日、12/～1/3は休業)</t>
  </si>
  <si>
    <t>241-1177</t>
  </si>
  <si>
    <t>287-6411</t>
  </si>
  <si>
    <t>259-1224</t>
  </si>
  <si>
    <t>１１：００～１６：００</t>
  </si>
  <si>
    <t>225-8547</t>
  </si>
  <si>
    <t>金沢市松寺町子41番地１</t>
  </si>
  <si>
    <t>医療法人　なかざわクリニック</t>
    <rPh sb="0" eb="4">
      <t>イリョウホウジン</t>
    </rPh>
    <phoneticPr fontId="2"/>
  </si>
  <si>
    <t>りんくケアプラン</t>
  </si>
  <si>
    <t>トオの家二俣</t>
  </si>
  <si>
    <t>090‐7082-0087</t>
  </si>
  <si>
    <t>金沢市沖町ハの部１５番</t>
  </si>
  <si>
    <t>森　猛</t>
  </si>
  <si>
    <t>243-1223</t>
  </si>
  <si>
    <t>千木町ケアセンター</t>
  </si>
  <si>
    <t>291-6787</t>
  </si>
  <si>
    <t>237-7111</t>
  </si>
  <si>
    <t>月曜日～日曜日（365日）</t>
  </si>
  <si>
    <t>丘村歯科医院</t>
  </si>
  <si>
    <t>介護支援センターなないろ</t>
  </si>
  <si>
    <t>あおいとりケアサービス有限会社</t>
  </si>
  <si>
    <t>266-1465</t>
  </si>
  <si>
    <t>介護相談いそべ</t>
  </si>
  <si>
    <t>296-1666</t>
  </si>
  <si>
    <t>株式会社あんすりー</t>
    <rPh sb="0" eb="4">
      <t>カブシキガイシャ</t>
    </rPh>
    <phoneticPr fontId="2"/>
  </si>
  <si>
    <t>西田歯科医院</t>
  </si>
  <si>
    <t>公益社団法人　石川勤労者医療協会　城北クリニック通所介護</t>
  </si>
  <si>
    <t>月曜日～金曜日（土日祝日、８月13日～16日、12月29日～１月３日は休業日）（営業日外でも必要に応じ対応いたします）</t>
  </si>
  <si>
    <t>920‐8205</t>
  </si>
  <si>
    <t>金沢市古府２丁目50番</t>
  </si>
  <si>
    <t>営業時間：８：30～17：30_x000D_
サービス提供時間：24時間</t>
  </si>
  <si>
    <t>月曜日～金曜日（国民の祝日、１２月２９日～１月３日までを除く）</t>
  </si>
  <si>
    <t>株式会社うちくるメディカル</t>
    <rPh sb="0" eb="2">
      <t>カブシキ</t>
    </rPh>
    <rPh sb="2" eb="4">
      <t>ガイシャ</t>
    </rPh>
    <phoneticPr fontId="2"/>
  </si>
  <si>
    <t>金沢市問屋町１丁目４８番地</t>
  </si>
  <si>
    <t>225-7586</t>
  </si>
  <si>
    <t>239-5073</t>
  </si>
  <si>
    <t>炭谷　泰貴</t>
  </si>
  <si>
    <t>金沢市赤土町カ1番地24</t>
  </si>
  <si>
    <t>通い　９時～１７時、宿泊　１７時～９時、訪問　随時</t>
  </si>
  <si>
    <t>月曜日から金曜日まで　但し祝祭日、年末年始は休業</t>
  </si>
  <si>
    <t>金沢市有松４丁目10番２号</t>
    <rPh sb="0" eb="3">
      <t>カナザワシ</t>
    </rPh>
    <rPh sb="3" eb="5">
      <t>アリマツ</t>
    </rPh>
    <rPh sb="6" eb="8">
      <t>チョウメ</t>
    </rPh>
    <rPh sb="10" eb="11">
      <t>バン</t>
    </rPh>
    <rPh sb="12" eb="13">
      <t>ゴウ</t>
    </rPh>
    <phoneticPr fontId="2"/>
  </si>
  <si>
    <t>204-7590</t>
  </si>
  <si>
    <t>独立行政法人地域医療機能推進機構金沢病院附属居宅介護支援センター</t>
  </si>
  <si>
    <t>グループホームほたる直江</t>
    <rPh sb="10" eb="12">
      <t>ナオエ</t>
    </rPh>
    <phoneticPr fontId="2"/>
  </si>
  <si>
    <t>月曜日～金曜日、祝日営業（１２月３１日～１月３日は休業）</t>
    <rPh sb="4" eb="5">
      <t>キン</t>
    </rPh>
    <phoneticPr fontId="2"/>
  </si>
  <si>
    <t>株式会社ケア・サンエス</t>
  </si>
  <si>
    <t>213-5097</t>
  </si>
  <si>
    <t>岡本歯科医院</t>
  </si>
  <si>
    <t>金沢市高尾台１丁目449番地</t>
  </si>
  <si>
    <t>225-7454</t>
  </si>
  <si>
    <t>223-4823</t>
  </si>
  <si>
    <t>090‐6498‐3441</t>
  </si>
  <si>
    <t>金沢たんぽぽ薬局</t>
  </si>
  <si>
    <t>金沢市額新保２丁目200番地</t>
    <rPh sb="0" eb="3">
      <t>カナザワシ</t>
    </rPh>
    <rPh sb="3" eb="6">
      <t>ヌカシンボ</t>
    </rPh>
    <rPh sb="7" eb="9">
      <t>チョウメ</t>
    </rPh>
    <rPh sb="12" eb="14">
      <t>バンチ</t>
    </rPh>
    <phoneticPr fontId="2"/>
  </si>
  <si>
    <t>株式会社インテグラルウェルフェア</t>
    <rPh sb="0" eb="4">
      <t>カブシキガイシャ</t>
    </rPh>
    <phoneticPr fontId="2"/>
  </si>
  <si>
    <t>養護老人ホーム　向陽苑木曳野</t>
  </si>
  <si>
    <t>267-5577</t>
  </si>
  <si>
    <t>医療法人社団横井内科医院</t>
  </si>
  <si>
    <t>204‐6215</t>
  </si>
  <si>
    <t>282-9287</t>
  </si>
  <si>
    <t>合同会社レインボーハート</t>
  </si>
  <si>
    <t>月曜日～土曜日（１／１を除く）
９：30～12：45　14：00～16：30</t>
    <rPh sb="4" eb="7">
      <t>ドヨウビ</t>
    </rPh>
    <phoneticPr fontId="2"/>
  </si>
  <si>
    <t>サンケア城北店</t>
    <rPh sb="4" eb="7">
      <t>ジョウホクテン</t>
    </rPh>
    <phoneticPr fontId="2"/>
  </si>
  <si>
    <t>コープいしかわケアセンター金沢　デイサービスこーぷあいあい</t>
  </si>
  <si>
    <t>医療法人社団健巧会</t>
  </si>
  <si>
    <t>夕日寺</t>
    <rPh sb="0" eb="3">
      <t>ユウヒデラ</t>
    </rPh>
    <phoneticPr fontId="2"/>
  </si>
  <si>
    <t>金沢市湊２丁目１７１番地</t>
  </si>
  <si>
    <t>①②19人</t>
  </si>
  <si>
    <t>金沢市八田町東９０７番地</t>
  </si>
  <si>
    <t>月曜日～土曜日（祝日、８／14～８／16、12／29～１／３を除く。但し、会社が指定する日はこの限りでない）
９：25～14：30</t>
    <rPh sb="4" eb="7">
      <t>ドヨウビ</t>
    </rPh>
    <rPh sb="8" eb="10">
      <t>シュクジツ</t>
    </rPh>
    <rPh sb="31" eb="32">
      <t>ノゾ</t>
    </rPh>
    <rPh sb="34" eb="35">
      <t>タダ</t>
    </rPh>
    <rPh sb="37" eb="39">
      <t>カイシャ</t>
    </rPh>
    <rPh sb="40" eb="42">
      <t>シテイ</t>
    </rPh>
    <rPh sb="44" eb="45">
      <t>ヒ</t>
    </rPh>
    <rPh sb="48" eb="49">
      <t>カギ</t>
    </rPh>
    <phoneticPr fontId="2"/>
  </si>
  <si>
    <t>月曜日～金曜日（但し、祝日、12/29～1/3を除く）</t>
  </si>
  <si>
    <t>医療法人社団誠医会</t>
  </si>
  <si>
    <t>245-8932</t>
  </si>
  <si>
    <t>泉野</t>
    <rPh sb="0" eb="2">
      <t>イズミノ</t>
    </rPh>
    <phoneticPr fontId="2"/>
  </si>
  <si>
    <t>金沢市涌波３丁目５番３３号ミナミコーポ１階</t>
  </si>
  <si>
    <t>金沢市諸江町下丁88番地1</t>
  </si>
  <si>
    <t>デイサービスセンターあかつき</t>
  </si>
  <si>
    <t>291-2901</t>
  </si>
  <si>
    <t>有限会社　さわやか金沢</t>
  </si>
  <si>
    <t>金沢市末町13-３-６</t>
    <rPh sb="0" eb="2">
      <t>カナザワ</t>
    </rPh>
    <rPh sb="2" eb="3">
      <t>シ</t>
    </rPh>
    <rPh sb="3" eb="5">
      <t>スエマチ</t>
    </rPh>
    <phoneticPr fontId="2"/>
  </si>
  <si>
    <t>9:00～17:30</t>
  </si>
  <si>
    <t>永田小児科医院</t>
  </si>
  <si>
    <t>株式会社Roots</t>
    <rPh sb="0" eb="4">
      <t>カブシキガイシャ</t>
    </rPh>
    <phoneticPr fontId="2"/>
  </si>
  <si>
    <t>株式会社アスティ</t>
  </si>
  <si>
    <t>金沢市西泉１丁目１４番地</t>
  </si>
  <si>
    <t>阪神調剤薬局　金沢石引店</t>
  </si>
  <si>
    <t>社会福祉法人　森山善隣館　居宅介護支援事業所</t>
  </si>
  <si>
    <t>８時３０分～１７時３０分</t>
  </si>
  <si>
    <t>金沢市森山２丁目１８番４号森山社会福祉センター</t>
  </si>
  <si>
    <t>252-4199</t>
  </si>
  <si>
    <t>金沢市本江町12番10号</t>
  </si>
  <si>
    <t>月曜日から金曜日（休日は国民の祝日、１２月２９日から１月３日）</t>
  </si>
  <si>
    <t>金沢市中村町９番２５号</t>
  </si>
  <si>
    <t>医療法人社団安田内科病院</t>
  </si>
  <si>
    <t>255-7271</t>
  </si>
  <si>
    <t>医療法人社団半田内科医院</t>
  </si>
  <si>
    <t>218-4129</t>
  </si>
  <si>
    <t>268-3138</t>
  </si>
  <si>
    <t>239-4193</t>
  </si>
  <si>
    <t>204-6814</t>
  </si>
  <si>
    <t>こしの内科クリニック</t>
  </si>
  <si>
    <t>252-3261</t>
  </si>
  <si>
    <t>月曜日～土曜日　9：30～17：00</t>
    <rPh sb="0" eb="3">
      <t>ゲツヨウビ</t>
    </rPh>
    <rPh sb="4" eb="7">
      <t>ドヨウビ</t>
    </rPh>
    <phoneticPr fontId="2"/>
  </si>
  <si>
    <t>医療法人社団尚奏会</t>
    <rPh sb="0" eb="4">
      <t>イリョウホウジン</t>
    </rPh>
    <rPh sb="4" eb="6">
      <t>シャダン</t>
    </rPh>
    <rPh sb="6" eb="7">
      <t>ナオ</t>
    </rPh>
    <rPh sb="7" eb="8">
      <t>ソウ</t>
    </rPh>
    <rPh sb="8" eb="9">
      <t>カイ</t>
    </rPh>
    <phoneticPr fontId="2"/>
  </si>
  <si>
    <t>介護相談センター　ふれあい（城北）</t>
  </si>
  <si>
    <t>木～日</t>
  </si>
  <si>
    <t>社会福祉法人まほろば</t>
  </si>
  <si>
    <t>253-8848</t>
  </si>
  <si>
    <t>公益社団法人石川勤労者医療協会</t>
  </si>
  <si>
    <t>金沢市入江１丁目１５５番</t>
  </si>
  <si>
    <t>287-3116</t>
  </si>
  <si>
    <t>柴山クリニック</t>
  </si>
  <si>
    <t>225-8842</t>
  </si>
  <si>
    <t>金沢市問屋町３丁目１０番地</t>
  </si>
  <si>
    <t>205-4584</t>
  </si>
  <si>
    <t>名称</t>
    <rPh sb="0" eb="2">
      <t>メイショウ</t>
    </rPh>
    <phoneticPr fontId="2"/>
  </si>
  <si>
    <t>午前８：３０～午後５：００</t>
  </si>
  <si>
    <t>①②20人</t>
    <rPh sb="4" eb="5">
      <t>ニン</t>
    </rPh>
    <phoneticPr fontId="2"/>
  </si>
  <si>
    <t>251-6370</t>
  </si>
  <si>
    <r>
      <t>9</t>
    </r>
    <r>
      <rPr>
        <sz val="11"/>
        <color theme="1"/>
        <rFont val="ＭＳ Ｐゴシック"/>
        <family val="3"/>
        <charset val="128"/>
      </rPr>
      <t>20-0861</t>
    </r>
  </si>
  <si>
    <t>居宅介護支援事業所やわらぎ</t>
  </si>
  <si>
    <t>月曜日から土曜日。ただし日曜・祝日・８月１４日～１６日・１２月２９日～１月３日を除く。</t>
  </si>
  <si>
    <t>金沢市京町１番３０号</t>
  </si>
  <si>
    <t>金沢市割出町186番地</t>
  </si>
  <si>
    <t>金沢市近岡町３８１番地　大阪屋ショップ近岡店内</t>
    <rPh sb="0" eb="3">
      <t>カナザワシ</t>
    </rPh>
    <rPh sb="3" eb="6">
      <t>チカオカマチ</t>
    </rPh>
    <rPh sb="9" eb="11">
      <t>バンチ</t>
    </rPh>
    <rPh sb="12" eb="15">
      <t>オオサカヤ</t>
    </rPh>
    <rPh sb="19" eb="23">
      <t>チカオカテンナイ</t>
    </rPh>
    <phoneticPr fontId="2"/>
  </si>
  <si>
    <t>居宅介護支援コンパス</t>
  </si>
  <si>
    <t>金沢市近岡町421-1</t>
    <rPh sb="0" eb="3">
      <t>カナザワシ</t>
    </rPh>
    <rPh sb="3" eb="6">
      <t>チカオカマチ</t>
    </rPh>
    <phoneticPr fontId="2"/>
  </si>
  <si>
    <t>243-5022</t>
  </si>
  <si>
    <t>月曜日～金曜日(土、日、祝日、12/29～1/3を除く)</t>
  </si>
  <si>
    <t>株式会社フィールケア</t>
  </si>
  <si>
    <t>245-9781</t>
  </si>
  <si>
    <t>252-3136</t>
  </si>
  <si>
    <t>浦崎歯科医院</t>
  </si>
  <si>
    <t>月曜日から土曜日（但し日曜日、祝祭日、及び8月14日･15日、12月30日～１月３日休業）</t>
  </si>
  <si>
    <t>株式会社　メディ</t>
  </si>
  <si>
    <t>231-3932</t>
  </si>
  <si>
    <t>医療法人わせだ</t>
    <rPh sb="0" eb="2">
      <t>イリョウ</t>
    </rPh>
    <rPh sb="2" eb="4">
      <t>ホウジン</t>
    </rPh>
    <phoneticPr fontId="2"/>
  </si>
  <si>
    <t>医療法人社団橘会整形外科米澤病院</t>
  </si>
  <si>
    <t>252-3147</t>
  </si>
  <si>
    <t>午前８時３０分から午後５時３０分（電話等により常時２４時間対応可）</t>
  </si>
  <si>
    <t>月曜日～土曜日（国民の祝日は営業。1/1～1/2は休業）
９：１５～１６：３０</t>
  </si>
  <si>
    <t>月～金（休日：日祝、土曜午後）</t>
  </si>
  <si>
    <t>226-8775</t>
  </si>
  <si>
    <t>233-7248</t>
  </si>
  <si>
    <t>296-1822</t>
  </si>
  <si>
    <t>292-1721</t>
  </si>
  <si>
    <t>220-7504</t>
  </si>
  <si>
    <t>田中町温泉ケア・センター　居宅介護支援事業所</t>
  </si>
  <si>
    <t>年中無休 24j時間</t>
    <rPh sb="8" eb="10">
      <t>ジカン</t>
    </rPh>
    <phoneticPr fontId="2"/>
  </si>
  <si>
    <t>木曳野らいふ薬局</t>
  </si>
  <si>
    <t>月曜日～土曜日（祝日、12／29～１／３を除く。但し、祝日又は振替休日の月曜日は営業。）
９：15～16：30</t>
    <rPh sb="4" eb="7">
      <t>ドヨウビ</t>
    </rPh>
    <rPh sb="8" eb="10">
      <t>シュクジツ</t>
    </rPh>
    <rPh sb="21" eb="22">
      <t>ノゾ</t>
    </rPh>
    <phoneticPr fontId="2"/>
  </si>
  <si>
    <t>月曜日から金曜日(土曜日、日曜日、祝祭日､8月15･16日､12月30日～１月３日､５月15日は休業）</t>
  </si>
  <si>
    <t>アート薬局</t>
  </si>
  <si>
    <t>午前８時３０分～午後５時</t>
  </si>
  <si>
    <t>金沢市笠舞本町１丁目４番５号</t>
  </si>
  <si>
    <t>237-4360</t>
  </si>
  <si>
    <t>特別養護老人ホーム　真園</t>
  </si>
  <si>
    <t>居宅介護支援事業所　のんびーっと</t>
  </si>
  <si>
    <t>076-240-6400</t>
  </si>
  <si>
    <t>月曜日～金曜日</t>
    <rPh sb="0" eb="1">
      <t>ゲツ</t>
    </rPh>
    <rPh sb="1" eb="3">
      <t>ヨウビ</t>
    </rPh>
    <rPh sb="4" eb="5">
      <t>キン</t>
    </rPh>
    <rPh sb="5" eb="7">
      <t>ヨウビ</t>
    </rPh>
    <phoneticPr fontId="2"/>
  </si>
  <si>
    <t>金沢市疋田２丁目９４番地</t>
  </si>
  <si>
    <t>月曜日から金曜日。ただし、12月30日～１月３日は休業日とする。</t>
  </si>
  <si>
    <t>205-7792</t>
  </si>
  <si>
    <t>金沢市入江３丁目153番地２</t>
    <rPh sb="11" eb="13">
      <t>バンチ</t>
    </rPh>
    <phoneticPr fontId="2"/>
  </si>
  <si>
    <t>月～金</t>
  </si>
  <si>
    <t>社会福祉法人やすらぎ福祉会</t>
    <rPh sb="0" eb="4">
      <t>シャカイフクシ</t>
    </rPh>
    <rPh sb="4" eb="6">
      <t>ホウジン</t>
    </rPh>
    <rPh sb="10" eb="13">
      <t>フクシカイ</t>
    </rPh>
    <phoneticPr fontId="2"/>
  </si>
  <si>
    <t>医療法人社団井沢内科医院</t>
  </si>
  <si>
    <t>合同会社ふたば</t>
  </si>
  <si>
    <t>237-2813</t>
  </si>
  <si>
    <t>月曜日から土曜日</t>
  </si>
  <si>
    <t>248-1050</t>
  </si>
  <si>
    <t>居宅介護支援事業所ＯＨＡＮＡ</t>
  </si>
  <si>
    <t>株式会社エイムインタービジョン</t>
  </si>
  <si>
    <t>月曜日から土曜日まで。ただし日曜・祝日・夏季休暇（お盆休み）、冬季休暇（正月休み）を除く。また会社が指定する日はこの限りではない。</t>
    <rPh sb="20" eb="24">
      <t>カキキュウカ</t>
    </rPh>
    <rPh sb="26" eb="28">
      <t>ボンヤス</t>
    </rPh>
    <rPh sb="31" eb="33">
      <t>トウキ</t>
    </rPh>
    <rPh sb="33" eb="35">
      <t>キュウカ</t>
    </rPh>
    <rPh sb="36" eb="38">
      <t>ショウガツ</t>
    </rPh>
    <rPh sb="38" eb="39">
      <t>ヤス</t>
    </rPh>
    <rPh sb="42" eb="43">
      <t>ノゾ</t>
    </rPh>
    <rPh sb="47" eb="49">
      <t>カイシャ</t>
    </rPh>
    <rPh sb="50" eb="52">
      <t>シテイ</t>
    </rPh>
    <rPh sb="54" eb="55">
      <t>ヒ</t>
    </rPh>
    <rPh sb="58" eb="59">
      <t>カギ</t>
    </rPh>
    <phoneticPr fontId="2"/>
  </si>
  <si>
    <t>株式会社南山堂</t>
  </si>
  <si>
    <t>金沢市福久町ヘ18番地４</t>
  </si>
  <si>
    <t>金沢市入江2丁目83-1</t>
    <rPh sb="0" eb="3">
      <t>カナザワシ</t>
    </rPh>
    <rPh sb="3" eb="5">
      <t>イリエ</t>
    </rPh>
    <rPh sb="6" eb="8">
      <t>チョウメ</t>
    </rPh>
    <phoneticPr fontId="2"/>
  </si>
  <si>
    <t>金沢市疋田２丁目45番</t>
  </si>
  <si>
    <t>医療法人社団リロ</t>
  </si>
  <si>
    <t>ケアプランすまいる</t>
  </si>
  <si>
    <t>金沢市千木町ヲ５番地１</t>
  </si>
  <si>
    <t>金沢市久安１丁目４３２番地</t>
  </si>
  <si>
    <t>237-2688</t>
  </si>
  <si>
    <t>やまと＠ホームクリニック</t>
  </si>
  <si>
    <t>258-6788</t>
  </si>
  <si>
    <t>午前９時から午後4時30分（①9：00～12：00月～金10人、②13：15～16：15月・水・木10人、火・金15人）</t>
  </si>
  <si>
    <t>９：00から17：00</t>
  </si>
  <si>
    <t>金沢市上荒屋１丁目４０４番地</t>
  </si>
  <si>
    <t>金沢市本多町３丁目1-22-2</t>
    <rPh sb="0" eb="3">
      <t>カナザワシ</t>
    </rPh>
    <rPh sb="3" eb="6">
      <t>ホンダマチ</t>
    </rPh>
    <rPh sb="7" eb="9">
      <t>チョウメ</t>
    </rPh>
    <phoneticPr fontId="2"/>
  </si>
  <si>
    <t>月曜日～金曜日（１２／３１～１／３はのぞく）</t>
  </si>
  <si>
    <t>株式会社ウエスト・ケア</t>
  </si>
  <si>
    <t>山田　隆千</t>
  </si>
  <si>
    <t>月曜日から金曜日（祝日、12月29日から１月３日を除く）</t>
  </si>
  <si>
    <t>258-6789</t>
  </si>
  <si>
    <t>月曜日～土曜日（日曜日、祝日、１２月３０日～１月３日は休日とする）</t>
  </si>
  <si>
    <t>金沢市窪６丁目１６番地</t>
  </si>
  <si>
    <t>220-6480</t>
  </si>
  <si>
    <t>居宅介護支援事業所　白寿園四十万</t>
  </si>
  <si>
    <t>ケアプランセンター　ロマン</t>
  </si>
  <si>
    <t>257-7888</t>
  </si>
  <si>
    <t>257-6777</t>
  </si>
  <si>
    <t>金沢市石引２丁目６の５</t>
  </si>
  <si>
    <t>253-2020</t>
  </si>
  <si>
    <t>たが整形外科クリニック</t>
    <rPh sb="2" eb="4">
      <t>セイケイ</t>
    </rPh>
    <rPh sb="4" eb="6">
      <t>ゲカ</t>
    </rPh>
    <phoneticPr fontId="2"/>
  </si>
  <si>
    <t>金沢市沖町ニ３１</t>
  </si>
  <si>
    <t>月～金
８：30～17：30</t>
  </si>
  <si>
    <t>232-5160</t>
  </si>
  <si>
    <t>金沢市古府1-121</t>
  </si>
  <si>
    <t>920-0068</t>
  </si>
  <si>
    <t>月曜日～金曜日(祝日、12/30～1/3を除く)</t>
  </si>
  <si>
    <t>こみけあ介護相談センター光が丘</t>
  </si>
  <si>
    <t>金沢市久安２丁目２３５</t>
  </si>
  <si>
    <t>253-2023</t>
  </si>
  <si>
    <t>金沢市暁町20番６号</t>
  </si>
  <si>
    <t>ニコニコ歯科クリニック</t>
  </si>
  <si>
    <t>月～金（土・日曜日及び祝日、８月１４～１６日、１２月２９日～１月３日は休業）</t>
  </si>
  <si>
    <t>特定非営利活動法人　みんなのいえ</t>
  </si>
  <si>
    <t>241-2505</t>
  </si>
  <si>
    <t>９時～１７時</t>
  </si>
  <si>
    <t>金沢市長土塀２丁目６－１５</t>
  </si>
  <si>
    <t>8:30～17:30</t>
  </si>
  <si>
    <t>吉田歯科医院</t>
  </si>
  <si>
    <t>石川県金沢市神宮寺１丁目15番27号</t>
    <rPh sb="0" eb="2">
      <t>イシカワ</t>
    </rPh>
    <rPh sb="2" eb="3">
      <t>ケン</t>
    </rPh>
    <rPh sb="3" eb="5">
      <t>カナザワ</t>
    </rPh>
    <rPh sb="5" eb="6">
      <t>シ</t>
    </rPh>
    <rPh sb="6" eb="9">
      <t>ジングウジ</t>
    </rPh>
    <rPh sb="10" eb="12">
      <t>チョウメ</t>
    </rPh>
    <rPh sb="14" eb="15">
      <t>バン</t>
    </rPh>
    <rPh sb="17" eb="18">
      <t>ゴウ</t>
    </rPh>
    <phoneticPr fontId="2"/>
  </si>
  <si>
    <t>223-5123</t>
  </si>
  <si>
    <t>服部　和伸</t>
  </si>
  <si>
    <t>福久居宅介護支援事業所</t>
  </si>
  <si>
    <t>296-2071</t>
  </si>
  <si>
    <t>243-1437</t>
  </si>
  <si>
    <t>通い：８：３０～１９：３０、訪問：２４時間、宿泊：１９：３０～８：３０</t>
  </si>
  <si>
    <t>外堀　章司</t>
  </si>
  <si>
    <t>医療法人社団ホスピィー　理事長　浦田哲郎</t>
  </si>
  <si>
    <t>８：３０～１７：００（土曜日は１２：３０分まで）</t>
  </si>
  <si>
    <t>238-8000</t>
  </si>
  <si>
    <t>920-0024</t>
  </si>
  <si>
    <t>居宅介護支援　さくらセンター</t>
  </si>
  <si>
    <t>かしわい歯科</t>
  </si>
  <si>
    <t>月曜日～土曜日（12月31日～１月2日除く）</t>
  </si>
  <si>
    <t>ヘルパーステーション住みよし24</t>
    <rPh sb="10" eb="11">
      <t>スミ</t>
    </rPh>
    <phoneticPr fontId="2"/>
  </si>
  <si>
    <t>金沢市湊２丁目169番地</t>
  </si>
  <si>
    <t>月曜日から金曜日（土曜日、日曜日、祝日及び12月29日から1月３日を休業）</t>
  </si>
  <si>
    <t>午前9時から午後5時</t>
  </si>
  <si>
    <t>北電産業株式会社</t>
  </si>
  <si>
    <t>234-5020</t>
  </si>
  <si>
    <t>金沢市西念３丁目３２番１４号</t>
  </si>
  <si>
    <t>デイサービスGGフィットネス金沢</t>
    <rPh sb="14" eb="16">
      <t>カナザワ</t>
    </rPh>
    <phoneticPr fontId="2"/>
  </si>
  <si>
    <t>月～金（祝、12/30～1/3、8/15を除く）</t>
    <rPh sb="0" eb="3">
      <t>ゲツカラキン</t>
    </rPh>
    <rPh sb="4" eb="5">
      <t>シュク</t>
    </rPh>
    <rPh sb="21" eb="22">
      <t>ノゾ</t>
    </rPh>
    <phoneticPr fontId="2"/>
  </si>
  <si>
    <t>月曜～金曜</t>
  </si>
  <si>
    <t>金沢市三口町金104番地５</t>
  </si>
  <si>
    <t>浅野川</t>
  </si>
  <si>
    <t>287-5333</t>
  </si>
  <si>
    <t>233-7233</t>
  </si>
  <si>
    <t>中嶋医院</t>
  </si>
  <si>
    <t>有松医科歯科クリニック・院長　山嶋崇盛</t>
  </si>
  <si>
    <t>299-8059</t>
  </si>
  <si>
    <t>金沢市小坂町北１６８番地</t>
  </si>
  <si>
    <t>９：３０～１２：３０</t>
  </si>
  <si>
    <t>西南部ゆうゆう薬局</t>
    <rPh sb="7" eb="9">
      <t>ヤッキョク</t>
    </rPh>
    <phoneticPr fontId="2"/>
  </si>
  <si>
    <t>267-0533</t>
  </si>
  <si>
    <t>９:３０～16：35</t>
  </si>
  <si>
    <t>240-4560</t>
  </si>
  <si>
    <t>月曜日～金曜日　*祝日、12月30日～１月3日を除く。</t>
  </si>
  <si>
    <t>医療法人社団いしぐろクリニック</t>
  </si>
  <si>
    <t>292-8001</t>
  </si>
  <si>
    <t>213-6750</t>
  </si>
  <si>
    <t>月、火、水、金　９：00-12：30　14：00-18：00_x000D_
木、土　　　　　9：00-12：30</t>
  </si>
  <si>
    <t>金沢市下新町6-36</t>
  </si>
  <si>
    <t>医療法人社団ハッピー歯科医院</t>
  </si>
  <si>
    <t>240‐2850</t>
  </si>
  <si>
    <t>金沢市鞍月東１丁目８番地２武蔵商事ビル３階</t>
  </si>
  <si>
    <t>291-1565</t>
  </si>
  <si>
    <t>医療法人社団　映寿会</t>
  </si>
  <si>
    <t>①40人、②30人</t>
  </si>
  <si>
    <t>株式会社あいう薬局</t>
  </si>
  <si>
    <t>あおば歯科クリニック</t>
  </si>
  <si>
    <t>訪問介護ステーション　白寿</t>
    <rPh sb="0" eb="4">
      <t>ホウモンカイゴ</t>
    </rPh>
    <rPh sb="11" eb="12">
      <t>シロ</t>
    </rPh>
    <rPh sb="12" eb="13">
      <t>コトブキ</t>
    </rPh>
    <phoneticPr fontId="2"/>
  </si>
  <si>
    <t>281-6836</t>
  </si>
  <si>
    <t>金沢市小坂町西72番地２</t>
    <rPh sb="0" eb="3">
      <t>カナザワシ</t>
    </rPh>
    <rPh sb="3" eb="6">
      <t>コサカマチ</t>
    </rPh>
    <rPh sb="6" eb="7">
      <t>ニシ</t>
    </rPh>
    <rPh sb="9" eb="11">
      <t>バンチ</t>
    </rPh>
    <phoneticPr fontId="2"/>
  </si>
  <si>
    <t>月曜日～土曜日（12/31～1/3を除く）　9：00～16：00</t>
    <rPh sb="0" eb="3">
      <t>ゲツヨウビ</t>
    </rPh>
    <rPh sb="4" eb="7">
      <t>ドヨウビ</t>
    </rPh>
    <rPh sb="18" eb="19">
      <t>ノゾ</t>
    </rPh>
    <phoneticPr fontId="2"/>
  </si>
  <si>
    <t>365日（１／１～１／３を除く）
８：30～17：15</t>
    <rPh sb="3" eb="4">
      <t>ヒ</t>
    </rPh>
    <phoneticPr fontId="2"/>
  </si>
  <si>
    <t>学研ココファン金沢鞍月</t>
  </si>
  <si>
    <t>鞍月トモコ薬局</t>
  </si>
  <si>
    <t>月火水木金（祝日も営業）（休日は土・日・12/31～1/2）</t>
  </si>
  <si>
    <t>さいとう歯科クリニック</t>
  </si>
  <si>
    <t>株式会社学研ココファン</t>
  </si>
  <si>
    <t>ＳＯＭＰＯケア　金沢金石　居宅介護支援</t>
  </si>
  <si>
    <t>920-1165</t>
  </si>
  <si>
    <t>8時30分～17時30分</t>
  </si>
  <si>
    <t>株式会社メディカワークス</t>
    <rPh sb="0" eb="4">
      <t>カブシキガイシャ</t>
    </rPh>
    <phoneticPr fontId="2"/>
  </si>
  <si>
    <t>GIVE合同会社</t>
    <rPh sb="4" eb="6">
      <t>ゴウドウ</t>
    </rPh>
    <rPh sb="6" eb="8">
      <t>ガイシャ</t>
    </rPh>
    <phoneticPr fontId="2"/>
  </si>
  <si>
    <t>254-1531</t>
  </si>
  <si>
    <t>居宅介護支援事業所　白寿園</t>
  </si>
  <si>
    <t>241-4830</t>
  </si>
  <si>
    <t>三馬南風苑介護支援センター</t>
  </si>
  <si>
    <t>金沢市芳斉１丁目14番15号</t>
  </si>
  <si>
    <t>有限会社　伸和　介護サービス　すこやかさん</t>
  </si>
  <si>
    <t>232-8002</t>
  </si>
  <si>
    <t>251-1184</t>
  </si>
  <si>
    <t>川田　直幹</t>
  </si>
  <si>
    <t>254-0790</t>
  </si>
  <si>
    <t>３６５日（受付／月～金、但し祝日・１２／２９～１／３は除く）</t>
  </si>
  <si>
    <t>月曜日～金曜日（土、日、国民の祝日、１２月３０日～１月３日は休み）</t>
  </si>
  <si>
    <t>267-0563</t>
  </si>
  <si>
    <t>９：００～１８：００</t>
  </si>
  <si>
    <t>フロンティア泉が丘薬局</t>
  </si>
  <si>
    <t>234-8931</t>
  </si>
  <si>
    <t>214‐6825</t>
  </si>
  <si>
    <t>月曜日から土曜日（祝日営業、12/31から1/3は休み）</t>
  </si>
  <si>
    <t>株式会社スギ薬局</t>
    <rPh sb="0" eb="4">
      <t>カブシキガイシャ</t>
    </rPh>
    <rPh sb="6" eb="8">
      <t>ヤッキョク</t>
    </rPh>
    <phoneticPr fontId="2"/>
  </si>
  <si>
    <t>金沢市西泉６丁目135番地</t>
  </si>
  <si>
    <t>金沢市戸水１丁目217番地</t>
  </si>
  <si>
    <t>医療法人社団フォレスト</t>
  </si>
  <si>
    <t>幸和快合同会社</t>
  </si>
  <si>
    <t>238-3939</t>
  </si>
  <si>
    <t>午前９時３０分～午後４時</t>
  </si>
  <si>
    <t>金沢市近岡町388番地１</t>
  </si>
  <si>
    <t>222-2262</t>
  </si>
  <si>
    <t>222-2280</t>
  </si>
  <si>
    <t>垣内歯科クリニック</t>
  </si>
  <si>
    <t>医療法人インクル</t>
    <rPh sb="0" eb="4">
      <t>イリョウホウジン</t>
    </rPh>
    <phoneticPr fontId="2"/>
  </si>
  <si>
    <t>グループホーム　暁</t>
  </si>
  <si>
    <t>金沢市久安６丁目６０－１クレセントⅡ　１０３号室</t>
  </si>
  <si>
    <t>金沢市木曳野４丁目223番地</t>
  </si>
  <si>
    <t>254-5740</t>
  </si>
  <si>
    <t>月～金（国民の祝日、１２月２９日～１月３日までを除く）</t>
  </si>
  <si>
    <t>金沢市上荒屋６丁目５２１番地</t>
  </si>
  <si>
    <t>254-5742</t>
  </si>
  <si>
    <t>月水金：17人　　　　　火木土：18人</t>
    <rPh sb="0" eb="1">
      <t>ゲツ</t>
    </rPh>
    <rPh sb="1" eb="2">
      <t>スイ</t>
    </rPh>
    <rPh sb="2" eb="3">
      <t>キン</t>
    </rPh>
    <rPh sb="6" eb="7">
      <t>ニン</t>
    </rPh>
    <rPh sb="12" eb="13">
      <t>カ</t>
    </rPh>
    <rPh sb="13" eb="14">
      <t>モク</t>
    </rPh>
    <rPh sb="14" eb="15">
      <t>ド</t>
    </rPh>
    <rPh sb="18" eb="19">
      <t>ニン</t>
    </rPh>
    <phoneticPr fontId="2"/>
  </si>
  <si>
    <t>金沢市粟崎町２丁目４１４番地</t>
  </si>
  <si>
    <t>株式会社　本多</t>
  </si>
  <si>
    <t>粟崎</t>
  </si>
  <si>
    <t>有限会社さくら介護支援</t>
    <rPh sb="0" eb="4">
      <t>ユウゲンガイシャ</t>
    </rPh>
    <rPh sb="7" eb="11">
      <t>カイゴシエン</t>
    </rPh>
    <phoneticPr fontId="2"/>
  </si>
  <si>
    <t>237-3847</t>
  </si>
  <si>
    <t>225‐4165</t>
  </si>
  <si>
    <t>金石町</t>
  </si>
  <si>
    <t>たか歯科医院</t>
  </si>
  <si>
    <t>月曜日～土曜日（祝日､８／15、12／29～１／３を除く）
９：00～16：00</t>
    <rPh sb="4" eb="7">
      <t>ドヨウビ</t>
    </rPh>
    <rPh sb="8" eb="10">
      <t>シュクジツ</t>
    </rPh>
    <rPh sb="26" eb="27">
      <t>ノゾ</t>
    </rPh>
    <phoneticPr fontId="2"/>
  </si>
  <si>
    <t>268-1985</t>
  </si>
  <si>
    <t>村田　世里子</t>
  </si>
  <si>
    <t>月～金（祝祭日、１２／２９～１／３は除く）</t>
  </si>
  <si>
    <t>金沢市赤土町カ1-24</t>
  </si>
  <si>
    <t>251-8111</t>
  </si>
  <si>
    <t>268-2830</t>
  </si>
  <si>
    <t>金沢市此花町３丁目２号</t>
    <rPh sb="0" eb="3">
      <t>カナザワシ</t>
    </rPh>
    <rPh sb="3" eb="5">
      <t>コノハナ</t>
    </rPh>
    <rPh sb="5" eb="6">
      <t>マチ</t>
    </rPh>
    <rPh sb="7" eb="9">
      <t>チョウメ</t>
    </rPh>
    <rPh sb="10" eb="11">
      <t>ゴウ</t>
    </rPh>
    <phoneticPr fontId="2"/>
  </si>
  <si>
    <t>中塚歯科医院</t>
  </si>
  <si>
    <t>256-3259</t>
  </si>
  <si>
    <t>株式会社　メディカワークス</t>
  </si>
  <si>
    <t>254-0710</t>
  </si>
  <si>
    <t>茶話本舗デイサービスいずみの亭</t>
  </si>
  <si>
    <t>金沢市金石本町ロ３１番地１</t>
  </si>
  <si>
    <t>291-0803</t>
  </si>
  <si>
    <t>いりたに内科かかりつけクリニック</t>
    <rPh sb="4" eb="6">
      <t>ナイカ</t>
    </rPh>
    <phoneticPr fontId="2"/>
  </si>
  <si>
    <t>金沢西居宅介護支援センター</t>
  </si>
  <si>
    <t>新居　弘行</t>
  </si>
  <si>
    <t>堅田みらい薬局</t>
  </si>
  <si>
    <t>サンケア入江</t>
    <rPh sb="4" eb="6">
      <t>イリエ</t>
    </rPh>
    <phoneticPr fontId="13"/>
  </si>
  <si>
    <t>金沢市糸田新町６番16号202</t>
  </si>
  <si>
    <t>月、火、水、金、土曜日</t>
  </si>
  <si>
    <t>269-1222</t>
  </si>
  <si>
    <t>222-1577</t>
  </si>
  <si>
    <t>金沢市駅西本町６丁目１５番８号　藤江南ハイム１階</t>
  </si>
  <si>
    <t>月～土12：30まで（祝、８/15、12/30の12：30～１/３を除く）</t>
    <rPh sb="0" eb="1">
      <t>ゲツ</t>
    </rPh>
    <rPh sb="2" eb="3">
      <t>ド</t>
    </rPh>
    <rPh sb="11" eb="12">
      <t>シュク</t>
    </rPh>
    <rPh sb="34" eb="35">
      <t>ノゾ</t>
    </rPh>
    <phoneticPr fontId="2"/>
  </si>
  <si>
    <t>金沢市泉１丁目１番５号</t>
  </si>
  <si>
    <t>月～金曜日（祝日8/13日～15、12/30～1/3は除く）
9：00～18：00</t>
  </si>
  <si>
    <t>河崎歯科医院</t>
  </si>
  <si>
    <t>233-1821</t>
  </si>
  <si>
    <t>298-6469</t>
  </si>
  <si>
    <t>山崎太可堂薬局</t>
  </si>
  <si>
    <t>駅西デイサービス金沢健康企画</t>
    <rPh sb="0" eb="1">
      <t>エキ</t>
    </rPh>
    <rPh sb="1" eb="2">
      <t>ニシ</t>
    </rPh>
    <rPh sb="8" eb="10">
      <t>カナザワ</t>
    </rPh>
    <rPh sb="10" eb="12">
      <t>ケンコウ</t>
    </rPh>
    <rPh sb="12" eb="14">
      <t>キカク</t>
    </rPh>
    <phoneticPr fontId="2"/>
  </si>
  <si>
    <t>鞍月あおぞら薬局</t>
  </si>
  <si>
    <t>もりトレデイサービス</t>
  </si>
  <si>
    <t>医療法人社団博友会</t>
  </si>
  <si>
    <t>金沢市石引２丁目７番９号</t>
  </si>
  <si>
    <t>金沢市桜町21番12号</t>
  </si>
  <si>
    <t>月曜日から日曜日及び国民の祝日</t>
    <rPh sb="0" eb="3">
      <t>ゲツヨウビ</t>
    </rPh>
    <rPh sb="5" eb="6">
      <t>ニチ</t>
    </rPh>
    <rPh sb="6" eb="8">
      <t>ヨウビ</t>
    </rPh>
    <rPh sb="8" eb="9">
      <t>オヨ</t>
    </rPh>
    <rPh sb="10" eb="12">
      <t>コクミン</t>
    </rPh>
    <rPh sb="13" eb="15">
      <t>シュクジツ</t>
    </rPh>
    <phoneticPr fontId="2"/>
  </si>
  <si>
    <t>午前９時から午後６時（ただし、木・土曜日・１２／３０は午後０時３０分まで）</t>
  </si>
  <si>
    <t>プラトーケアセンター金沢西</t>
  </si>
  <si>
    <t>株式会社ユモト薬局</t>
  </si>
  <si>
    <t>サンケア城西店</t>
    <rPh sb="4" eb="6">
      <t>ジョウサイ</t>
    </rPh>
    <rPh sb="6" eb="7">
      <t>テン</t>
    </rPh>
    <phoneticPr fontId="2"/>
  </si>
  <si>
    <t>金沢市泉本町４－11</t>
  </si>
  <si>
    <t>金沢市高柳町１の12番地１</t>
  </si>
  <si>
    <t>ヘルパーステーション医王山</t>
    <rPh sb="10" eb="13">
      <t>イオウザン</t>
    </rPh>
    <phoneticPr fontId="2"/>
  </si>
  <si>
    <t>245-5601</t>
  </si>
  <si>
    <t>金沢市天神町１丁目１８番３７号</t>
  </si>
  <si>
    <t>訪問介護事業所　ほがらかケア</t>
  </si>
  <si>
    <t>月曜日～金曜日（但し、祝日及び12月30日～1月３日を除く）</t>
  </si>
  <si>
    <t>254-1202</t>
  </si>
  <si>
    <t>アイリス薬局</t>
  </si>
  <si>
    <t>医療法人社団浅ノ川 千木病院</t>
  </si>
  <si>
    <t>35人</t>
    <rPh sb="2" eb="3">
      <t>ニン</t>
    </rPh>
    <phoneticPr fontId="2"/>
  </si>
  <si>
    <t>９：00～18；00（24時間電話対応）</t>
  </si>
  <si>
    <t>緑</t>
  </si>
  <si>
    <t>（株）松田</t>
  </si>
  <si>
    <t>クスリのアオキ粟崎薬局</t>
  </si>
  <si>
    <t>訪問看護ステーションささ百合</t>
  </si>
  <si>
    <t>小橋はっぴぃクリニック</t>
    <rPh sb="0" eb="2">
      <t>コバシ</t>
    </rPh>
    <phoneticPr fontId="2"/>
  </si>
  <si>
    <t>921-8036</t>
  </si>
  <si>
    <t>金沢市東力一丁目153番地</t>
  </si>
  <si>
    <t>金沢市駅西本町２丁目１番20号</t>
  </si>
  <si>
    <t>223-5211</t>
  </si>
  <si>
    <t>金沢市彦三町一丁目１２番３号</t>
  </si>
  <si>
    <t>260-6007</t>
  </si>
  <si>
    <t>年中無休</t>
    <rPh sb="0" eb="4">
      <t>ネンジュウムキュウ</t>
    </rPh>
    <phoneticPr fontId="2"/>
  </si>
  <si>
    <t>292-2090</t>
  </si>
  <si>
    <t>238-8352</t>
  </si>
  <si>
    <t>９：００～１２：３０、１４：００～１８：００（水土９：００～１３：００）</t>
  </si>
  <si>
    <t>株式会社ユモト薬局</t>
    <rPh sb="0" eb="4">
      <t>カブシキカイシャ</t>
    </rPh>
    <rPh sb="7" eb="9">
      <t>ヤッキョク</t>
    </rPh>
    <phoneticPr fontId="2"/>
  </si>
  <si>
    <t>医療法人社団　浅ノ川</t>
  </si>
  <si>
    <t>月曜日～日曜日（年中無休）
８：３０～１７：３０</t>
    <rPh sb="0" eb="1">
      <t>ゲツ</t>
    </rPh>
    <rPh sb="1" eb="3">
      <t>ヨウビ</t>
    </rPh>
    <rPh sb="4" eb="7">
      <t>ニチヨウビ</t>
    </rPh>
    <rPh sb="8" eb="10">
      <t>ネンジュウ</t>
    </rPh>
    <rPh sb="10" eb="12">
      <t>ムキュウ</t>
    </rPh>
    <phoneticPr fontId="2"/>
  </si>
  <si>
    <t>アスモ介護サービス金沢</t>
  </si>
  <si>
    <t>金沢市駅西新町一丁目39番14号リブローゼ101号</t>
  </si>
  <si>
    <t>午前９時から午後６時</t>
  </si>
  <si>
    <t>金沢市西念2丁目36番5号</t>
  </si>
  <si>
    <t>9:00～18:00
(電話等により、24時間常時連絡が可能な体制とする）</t>
    <rPh sb="12" eb="14">
      <t>デンワ</t>
    </rPh>
    <rPh sb="14" eb="15">
      <t>トウ</t>
    </rPh>
    <rPh sb="21" eb="23">
      <t>ジカン</t>
    </rPh>
    <rPh sb="23" eb="27">
      <t>ジョウジレンラク</t>
    </rPh>
    <rPh sb="28" eb="30">
      <t>カノウ</t>
    </rPh>
    <rPh sb="31" eb="33">
      <t>タイセイ</t>
    </rPh>
    <phoneticPr fontId="2"/>
  </si>
  <si>
    <t>月～土（ただし、祝日、お盆、年末年始を除く）</t>
    <rPh sb="0" eb="1">
      <t>ゲツ</t>
    </rPh>
    <rPh sb="2" eb="3">
      <t>ド</t>
    </rPh>
    <rPh sb="8" eb="10">
      <t>シュクジツ</t>
    </rPh>
    <rPh sb="12" eb="13">
      <t>ボン</t>
    </rPh>
    <rPh sb="14" eb="18">
      <t>ネンマツネンシ</t>
    </rPh>
    <rPh sb="19" eb="20">
      <t>ノゾ</t>
    </rPh>
    <phoneticPr fontId="2"/>
  </si>
  <si>
    <t>259-6870</t>
  </si>
  <si>
    <t>金沢市玉川町１５の９</t>
  </si>
  <si>
    <t>203-0123</t>
  </si>
  <si>
    <t>ケアマネセンター金沢</t>
  </si>
  <si>
    <t>256-1020</t>
  </si>
  <si>
    <t>香林苑生活支援センター</t>
    <rPh sb="0" eb="1">
      <t>カオリ</t>
    </rPh>
    <rPh sb="1" eb="2">
      <t>ハヤシ</t>
    </rPh>
    <rPh sb="2" eb="3">
      <t>エン</t>
    </rPh>
    <rPh sb="3" eb="5">
      <t>セイカツ</t>
    </rPh>
    <rPh sb="5" eb="7">
      <t>シエン</t>
    </rPh>
    <phoneticPr fontId="2"/>
  </si>
  <si>
    <t>金沢市米泉７丁目61‐５　西金沢プリンスビル２階</t>
    <rPh sb="0" eb="3">
      <t>カナザワシ</t>
    </rPh>
    <rPh sb="3" eb="5">
      <t>ヨネイズミ</t>
    </rPh>
    <rPh sb="6" eb="8">
      <t>チョウメ</t>
    </rPh>
    <rPh sb="13" eb="16">
      <t>ニシカナザワ</t>
    </rPh>
    <rPh sb="23" eb="24">
      <t>カイ</t>
    </rPh>
    <phoneticPr fontId="2"/>
  </si>
  <si>
    <t>月～金曜日（国民の祝日、８月14～16日、12月31日～１月３日までを除く）</t>
  </si>
  <si>
    <t>金沢市石引１丁目８番１０号</t>
  </si>
  <si>
    <t>学研ココファン金沢三ツ屋ヘルパーセンター</t>
    <rPh sb="0" eb="2">
      <t>ガッケン</t>
    </rPh>
    <rPh sb="7" eb="9">
      <t>カナザワ</t>
    </rPh>
    <rPh sb="9" eb="10">
      <t>ミ</t>
    </rPh>
    <rPh sb="11" eb="12">
      <t>ヤ</t>
    </rPh>
    <phoneticPr fontId="2"/>
  </si>
  <si>
    <t>247-7190</t>
  </si>
  <si>
    <t>金沢市窪７丁目２７１番地</t>
  </si>
  <si>
    <t>樹楽　旭なごみ園</t>
    <rPh sb="0" eb="1">
      <t>キ</t>
    </rPh>
    <rPh sb="1" eb="2">
      <t>ラク</t>
    </rPh>
    <rPh sb="3" eb="4">
      <t>アサヒ</t>
    </rPh>
    <rPh sb="7" eb="8">
      <t>エン</t>
    </rPh>
    <phoneticPr fontId="2"/>
  </si>
  <si>
    <t>ピカソ居宅介護支援事業所</t>
  </si>
  <si>
    <t>金沢市彦三町２丁目７の２</t>
  </si>
  <si>
    <t>231-2049</t>
  </si>
  <si>
    <t>夢の里すみよし</t>
  </si>
  <si>
    <t>森下　裕</t>
  </si>
  <si>
    <t>駅西みみはなのどクリニック</t>
  </si>
  <si>
    <t>金沢市大額2丁目67番地</t>
    <rPh sb="0" eb="3">
      <t>カナザワシ</t>
    </rPh>
    <rPh sb="3" eb="5">
      <t>オオヌカ</t>
    </rPh>
    <rPh sb="6" eb="8">
      <t>チョウメ</t>
    </rPh>
    <rPh sb="10" eb="12">
      <t>バンチ</t>
    </rPh>
    <phoneticPr fontId="2"/>
  </si>
  <si>
    <t>252-2101</t>
  </si>
  <si>
    <t>デイサービスうらうら</t>
  </si>
  <si>
    <t>疋田らいふ薬局</t>
    <rPh sb="0" eb="2">
      <t>ヒキダ</t>
    </rPh>
    <rPh sb="5" eb="7">
      <t>ヤッキョク</t>
    </rPh>
    <phoneticPr fontId="2"/>
  </si>
  <si>
    <t>コープいしかわ居宅介護支援事業所</t>
  </si>
  <si>
    <t>金沢市戸板２丁目７３番地</t>
  </si>
  <si>
    <t>株式会社アルプ</t>
  </si>
  <si>
    <t>267-2531</t>
  </si>
  <si>
    <t>222-6150</t>
  </si>
  <si>
    <t>227-9900</t>
  </si>
  <si>
    <t>222-6152</t>
  </si>
  <si>
    <t>千田歯科クリニック</t>
  </si>
  <si>
    <t>橋場町クリニック</t>
  </si>
  <si>
    <t>237-3355</t>
  </si>
  <si>
    <t>287-6412</t>
  </si>
  <si>
    <t>金沢市千日町７－２</t>
  </si>
  <si>
    <t>てまり古府薬局</t>
  </si>
  <si>
    <t>月曜～金曜(祝日・年末年始は休業)</t>
  </si>
  <si>
    <t>月～土　（休診日：日祝）</t>
  </si>
  <si>
    <t>254-1700</t>
  </si>
  <si>
    <t>ホームステーションむぎ</t>
  </si>
  <si>
    <t>辻村　京一郎</t>
  </si>
  <si>
    <t>株式会社サンウェルズ</t>
  </si>
  <si>
    <t>268-7029</t>
  </si>
  <si>
    <t>株式会社アルシェ</t>
  </si>
  <si>
    <t>訪問介護ホームヘルプ春日和金沢</t>
    <rPh sb="0" eb="4">
      <t>ホウモンカイゴ</t>
    </rPh>
    <rPh sb="10" eb="13">
      <t>ハルビヨリ</t>
    </rPh>
    <rPh sb="13" eb="15">
      <t>カナザワ</t>
    </rPh>
    <phoneticPr fontId="2"/>
  </si>
  <si>
    <t>８：００～１７：００</t>
  </si>
  <si>
    <t>256-2321</t>
  </si>
  <si>
    <t>金沢市片町２－１３－１３</t>
  </si>
  <si>
    <t>金沢市無量寺５丁目71番地１</t>
  </si>
  <si>
    <t>すずらん支援センター</t>
  </si>
  <si>
    <t>金沢市二口町イ109番地</t>
  </si>
  <si>
    <t>月～金　休業：祝日、12/30～1/3</t>
  </si>
  <si>
    <t>金沢市横山町８番４７号</t>
  </si>
  <si>
    <t>株式会社すずらん</t>
  </si>
  <si>
    <t>251-1500</t>
  </si>
  <si>
    <t>222-1171</t>
  </si>
  <si>
    <t>291-3035</t>
  </si>
  <si>
    <t>所在地</t>
    <rPh sb="0" eb="3">
      <t>ショザイチ</t>
    </rPh>
    <phoneticPr fontId="2"/>
  </si>
  <si>
    <t>金沢市神野町西２９２番地</t>
  </si>
  <si>
    <t>金沢市額乙丸町ロ１３１番地</t>
  </si>
  <si>
    <t>月曜日から金曜日（12/29～1/3,8/14～15,祝日を除く）</t>
  </si>
  <si>
    <t>石川県金沢市泉野出町４丁目3番35号</t>
  </si>
  <si>
    <t>287-6331</t>
  </si>
  <si>
    <t>鈴木レディスホスピタル</t>
  </si>
  <si>
    <t>松田　史郎</t>
  </si>
  <si>
    <t>嶋　浩人</t>
  </si>
  <si>
    <t>220-6402</t>
  </si>
  <si>
    <t>株式会社コロネットいちろ</t>
  </si>
  <si>
    <t>黒瀬　亮太</t>
  </si>
  <si>
    <t>小森耳鼻咽喉科医院</t>
  </si>
  <si>
    <t>月曜日から金曜日（国民の祝日（振替休日を含む）、12/29～１/３を除く）</t>
  </si>
  <si>
    <t>株式会社温莉一</t>
    <rPh sb="4" eb="5">
      <t>アタタ</t>
    </rPh>
    <rPh sb="5" eb="6">
      <t>リ</t>
    </rPh>
    <rPh sb="6" eb="7">
      <t>イチ</t>
    </rPh>
    <phoneticPr fontId="2"/>
  </si>
  <si>
    <t>月曜日～金曜日（祝日、8/13～8/15、12/30～１/３を除く）
９:00～18:00</t>
    <rPh sb="0" eb="3">
      <t>ゲツヨウビ</t>
    </rPh>
    <rPh sb="4" eb="7">
      <t>キンヨウビ</t>
    </rPh>
    <rPh sb="8" eb="10">
      <t>シュクジツ</t>
    </rPh>
    <rPh sb="31" eb="32">
      <t>ノゾ</t>
    </rPh>
    <phoneticPr fontId="2"/>
  </si>
  <si>
    <t>月曜日～土曜日（１/１～１/３、日曜日は休業）</t>
  </si>
  <si>
    <t>井東　則文</t>
  </si>
  <si>
    <t>柳澤　尚士</t>
  </si>
  <si>
    <t>廃止</t>
    <rPh sb="0" eb="2">
      <t>ハイシ</t>
    </rPh>
    <phoneticPr fontId="2"/>
  </si>
  <si>
    <t>８：３０～１８：００　土のみ８：３０～１２：３０</t>
  </si>
  <si>
    <t>訪問介護　金沢健康企画</t>
  </si>
  <si>
    <t>205-8438</t>
  </si>
  <si>
    <t>209-5550</t>
  </si>
  <si>
    <t>わかさ内科クリニック</t>
  </si>
  <si>
    <t>225-3335</t>
  </si>
  <si>
    <t>午前８時３０分から午後５時３０分まで</t>
  </si>
  <si>
    <t>うめばちすずみ</t>
  </si>
  <si>
    <t>９時～18時。ただし、24時間電話による相談等は受け付けるものとする。</t>
  </si>
  <si>
    <t>金沢市伏見台１丁目１４番２６号</t>
  </si>
  <si>
    <t>月～金（土日祝日、8/15、12/30～1/3は休み）</t>
    <rPh sb="0" eb="1">
      <t>ゲツ</t>
    </rPh>
    <rPh sb="2" eb="3">
      <t>キン</t>
    </rPh>
    <rPh sb="4" eb="6">
      <t>ドニチ</t>
    </rPh>
    <rPh sb="6" eb="8">
      <t>シュクジツ</t>
    </rPh>
    <rPh sb="24" eb="25">
      <t>ヤス</t>
    </rPh>
    <phoneticPr fontId="2"/>
  </si>
  <si>
    <t>金沢市問屋町1丁目108番地</t>
  </si>
  <si>
    <t>金沢市西念２丁目３６番５号</t>
  </si>
  <si>
    <t>208-9050</t>
  </si>
  <si>
    <t>月曜日～土曜日(祝祭日、8/14～8/15、12/30～1/3を除く)</t>
  </si>
  <si>
    <t>金沢市大額町３丁目２４９</t>
  </si>
  <si>
    <t>月～土</t>
  </si>
  <si>
    <t>医療法人社団　光仁会　[きじま在宅介護センター]</t>
  </si>
  <si>
    <t>6人</t>
    <rPh sb="1" eb="2">
      <t>ニン</t>
    </rPh>
    <phoneticPr fontId="2"/>
  </si>
  <si>
    <t>８：３０～１７：００</t>
  </si>
  <si>
    <t>月曜日～日曜日（祝日、12／31～１／３を除く）
８：30～17：30</t>
    <rPh sb="0" eb="3">
      <t>ゲツヨウビ</t>
    </rPh>
    <rPh sb="4" eb="7">
      <t>ニチヨウビ</t>
    </rPh>
    <rPh sb="8" eb="10">
      <t>シュクジツ</t>
    </rPh>
    <rPh sb="21" eb="22">
      <t>ノゾ</t>
    </rPh>
    <phoneticPr fontId="2"/>
  </si>
  <si>
    <t>ホームあさぎり台　グループホームあさぎり台</t>
  </si>
  <si>
    <t>株式会社昴</t>
  </si>
  <si>
    <t>特定非営利活動法人　健康環境教育の会</t>
  </si>
  <si>
    <t>238-6607</t>
  </si>
  <si>
    <t>213-4306</t>
  </si>
  <si>
    <t>208-3642</t>
  </si>
  <si>
    <t>月曜日～金曜日（日曜日及び１２月３１日～１月３日は休業）</t>
  </si>
  <si>
    <t>金沢市田上新町235番地１</t>
    <rPh sb="0" eb="3">
      <t>カナザワシ</t>
    </rPh>
    <rPh sb="3" eb="7">
      <t>タガミシンマチ</t>
    </rPh>
    <rPh sb="10" eb="12">
      <t>バンチ</t>
    </rPh>
    <phoneticPr fontId="2"/>
  </si>
  <si>
    <t>【特定施設入居者生活介護／介護予防特定施設入居者生活介護】</t>
  </si>
  <si>
    <t>226-6678</t>
  </si>
  <si>
    <t>213‐6520</t>
  </si>
  <si>
    <t>不動寺</t>
  </si>
  <si>
    <t>金沢市笠舞１丁目12番１号　ハイツ城A号室</t>
    <rPh sb="0" eb="3">
      <t>カナザワシ</t>
    </rPh>
    <rPh sb="3" eb="5">
      <t>カサマイ</t>
    </rPh>
    <rPh sb="6" eb="8">
      <t>チョウメ</t>
    </rPh>
    <rPh sb="10" eb="11">
      <t>バン</t>
    </rPh>
    <rPh sb="12" eb="13">
      <t>ゴウ</t>
    </rPh>
    <rPh sb="17" eb="18">
      <t>シロ</t>
    </rPh>
    <rPh sb="19" eb="21">
      <t>ゴウシツ</t>
    </rPh>
    <phoneticPr fontId="2"/>
  </si>
  <si>
    <t>いよべクリニック</t>
  </si>
  <si>
    <t>231-0162</t>
  </si>
  <si>
    <t>月曜日～金曜日　但し。国民の祝日、８月13～15日、12月30日～１月３日を除く。</t>
  </si>
  <si>
    <t>郵便番号</t>
    <rPh sb="0" eb="2">
      <t>ユウビン</t>
    </rPh>
    <rPh sb="2" eb="4">
      <t>バンゴウ</t>
    </rPh>
    <phoneticPr fontId="2"/>
  </si>
  <si>
    <t>ヘルパーステーション愛</t>
  </si>
  <si>
    <t>株式会社ＶＥＥＲＳ</t>
  </si>
  <si>
    <t>213‐6570</t>
  </si>
  <si>
    <t>和田歯科医院</t>
  </si>
  <si>
    <t>金沢市有松５丁目２番２４号</t>
  </si>
  <si>
    <t>午前８：３０～午後５：３０（土曜日は午後1時まで）</t>
  </si>
  <si>
    <t>高橋　忠弘</t>
  </si>
  <si>
    <t>北崎歯科医院</t>
  </si>
  <si>
    <t>ふれあいタウン居宅介護支援事業所</t>
  </si>
  <si>
    <t>金沢市八日市５丁目559</t>
  </si>
  <si>
    <t>押野</t>
    <rPh sb="0" eb="1">
      <t>オ</t>
    </rPh>
    <rPh sb="1" eb="2">
      <t>ノ</t>
    </rPh>
    <phoneticPr fontId="2"/>
  </si>
  <si>
    <t>金沢市有松２丁目４番３２号</t>
  </si>
  <si>
    <t>月～金（１２／３１～１／２は休業）</t>
  </si>
  <si>
    <t>金沢市吉原町ヨ104番地</t>
  </si>
  <si>
    <t>医療法人社団和宏会</t>
  </si>
  <si>
    <t>251-0520</t>
  </si>
  <si>
    <t>月曜日～土曜日（12/31～1/3を除く）</t>
    <rPh sb="0" eb="3">
      <t>ゲツヨウビ</t>
    </rPh>
    <rPh sb="4" eb="7">
      <t>ドヨウビ</t>
    </rPh>
    <rPh sb="18" eb="19">
      <t>ノゾ</t>
    </rPh>
    <phoneticPr fontId="2"/>
  </si>
  <si>
    <t>241-3561</t>
  </si>
  <si>
    <t>国立大学法人金沢大学附属病院</t>
  </si>
  <si>
    <t>280-8932</t>
  </si>
  <si>
    <t>大場歯科医院</t>
  </si>
  <si>
    <t>224-6615</t>
  </si>
  <si>
    <t>株式会社サニープレイス</t>
  </si>
  <si>
    <t>月曜日～金曜日（ただし土・日曜日、国民の祝日、お盆、年末年始は休業とする）</t>
  </si>
  <si>
    <t>金曜日（祝日、８／14～８／16、12／31～１／３を除く）
9：20～15：20</t>
  </si>
  <si>
    <t>233-1363</t>
  </si>
  <si>
    <t>920-0807</t>
  </si>
  <si>
    <t>あだち腎透析・高血圧クリニック</t>
    <rPh sb="3" eb="4">
      <t>ジン</t>
    </rPh>
    <rPh sb="4" eb="6">
      <t>トウセキ</t>
    </rPh>
    <rPh sb="7" eb="10">
      <t>コウケツアツ</t>
    </rPh>
    <phoneticPr fontId="2"/>
  </si>
  <si>
    <t>金沢市西泉１丁目149番地２</t>
    <rPh sb="0" eb="3">
      <t>カナザワシ</t>
    </rPh>
    <rPh sb="3" eb="4">
      <t>ニシ</t>
    </rPh>
    <rPh sb="4" eb="5">
      <t>イズミ</t>
    </rPh>
    <rPh sb="6" eb="8">
      <t>チョウメ</t>
    </rPh>
    <rPh sb="11" eb="13">
      <t>バンチ</t>
    </rPh>
    <phoneticPr fontId="2"/>
  </si>
  <si>
    <t>225-8260</t>
  </si>
  <si>
    <t>居宅介護支援事業所　ふくわらい</t>
  </si>
  <si>
    <t>金沢市小立野１－２－３</t>
  </si>
  <si>
    <t>金沢市米泉町８丁目38番地</t>
  </si>
  <si>
    <t>金沢市久安３丁目353番地</t>
  </si>
  <si>
    <t>株式会社メディカルトレーナーズ</t>
    <rPh sb="0" eb="4">
      <t>カブシキガイシャ</t>
    </rPh>
    <phoneticPr fontId="2"/>
  </si>
  <si>
    <t>①5人　　　　　　　　　②5人</t>
    <rPh sb="2" eb="3">
      <t>ニン</t>
    </rPh>
    <rPh sb="14" eb="15">
      <t>ニン</t>
    </rPh>
    <phoneticPr fontId="2"/>
  </si>
  <si>
    <t>金沢市横川5丁目21番地</t>
  </si>
  <si>
    <t>921-8014</t>
  </si>
  <si>
    <t>243-2588</t>
  </si>
  <si>
    <t>224-9191</t>
  </si>
  <si>
    <t>298-7250</t>
  </si>
  <si>
    <t>208-4748</t>
  </si>
  <si>
    <t>259-6689</t>
  </si>
  <si>
    <t>金沢市高尾台２丁目２４０番地</t>
  </si>
  <si>
    <t>株式会社博倉会</t>
  </si>
  <si>
    <t>デイサービスセンターかいてき</t>
  </si>
  <si>
    <t>午前9時～午後5時</t>
  </si>
  <si>
    <t>清泉ケアプランセンター</t>
  </si>
  <si>
    <t>金沢市野町4丁目６番１号</t>
  </si>
  <si>
    <t>金沢市武蔵町８番12号</t>
  </si>
  <si>
    <t>月曜日から土曜日（日曜、12月31日から1月3日は休業）</t>
  </si>
  <si>
    <t>月曜日から金曜日まで（休日は土、日曜日、国民の祝日、12月29日から１月３日まで）</t>
  </si>
  <si>
    <t>三馬地区社会福祉協議会</t>
  </si>
  <si>
    <t>262-3200</t>
  </si>
  <si>
    <t>医療法人社団健祥会</t>
  </si>
  <si>
    <t>月～土曜日（日曜日、祝日及び８月14日～16日、12月29日～1月3日を除く日。但し会社が指定する日はこの限り</t>
  </si>
  <si>
    <t>243-2779</t>
  </si>
  <si>
    <t>株式会社コミケア</t>
  </si>
  <si>
    <t>金沢市瓢箪町3番16号</t>
    <rPh sb="0" eb="3">
      <t>カナザワシ</t>
    </rPh>
    <rPh sb="3" eb="6">
      <t>ヒョウタンマチ</t>
    </rPh>
    <rPh sb="7" eb="8">
      <t>バン</t>
    </rPh>
    <rPh sb="10" eb="11">
      <t>ゴウ</t>
    </rPh>
    <phoneticPr fontId="2"/>
  </si>
  <si>
    <t>医療法人社団福寿会</t>
  </si>
  <si>
    <t>医療法人社団伏見さくら会</t>
  </si>
  <si>
    <t>オークス　リハプライド小坂</t>
  </si>
  <si>
    <t>富樫</t>
  </si>
  <si>
    <t>月曜日から金曜日までとする。ただし、祝日、ゴールデンウィーク、お盆休日、年末年始休日を除く。また、会社が指定する日はこの限りでない。</t>
  </si>
  <si>
    <t>有限会社暖家</t>
  </si>
  <si>
    <t>201-4751</t>
  </si>
  <si>
    <t>在宅サポート　シニア２１</t>
  </si>
  <si>
    <t>てまり薬局武蔵店</t>
    <rPh sb="3" eb="5">
      <t>ヤッキョク</t>
    </rPh>
    <rPh sb="5" eb="7">
      <t>ムサシ</t>
    </rPh>
    <rPh sb="7" eb="8">
      <t>テン</t>
    </rPh>
    <phoneticPr fontId="2"/>
  </si>
  <si>
    <t>社会福祉法人Ｆlower</t>
  </si>
  <si>
    <t>金沢市山科町午４０番地１</t>
  </si>
  <si>
    <t>240-4320</t>
  </si>
  <si>
    <t>月曜日から金曜日まで。ただし土曜日、日曜日、祝日、１２月２９日から１月３日を除く。</t>
  </si>
  <si>
    <t>245-0708</t>
  </si>
  <si>
    <t>村上内科医院</t>
  </si>
  <si>
    <t>社会福祉法人洋和会</t>
  </si>
  <si>
    <t>月～金（祝日、8/13～8/16、12/29～1/4を除く）</t>
    <rPh sb="0" eb="1">
      <t>ゲツ</t>
    </rPh>
    <rPh sb="2" eb="3">
      <t>キン</t>
    </rPh>
    <rPh sb="4" eb="6">
      <t>シュクジツ</t>
    </rPh>
    <rPh sb="27" eb="28">
      <t>ノゾ</t>
    </rPh>
    <phoneticPr fontId="2"/>
  </si>
  <si>
    <t>株式会社朋慈会</t>
    <rPh sb="0" eb="4">
      <t>カブシキガイシャ</t>
    </rPh>
    <rPh sb="4" eb="5">
      <t>ホウ</t>
    </rPh>
    <rPh sb="5" eb="6">
      <t>ジ</t>
    </rPh>
    <rPh sb="6" eb="7">
      <t>カイ</t>
    </rPh>
    <phoneticPr fontId="2"/>
  </si>
  <si>
    <t>241-1178</t>
  </si>
  <si>
    <t>231-4488</t>
  </si>
  <si>
    <t>居宅介護支援事業所　れんと</t>
  </si>
  <si>
    <t>262-1111</t>
  </si>
  <si>
    <t>月曜日～金曜日（祝日も営業）但し、お盆（8月13日～8月16日のうち、法人が定める3日を休日とする）、年末年始（12月28日～1月3日までを除く）
①9:00～12：00　②13：30～16：30</t>
    <rPh sb="0" eb="1">
      <t>ゲツ</t>
    </rPh>
    <rPh sb="1" eb="3">
      <t>ヨウビ</t>
    </rPh>
    <rPh sb="4" eb="7">
      <t>キンヨウビ</t>
    </rPh>
    <rPh sb="8" eb="9">
      <t>シュク</t>
    </rPh>
    <rPh sb="9" eb="10">
      <t>ニチ</t>
    </rPh>
    <rPh sb="11" eb="13">
      <t>エイギョウ</t>
    </rPh>
    <rPh sb="51" eb="55">
      <t>ネンマツネンシ</t>
    </rPh>
    <rPh sb="58" eb="59">
      <t>ガツ</t>
    </rPh>
    <rPh sb="61" eb="62">
      <t>ニチ</t>
    </rPh>
    <rPh sb="64" eb="65">
      <t>ガツ</t>
    </rPh>
    <rPh sb="66" eb="67">
      <t>ニチ</t>
    </rPh>
    <rPh sb="70" eb="71">
      <t>ノゾ</t>
    </rPh>
    <phoneticPr fontId="2"/>
  </si>
  <si>
    <t>金沢市大額2丁目67番地</t>
  </si>
  <si>
    <t>262-7567</t>
  </si>
  <si>
    <t>医療法人社団KaNaDe</t>
    <rPh sb="0" eb="6">
      <t>イリョウホウジンシャダン</t>
    </rPh>
    <phoneticPr fontId="2"/>
  </si>
  <si>
    <t>261-2222</t>
  </si>
  <si>
    <t>金沢市問屋町1丁目37番地</t>
    <rPh sb="0" eb="3">
      <t>カナザワシ</t>
    </rPh>
    <rPh sb="3" eb="6">
      <t>トンヤマチ</t>
    </rPh>
    <rPh sb="7" eb="8">
      <t>チョウ</t>
    </rPh>
    <rPh sb="8" eb="9">
      <t>メ</t>
    </rPh>
    <rPh sb="11" eb="13">
      <t>バンチ</t>
    </rPh>
    <phoneticPr fontId="2"/>
  </si>
  <si>
    <t>あいう薬局　彦三店</t>
  </si>
  <si>
    <t>金沢市入江2丁目384番地</t>
    <rPh sb="0" eb="3">
      <t>カナザワシ</t>
    </rPh>
    <rPh sb="3" eb="5">
      <t>イリエ</t>
    </rPh>
    <rPh sb="6" eb="8">
      <t>チョウメ</t>
    </rPh>
    <rPh sb="11" eb="13">
      <t>バンチ</t>
    </rPh>
    <phoneticPr fontId="2"/>
  </si>
  <si>
    <t>額</t>
  </si>
  <si>
    <t>265-7603</t>
  </si>
  <si>
    <t>【訪問リハビリテーション／介護予防訪問リハビリテーション】</t>
  </si>
  <si>
    <t>年中無休
24時間</t>
    <rPh sb="0" eb="4">
      <t>ネンジュウムキュウ</t>
    </rPh>
    <rPh sb="7" eb="9">
      <t>ジカン</t>
    </rPh>
    <phoneticPr fontId="2"/>
  </si>
  <si>
    <t>金沢市額新保１－２４５</t>
  </si>
  <si>
    <t>特定非営利活動法人れんと</t>
  </si>
  <si>
    <t>金沢市光が丘3丁目211番地2</t>
  </si>
  <si>
    <t>222-8201</t>
  </si>
  <si>
    <t>231-2099</t>
  </si>
  <si>
    <t>231-2009</t>
  </si>
  <si>
    <t>287-5688</t>
  </si>
  <si>
    <t>287-6615</t>
  </si>
  <si>
    <t>ニチイケアセンター大額</t>
  </si>
  <si>
    <t>231-1155</t>
  </si>
  <si>
    <t>296-8171</t>
  </si>
  <si>
    <t>月～金曜日(休日　土・日・国民の祝祭日・12/30～1/3)</t>
  </si>
  <si>
    <t>274‐6114</t>
  </si>
  <si>
    <t>井沢内科医院</t>
  </si>
  <si>
    <t>午前８時３０分から午後５時３０分まで（電話等により２４時間常時対応可能な体制）</t>
  </si>
  <si>
    <t>金沢市額乙丸町ロ257ウッディハウス１Ａ　１０２号室</t>
  </si>
  <si>
    <t>227-9062</t>
  </si>
  <si>
    <t>227-9065</t>
  </si>
  <si>
    <t>月曜日～土曜日（祝日、８／14～８／16、12／31～１／３を除く）
９：15～16：15</t>
    <rPh sb="4" eb="7">
      <t>ドヨウビ</t>
    </rPh>
    <rPh sb="8" eb="10">
      <t>シュクジツ</t>
    </rPh>
    <rPh sb="31" eb="32">
      <t>ノゾ</t>
    </rPh>
    <phoneticPr fontId="2"/>
  </si>
  <si>
    <t>276-6480</t>
  </si>
  <si>
    <t>金沢市泉野町6-19-50</t>
  </si>
  <si>
    <t>金沢市額谷1丁目81番地</t>
  </si>
  <si>
    <t>金沢市保古町１丁目１６７</t>
  </si>
  <si>
    <t>合同会社Plus</t>
    <rPh sb="0" eb="2">
      <t>ゴウドウ</t>
    </rPh>
    <rPh sb="2" eb="4">
      <t>カイシャ</t>
    </rPh>
    <phoneticPr fontId="2"/>
  </si>
  <si>
    <t>298-0352</t>
  </si>
  <si>
    <t>くすりのアオキ長坂薬局</t>
  </si>
  <si>
    <t>221-9147</t>
  </si>
  <si>
    <t>社会福祉法人北伸福祉会第二金沢朱鷺の苑居宅介護支援事業所</t>
  </si>
  <si>
    <t>229-3737</t>
  </si>
  <si>
    <t>伊藤　貴夫</t>
  </si>
  <si>
    <t>居宅介護支援事業所まほろば四十万</t>
  </si>
  <si>
    <t>月曜日から土曜日まで
日曜日及び１月１日は休みとする</t>
    <rPh sb="5" eb="8">
      <t>ドヨウビ</t>
    </rPh>
    <rPh sb="13" eb="14">
      <t>ビ</t>
    </rPh>
    <rPh sb="14" eb="15">
      <t>オヨ</t>
    </rPh>
    <rPh sb="17" eb="18">
      <t>ガツ</t>
    </rPh>
    <rPh sb="19" eb="20">
      <t>ニチ</t>
    </rPh>
    <rPh sb="21" eb="22">
      <t>ヤス</t>
    </rPh>
    <phoneticPr fontId="2"/>
  </si>
  <si>
    <t>松田内科医院</t>
  </si>
  <si>
    <t>235-9559</t>
  </si>
  <si>
    <t>金沢市朝霧台2丁目166番地</t>
  </si>
  <si>
    <t>クイーンオランジュ南町</t>
    <rPh sb="9" eb="10">
      <t>ミナミ</t>
    </rPh>
    <rPh sb="10" eb="11">
      <t>マチ</t>
    </rPh>
    <phoneticPr fontId="2"/>
  </si>
  <si>
    <t>ケアプランうめばち</t>
  </si>
  <si>
    <t>株式会社大桑の家</t>
  </si>
  <si>
    <t>ニチイケアセンター笠舞</t>
  </si>
  <si>
    <t>八田　実</t>
  </si>
  <si>
    <t>金沢市田上本町三丁目125番地２</t>
  </si>
  <si>
    <t>262-0377</t>
  </si>
  <si>
    <t>月曜日～金曜日（土曜日、日曜日、祝祭日及び１２月２９日～１月３日は休業）</t>
  </si>
  <si>
    <t>済生会　金沢訪問看護ｽﾃｰｼｮﾝ</t>
  </si>
  <si>
    <t>月曜日から金曜日</t>
    <rPh sb="0" eb="1">
      <t>ゲツ</t>
    </rPh>
    <rPh sb="1" eb="3">
      <t>ヨウビ</t>
    </rPh>
    <rPh sb="5" eb="8">
      <t>キンヨウビ</t>
    </rPh>
    <phoneticPr fontId="2"/>
  </si>
  <si>
    <t>平日　８：３０～１７：２０</t>
  </si>
  <si>
    <t>月曜日から土曜日（日曜日及び１月１日から３日は休業）</t>
  </si>
  <si>
    <t>火曜日（１／１～１／２を除く）
９：15～16：30</t>
    <rPh sb="0" eb="1">
      <t>カ</t>
    </rPh>
    <rPh sb="12" eb="13">
      <t>ノゾ</t>
    </rPh>
    <phoneticPr fontId="2"/>
  </si>
  <si>
    <t>居宅介護支援事業所　蒼葉</t>
  </si>
  <si>
    <t>月～土（休日は日、祝祭日、１２／３０～１／３）</t>
  </si>
  <si>
    <t>255-7212</t>
  </si>
  <si>
    <t>241-8480</t>
  </si>
  <si>
    <t>金沢市涌波3丁目5番57号　赤坂タウンヒル１階</t>
    <rPh sb="3" eb="5">
      <t>ワクナミ</t>
    </rPh>
    <rPh sb="6" eb="8">
      <t>チョウメ</t>
    </rPh>
    <rPh sb="9" eb="10">
      <t>バン</t>
    </rPh>
    <rPh sb="12" eb="13">
      <t>ゴウ</t>
    </rPh>
    <rPh sb="14" eb="16">
      <t>アカサカ</t>
    </rPh>
    <rPh sb="22" eb="23">
      <t>カイ</t>
    </rPh>
    <phoneticPr fontId="2"/>
  </si>
  <si>
    <t>月曜日から金曜日（祝祭日・国民の休日・12月31日～1月3日は除く）</t>
  </si>
  <si>
    <t>大場　有一</t>
  </si>
  <si>
    <t>株式会社エムアンドエム</t>
  </si>
  <si>
    <t>245-2300</t>
  </si>
  <si>
    <t>225-8113</t>
  </si>
  <si>
    <t>パークビル透析クリニック</t>
  </si>
  <si>
    <t>224-6567</t>
  </si>
  <si>
    <t>金沢市松村町ヌ16番地</t>
  </si>
  <si>
    <t>金沢市米泉町４丁目４１番地２</t>
  </si>
  <si>
    <t>株式会社ファーマみらい　佃敏之</t>
  </si>
  <si>
    <t>すずみが丘介護センター</t>
  </si>
  <si>
    <t>株式会社アスモ介護サービス</t>
  </si>
  <si>
    <t>月曜日～金曜日　但し祝日及び１２月２９日～１月３日までを除く</t>
  </si>
  <si>
    <t>浅野川はなの木薬局</t>
  </si>
  <si>
    <t>金沢市もりの里３丁目76番地</t>
    <rPh sb="0" eb="3">
      <t>カナザワシ</t>
    </rPh>
    <rPh sb="6" eb="7">
      <t>サト</t>
    </rPh>
    <rPh sb="8" eb="10">
      <t>チョウメ</t>
    </rPh>
    <rPh sb="12" eb="14">
      <t>バンチ</t>
    </rPh>
    <phoneticPr fontId="2"/>
  </si>
  <si>
    <t>杜の里</t>
  </si>
  <si>
    <t>特定非営利活動法人サポートステーションWakuWaku</t>
  </si>
  <si>
    <t>254-6221</t>
  </si>
  <si>
    <t>264-0683</t>
  </si>
  <si>
    <t>医療法人社団横浜外科医院</t>
  </si>
  <si>
    <t>260-7780</t>
  </si>
  <si>
    <t>234-3777</t>
  </si>
  <si>
    <t>269-0524</t>
  </si>
  <si>
    <t>午前８時３０分から午後５時３０分まで（但し時間外については２４時間電話連絡できるものとする。）</t>
  </si>
  <si>
    <t xml:space="preserve">
①②10人</t>
    <rPh sb="5" eb="6">
      <t>ニン</t>
    </rPh>
    <phoneticPr fontId="2"/>
  </si>
  <si>
    <t>９：００から１６:００</t>
  </si>
  <si>
    <t>233-3348</t>
  </si>
  <si>
    <t>株式会社Radix</t>
    <rPh sb="0" eb="2">
      <t>カブシキ</t>
    </rPh>
    <rPh sb="2" eb="4">
      <t>ガイシャ</t>
    </rPh>
    <phoneticPr fontId="2"/>
  </si>
  <si>
    <t>社会福祉法人　佛子園</t>
    <rPh sb="0" eb="2">
      <t>シャカイ</t>
    </rPh>
    <rPh sb="2" eb="4">
      <t>フクシ</t>
    </rPh>
    <rPh sb="4" eb="6">
      <t>ホウジン</t>
    </rPh>
    <rPh sb="7" eb="8">
      <t>ホトケ</t>
    </rPh>
    <rPh sb="8" eb="9">
      <t>コ</t>
    </rPh>
    <rPh sb="9" eb="10">
      <t>エン</t>
    </rPh>
    <phoneticPr fontId="2"/>
  </si>
  <si>
    <t>９：０５～１６：１０</t>
  </si>
  <si>
    <t>月曜日から金曜日（休日は土日</t>
  </si>
  <si>
    <t>920-0055</t>
  </si>
  <si>
    <t>杉原沼田クリニック</t>
  </si>
  <si>
    <t>西村　功</t>
  </si>
  <si>
    <t>金沢市御影町２１番１１号</t>
  </si>
  <si>
    <t>訪問介護事業所　マナの家　木曳野</t>
  </si>
  <si>
    <t>居宅介護支援　みんちか</t>
  </si>
  <si>
    <t>松本　匠平</t>
  </si>
  <si>
    <t>月曜日～土曜日（年末年始を除く）　　　　　　　8：30～17：00</t>
    <rPh sb="0" eb="3">
      <t>ゲツヨウビ</t>
    </rPh>
    <rPh sb="4" eb="7">
      <t>ドヨウビ</t>
    </rPh>
    <rPh sb="8" eb="10">
      <t>ネンマツ</t>
    </rPh>
    <rPh sb="10" eb="12">
      <t>ネンシ</t>
    </rPh>
    <rPh sb="13" eb="14">
      <t>ノゾ</t>
    </rPh>
    <phoneticPr fontId="2"/>
  </si>
  <si>
    <t>西</t>
  </si>
  <si>
    <t>月曜日～金曜日（但し、土曜日と日曜日と国民の祝日、１２/２９から１/３は休み）</t>
  </si>
  <si>
    <t>社会福祉法人三寿会</t>
    <rPh sb="0" eb="4">
      <t>シャカイフクシ</t>
    </rPh>
    <rPh sb="4" eb="6">
      <t>ホウジン</t>
    </rPh>
    <rPh sb="6" eb="8">
      <t>サンジュ</t>
    </rPh>
    <rPh sb="8" eb="9">
      <t>カイ</t>
    </rPh>
    <phoneticPr fontId="30"/>
  </si>
  <si>
    <t>医療法人社団　仁智会</t>
  </si>
  <si>
    <t>８：３０～１７：３０（サービス提供は24時間）</t>
  </si>
  <si>
    <t>263-8803</t>
  </si>
  <si>
    <t>223-1050</t>
  </si>
  <si>
    <t>231-5225</t>
  </si>
  <si>
    <t>毎週月曜日～金曜日</t>
  </si>
  <si>
    <t>医療法人社団ヤザキ外科医院</t>
  </si>
  <si>
    <t>医療法人中嶋医院</t>
  </si>
  <si>
    <t>PDハウス金沢訪問看護ステーション</t>
  </si>
  <si>
    <t>238-6678</t>
  </si>
  <si>
    <t>240-3437</t>
  </si>
  <si>
    <t>株式会社イワクラ</t>
  </si>
  <si>
    <t>223-1051</t>
  </si>
  <si>
    <t>233-7263</t>
  </si>
  <si>
    <t>金沢市西泉６丁目１３６番地</t>
  </si>
  <si>
    <t>262-6858</t>
  </si>
  <si>
    <t>月曜日から土曜日（日曜日、祝祭日及び１２月３０日から１月３日は休業）</t>
  </si>
  <si>
    <t>244-6476</t>
  </si>
  <si>
    <t>292-3391</t>
  </si>
  <si>
    <t>920-8204</t>
  </si>
  <si>
    <t>月～金（土日祝、12/29～1/3を除く）</t>
    <rPh sb="0" eb="3">
      <t>ゲツカラキン</t>
    </rPh>
    <rPh sb="4" eb="6">
      <t>ドニチ</t>
    </rPh>
    <rPh sb="6" eb="7">
      <t>シュク</t>
    </rPh>
    <rPh sb="18" eb="19">
      <t>ノゾ</t>
    </rPh>
    <phoneticPr fontId="2"/>
  </si>
  <si>
    <t>金沢市久安二丁目４２９番地２</t>
  </si>
  <si>
    <t>247-5011</t>
  </si>
  <si>
    <t>月曜日～金曜日(土･日曜日､祝日､12月29日～１月４日は除く）</t>
  </si>
  <si>
    <t>ふくし百選　プランニング金沢</t>
  </si>
  <si>
    <t>ケアマネステーション金沢</t>
    <rPh sb="10" eb="12">
      <t>カナザワ</t>
    </rPh>
    <phoneticPr fontId="2"/>
  </si>
  <si>
    <t>272-8517</t>
  </si>
  <si>
    <t>金沢市香林坊２－７－２４</t>
  </si>
  <si>
    <t>月火水金　９：００～１８：００　　木　９：００～１２：３０　　土　９：００～１６：００</t>
  </si>
  <si>
    <t>287-0318</t>
  </si>
  <si>
    <t>なでしこの丘居宅介護支援事業所</t>
  </si>
  <si>
    <t>９時から１７時４５分</t>
  </si>
  <si>
    <t>あっぷるケアプランサポート</t>
  </si>
  <si>
    <t>259-1416</t>
  </si>
  <si>
    <t>午前８時３０分から午後５時まで（ただし、水、土曜日は午後１２時３０分まで）</t>
  </si>
  <si>
    <t>272-8091</t>
  </si>
  <si>
    <t>208-4766</t>
  </si>
  <si>
    <t>整形外科　米澤病院</t>
  </si>
  <si>
    <t>川端　輝彦</t>
  </si>
  <si>
    <t>金沢市額乙丸町ハ８４－４</t>
  </si>
  <si>
    <t>居宅介護支援事業所やすらぎ</t>
  </si>
  <si>
    <t>株式会社Ｓｌｏｗ　Ｂｅａｃｈ</t>
    <rPh sb="0" eb="4">
      <t>カブシキカイシャ</t>
    </rPh>
    <phoneticPr fontId="2"/>
  </si>
  <si>
    <t>金沢市田上の里２丁目148番地</t>
  </si>
  <si>
    <t>9：00～18：00（要望あれば、２４時間対応可）</t>
  </si>
  <si>
    <t>921-8045</t>
  </si>
  <si>
    <t>メディカル訪問看護ステーション</t>
    <rPh sb="5" eb="9">
      <t>ホウモンカンゴ</t>
    </rPh>
    <phoneticPr fontId="2"/>
  </si>
  <si>
    <t>269-0859</t>
  </si>
  <si>
    <t>合同会社ぷー</t>
    <rPh sb="0" eb="4">
      <t>ゴウドウガイシャ</t>
    </rPh>
    <phoneticPr fontId="2"/>
  </si>
  <si>
    <t>金沢市長坂２丁目１番４２号</t>
  </si>
  <si>
    <t>金沢市本町２丁目１５番１号ポルテ金沢２階</t>
  </si>
  <si>
    <t>株式会社豊心</t>
    <rPh sb="0" eb="4">
      <t>カブシキガイシャ</t>
    </rPh>
    <rPh sb="4" eb="5">
      <t>トヨ</t>
    </rPh>
    <rPh sb="5" eb="6">
      <t>ココロ</t>
    </rPh>
    <phoneticPr fontId="2"/>
  </si>
  <si>
    <t>260-7180</t>
  </si>
  <si>
    <t>月曜から土曜（日曜、国民の祝日、８月１５日および１２月３０日から１月３日まで休み）</t>
  </si>
  <si>
    <t>280-5151</t>
  </si>
  <si>
    <t>合同会社ライフラット</t>
    <rPh sb="0" eb="2">
      <t>ゴウドウ</t>
    </rPh>
    <rPh sb="2" eb="4">
      <t>カイシャ</t>
    </rPh>
    <phoneticPr fontId="2"/>
  </si>
  <si>
    <t>月曜日～金曜日（土・日・祝祭日、５月１日、８月１５日、１２月３０日～１月３日は休日とする）</t>
  </si>
  <si>
    <t>241-8359</t>
  </si>
  <si>
    <t>デイサービス　オールウェイ東山店</t>
    <rPh sb="13" eb="15">
      <t>ヒガシヤマ</t>
    </rPh>
    <rPh sb="15" eb="16">
      <t>テン</t>
    </rPh>
    <phoneticPr fontId="2"/>
  </si>
  <si>
    <t>金沢市桜町19番23号</t>
    <rPh sb="0" eb="3">
      <t>カナザワシ</t>
    </rPh>
    <rPh sb="3" eb="5">
      <t>サクラマチ</t>
    </rPh>
    <rPh sb="7" eb="8">
      <t>バン</t>
    </rPh>
    <rPh sb="10" eb="11">
      <t>ゴウ</t>
    </rPh>
    <phoneticPr fontId="2"/>
  </si>
  <si>
    <t>医療法人社団金沢青葉会</t>
  </si>
  <si>
    <t>225-3022</t>
  </si>
  <si>
    <t>296-2070</t>
  </si>
  <si>
    <t>24時間（日中生活時間帯9:00～17:00）</t>
    <rPh sb="2" eb="4">
      <t>ジカン</t>
    </rPh>
    <rPh sb="5" eb="9">
      <t>ニッチュウセイカツ</t>
    </rPh>
    <rPh sb="9" eb="12">
      <t>ジカンタイ</t>
    </rPh>
    <phoneticPr fontId="13"/>
  </si>
  <si>
    <t>金沢市才田町65番地１</t>
  </si>
  <si>
    <t>坂東　陽月</t>
  </si>
  <si>
    <t>なかた整形外科クリニック</t>
  </si>
  <si>
    <t>株式会社インフィニティーＫ</t>
  </si>
  <si>
    <t>金沢市田上さくら１丁目18番地</t>
    <rPh sb="3" eb="5">
      <t>タガミ</t>
    </rPh>
    <rPh sb="9" eb="11">
      <t>チョウメ</t>
    </rPh>
    <rPh sb="13" eb="15">
      <t>バンチ</t>
    </rPh>
    <phoneticPr fontId="2"/>
  </si>
  <si>
    <t>921-8146</t>
  </si>
  <si>
    <t>金沢市新神田3丁目8番16号</t>
  </si>
  <si>
    <t>ヘルパーステーション　あおぞら</t>
  </si>
  <si>
    <t>寺村　正人</t>
  </si>
  <si>
    <t>280-6480</t>
  </si>
  <si>
    <t>新神田</t>
  </si>
  <si>
    <t>920-3115</t>
  </si>
  <si>
    <t>255-7124</t>
  </si>
  <si>
    <t>薬局マツモトキヨシ大額店</t>
  </si>
  <si>
    <t>291-5057</t>
  </si>
  <si>
    <t>月曜日～金曜日（祝日含む。12月30日から１月３日は除く）</t>
    <rPh sb="0" eb="3">
      <t>ゲツヨウビ</t>
    </rPh>
    <rPh sb="4" eb="7">
      <t>キンヨウビ</t>
    </rPh>
    <rPh sb="8" eb="10">
      <t>シュクジツ</t>
    </rPh>
    <rPh sb="15" eb="16">
      <t>ガツ</t>
    </rPh>
    <rPh sb="18" eb="19">
      <t>ニチ</t>
    </rPh>
    <rPh sb="22" eb="23">
      <t>ガツ</t>
    </rPh>
    <rPh sb="24" eb="25">
      <t>ニチ</t>
    </rPh>
    <rPh sb="26" eb="27">
      <t>ノゾ</t>
    </rPh>
    <phoneticPr fontId="2"/>
  </si>
  <si>
    <t>249-3600</t>
  </si>
  <si>
    <t>240-0300</t>
  </si>
  <si>
    <t>月曜日から土曜日（ただし、12月31日～1月3日及び国民の休日は除く）</t>
  </si>
  <si>
    <t>月曜日～日曜日（１／１～１／２を除く）　　　　9：15～16：15</t>
    <rPh sb="0" eb="3">
      <t>ゲツヨウビ</t>
    </rPh>
    <rPh sb="4" eb="7">
      <t>ニチヨウビ</t>
    </rPh>
    <phoneticPr fontId="2"/>
  </si>
  <si>
    <t>291-1120</t>
  </si>
  <si>
    <t>金沢市長町１丁目５の３０</t>
  </si>
  <si>
    <t>253-5074</t>
  </si>
  <si>
    <t>庄田歯科</t>
  </si>
  <si>
    <t>居宅介護支援事業所辰輝</t>
  </si>
  <si>
    <t>262-3081</t>
  </si>
  <si>
    <t>月曜日～金曜日（但し国民の祝日、８月14日～８月16日、及び12月29日～１月３日を除く）</t>
  </si>
  <si>
    <t>金沢市東山２丁目１６番３号</t>
  </si>
  <si>
    <t>毎日（当社カレンダーによりお休みさせていただく場合もある）</t>
  </si>
  <si>
    <t>233-5577</t>
  </si>
  <si>
    <t>ケアプランセンター　ゆとりの園</t>
  </si>
  <si>
    <t>株式会社ゆとりの園</t>
  </si>
  <si>
    <t>294-0550</t>
  </si>
  <si>
    <t>ふじもとクリニック</t>
  </si>
  <si>
    <t>298-3803</t>
  </si>
  <si>
    <t>午前１０時～午後６時</t>
  </si>
  <si>
    <t>月～金</t>
    <rPh sb="0" eb="1">
      <t>ゲツ</t>
    </rPh>
    <rPh sb="2" eb="3">
      <t>キン</t>
    </rPh>
    <phoneticPr fontId="2"/>
  </si>
  <si>
    <t>229-2734</t>
  </si>
  <si>
    <t>四十万</t>
  </si>
  <si>
    <t>居宅介護支援事業所　ぽ～れぽ～れ四十万</t>
  </si>
  <si>
    <t>262-4556</t>
  </si>
  <si>
    <t>月～土（休日：日、祝、１２／２９～１／３）</t>
  </si>
  <si>
    <t>月曜日～金曜日（ただし、祝・祭日、8/14～16、12/30～1/3は休業）</t>
  </si>
  <si>
    <t>タイヨウ薬局</t>
  </si>
  <si>
    <t>月～金：45人　　　  土：40人</t>
    <rPh sb="0" eb="1">
      <t>ゲツ</t>
    </rPh>
    <rPh sb="2" eb="3">
      <t>キン</t>
    </rPh>
    <rPh sb="6" eb="7">
      <t>ニン</t>
    </rPh>
    <rPh sb="12" eb="13">
      <t>ド</t>
    </rPh>
    <rPh sb="16" eb="17">
      <t>ニン</t>
    </rPh>
    <phoneticPr fontId="2"/>
  </si>
  <si>
    <t>午前９時～午後５時３０分（緊急の場合は常時受付し、対処する）</t>
  </si>
  <si>
    <t>株式会社ぽーれぽーれ</t>
  </si>
  <si>
    <t>223-0103</t>
  </si>
  <si>
    <t>北陸病院</t>
  </si>
  <si>
    <t>296-2147</t>
  </si>
  <si>
    <t>株式会社すこやか倶楽部</t>
    <rPh sb="0" eb="4">
      <t>カブシキガイシャ</t>
    </rPh>
    <rPh sb="8" eb="11">
      <t>クラブ</t>
    </rPh>
    <phoneticPr fontId="2"/>
  </si>
  <si>
    <t>金沢市四十万３丁目288番地</t>
  </si>
  <si>
    <t>260-1411</t>
  </si>
  <si>
    <t>238-6273</t>
  </si>
  <si>
    <t>アルプ薬局笠舞店</t>
    <rPh sb="3" eb="5">
      <t>ヤッキョク</t>
    </rPh>
    <rPh sb="5" eb="7">
      <t>カサマイ</t>
    </rPh>
    <rPh sb="7" eb="8">
      <t>テン</t>
    </rPh>
    <phoneticPr fontId="2"/>
  </si>
  <si>
    <t>金沢市八日市5丁目460番地</t>
    <rPh sb="0" eb="3">
      <t>カナザワシ</t>
    </rPh>
    <phoneticPr fontId="2"/>
  </si>
  <si>
    <t>月曜日～日曜日（祝日含む）</t>
    <rPh sb="0" eb="3">
      <t>ゲツヨウビ</t>
    </rPh>
    <rPh sb="4" eb="7">
      <t>ニチヨウビ</t>
    </rPh>
    <rPh sb="8" eb="10">
      <t>シュクジツ</t>
    </rPh>
    <rPh sb="10" eb="11">
      <t>フク</t>
    </rPh>
    <phoneticPr fontId="2"/>
  </si>
  <si>
    <t>医療法人社団竹英会</t>
  </si>
  <si>
    <t>金沢市駅西本町６丁目１５番４１号</t>
  </si>
  <si>
    <t>リハビリ＆フィットネス　寿リハ新神田</t>
    <rPh sb="12" eb="13">
      <t>コトブキ</t>
    </rPh>
    <rPh sb="15" eb="18">
      <t>シンカンダ</t>
    </rPh>
    <phoneticPr fontId="2"/>
  </si>
  <si>
    <t>①８：５０～１０：２０、②１０：３０～１２：００、③１３：１５～１６：３０</t>
  </si>
  <si>
    <t>240-9696</t>
  </si>
  <si>
    <t>ハイロードビルクリニック</t>
  </si>
  <si>
    <t>株式会社ツクイ</t>
    <rPh sb="0" eb="4">
      <t>カブシキガイシャ</t>
    </rPh>
    <phoneticPr fontId="2"/>
  </si>
  <si>
    <t>白山歯科</t>
  </si>
  <si>
    <t>263-9393</t>
  </si>
  <si>
    <t>株式会社ビースタイルケア</t>
  </si>
  <si>
    <t>金沢市畝田東３丁目535番地</t>
  </si>
  <si>
    <t>240-9697</t>
  </si>
  <si>
    <t>十全病院</t>
  </si>
  <si>
    <t>240-3413</t>
  </si>
  <si>
    <t>金沢市窪二丁目43番地　クレア101号</t>
    <rPh sb="0" eb="3">
      <t>カナザワシ</t>
    </rPh>
    <rPh sb="3" eb="4">
      <t>クボ</t>
    </rPh>
    <rPh sb="4" eb="7">
      <t>ニチョウメ</t>
    </rPh>
    <rPh sb="9" eb="11">
      <t>バンチ</t>
    </rPh>
    <rPh sb="18" eb="19">
      <t>ゴウ</t>
    </rPh>
    <phoneticPr fontId="2"/>
  </si>
  <si>
    <t>居宅介護支援事業所みなみ</t>
    <rPh sb="0" eb="9">
      <t>キョタクカイゴシエンジギョウショ</t>
    </rPh>
    <phoneticPr fontId="2"/>
  </si>
  <si>
    <t>午前８時３０分から午後５時３０分まで。</t>
  </si>
  <si>
    <t>272-8913</t>
  </si>
  <si>
    <t>北陸薬局</t>
  </si>
  <si>
    <t>231-7172</t>
  </si>
  <si>
    <t>225-8537</t>
  </si>
  <si>
    <t>ケア・サンエス金沢</t>
  </si>
  <si>
    <t>月曜日から金曜日（12月29日から1月3日までを除く。）</t>
    <rPh sb="0" eb="3">
      <t>ゲツヨウビ</t>
    </rPh>
    <rPh sb="5" eb="8">
      <t>キンヨウビ</t>
    </rPh>
    <rPh sb="11" eb="12">
      <t>ガツ</t>
    </rPh>
    <rPh sb="14" eb="15">
      <t>ニチ</t>
    </rPh>
    <rPh sb="18" eb="19">
      <t>ガツ</t>
    </rPh>
    <rPh sb="20" eb="21">
      <t>ニチ</t>
    </rPh>
    <rPh sb="24" eb="25">
      <t>ノゾ</t>
    </rPh>
    <phoneticPr fontId="2"/>
  </si>
  <si>
    <t>金沢市馬替２丁目136番地</t>
    <rPh sb="0" eb="3">
      <t>カナザワシ</t>
    </rPh>
    <rPh sb="3" eb="5">
      <t>マガエ</t>
    </rPh>
    <rPh sb="6" eb="8">
      <t>チョウメ</t>
    </rPh>
    <rPh sb="11" eb="13">
      <t>バンチ</t>
    </rPh>
    <phoneticPr fontId="2"/>
  </si>
  <si>
    <t>月曜日から金曜日まで。ただし、祝日および８月15日、12月30日から１月３日までは休業。</t>
    <rPh sb="0" eb="3">
      <t>ゲツヨウビ</t>
    </rPh>
    <rPh sb="5" eb="8">
      <t>キンヨウビ</t>
    </rPh>
    <rPh sb="15" eb="17">
      <t>シュクジツ</t>
    </rPh>
    <rPh sb="21" eb="22">
      <t>ガツ</t>
    </rPh>
    <rPh sb="24" eb="25">
      <t>ニチ</t>
    </rPh>
    <rPh sb="28" eb="29">
      <t>ガツ</t>
    </rPh>
    <rPh sb="31" eb="32">
      <t>ニチ</t>
    </rPh>
    <rPh sb="35" eb="36">
      <t>ガツ</t>
    </rPh>
    <rPh sb="37" eb="38">
      <t>ニチ</t>
    </rPh>
    <rPh sb="41" eb="43">
      <t>キュウギョウ</t>
    </rPh>
    <phoneticPr fontId="2"/>
  </si>
  <si>
    <t>298‐3234</t>
  </si>
  <si>
    <t>921-8148</t>
  </si>
  <si>
    <t>小坂</t>
  </si>
  <si>
    <t>月曜日から土曜日（ただし日、祝日、8/15～8/16、12/30～1/5は休業とする）</t>
  </si>
  <si>
    <t>株式会社　晴耕雨読</t>
    <rPh sb="0" eb="4">
      <t>カブシキガイシャ</t>
    </rPh>
    <rPh sb="5" eb="9">
      <t>セイコウウドク</t>
    </rPh>
    <phoneticPr fontId="2"/>
  </si>
  <si>
    <t>株式会社　アルプ</t>
    <rPh sb="0" eb="4">
      <t>カブシキガイシャ</t>
    </rPh>
    <phoneticPr fontId="2"/>
  </si>
  <si>
    <t>みらいのさと太陽.通所リハビリテーション事業所</t>
  </si>
  <si>
    <t>254-6920</t>
  </si>
  <si>
    <t>①②月曜日～金曜日（12/30～1/3、8/14～8/16を除く）
①９：00～12：00　②13：15～16：15</t>
    <rPh sb="30" eb="31">
      <t>ノゾ</t>
    </rPh>
    <phoneticPr fontId="2"/>
  </si>
  <si>
    <t>19　定期巡回・随時対応型訪問介護看護</t>
  </si>
  <si>
    <t>月曜日から金曜日。但し、国民の祝日、12月29日から１月３日までを除く</t>
    <rPh sb="0" eb="3">
      <t>ゲツヨウビ</t>
    </rPh>
    <rPh sb="5" eb="8">
      <t>キンヨウビ</t>
    </rPh>
    <rPh sb="9" eb="10">
      <t>タダ</t>
    </rPh>
    <rPh sb="12" eb="14">
      <t>コクミン</t>
    </rPh>
    <rPh sb="15" eb="17">
      <t>シュクジツ</t>
    </rPh>
    <rPh sb="20" eb="21">
      <t>ガツ</t>
    </rPh>
    <rPh sb="23" eb="24">
      <t>ニチ</t>
    </rPh>
    <rPh sb="27" eb="28">
      <t>ガツ</t>
    </rPh>
    <rPh sb="29" eb="30">
      <t>ニチ</t>
    </rPh>
    <rPh sb="33" eb="34">
      <t>ノゾ</t>
    </rPh>
    <phoneticPr fontId="2"/>
  </si>
  <si>
    <t>921-8162</t>
  </si>
  <si>
    <t>一般社団法人いまここ</t>
  </si>
  <si>
    <t>261-9921</t>
  </si>
  <si>
    <t>石川県金沢市入江3丁目160番地２</t>
    <rPh sb="0" eb="6">
      <t>イシカワケンカナザワシ</t>
    </rPh>
    <rPh sb="6" eb="8">
      <t>イリエ</t>
    </rPh>
    <rPh sb="9" eb="11">
      <t>チョウメ</t>
    </rPh>
    <rPh sb="14" eb="16">
      <t>バンチ</t>
    </rPh>
    <phoneticPr fontId="2"/>
  </si>
  <si>
    <t>220-7503</t>
  </si>
  <si>
    <t>232-8008</t>
  </si>
  <si>
    <t>東金沢居宅介護支援事業所</t>
    <rPh sb="0" eb="3">
      <t>ヒガシカナザワ</t>
    </rPh>
    <rPh sb="3" eb="12">
      <t>キョタクカイゴシエンジギョウショ</t>
    </rPh>
    <phoneticPr fontId="2"/>
  </si>
  <si>
    <t>金沢市田上さくら一丁目36番地</t>
  </si>
  <si>
    <t>月～金（祝、12/280～１/３を除く）</t>
    <rPh sb="0" eb="1">
      <t>ゲツ</t>
    </rPh>
    <rPh sb="2" eb="3">
      <t>キン</t>
    </rPh>
    <rPh sb="4" eb="5">
      <t>シュク</t>
    </rPh>
    <rPh sb="17" eb="18">
      <t>ノゾ</t>
    </rPh>
    <phoneticPr fontId="2"/>
  </si>
  <si>
    <t>デイサービスココファン金沢鞍月</t>
    <rPh sb="11" eb="13">
      <t>カナザワ</t>
    </rPh>
    <rPh sb="13" eb="15">
      <t>クラツキ</t>
    </rPh>
    <phoneticPr fontId="2"/>
  </si>
  <si>
    <t>金沢市石引１丁目５の２３</t>
  </si>
  <si>
    <t>232-7123</t>
  </si>
  <si>
    <t>石川県金沢市元町2丁目6番10号</t>
    <rPh sb="0" eb="3">
      <t>イシカワケン</t>
    </rPh>
    <rPh sb="3" eb="6">
      <t>カナザワシ</t>
    </rPh>
    <rPh sb="6" eb="8">
      <t>モトマチ</t>
    </rPh>
    <rPh sb="9" eb="11">
      <t>チョウメ</t>
    </rPh>
    <rPh sb="12" eb="13">
      <t>バン</t>
    </rPh>
    <rPh sb="15" eb="16">
      <t>ゴウ</t>
    </rPh>
    <phoneticPr fontId="2"/>
  </si>
  <si>
    <t>株式会社金沢在宅総合支援</t>
    <rPh sb="0" eb="4">
      <t>カブシキガイシャ</t>
    </rPh>
    <rPh sb="4" eb="6">
      <t>カナザワ</t>
    </rPh>
    <rPh sb="6" eb="8">
      <t>ザイタク</t>
    </rPh>
    <rPh sb="8" eb="10">
      <t>ソウゴウ</t>
    </rPh>
    <rPh sb="10" eb="12">
      <t>シエン</t>
    </rPh>
    <phoneticPr fontId="2"/>
  </si>
  <si>
    <t>242-3155</t>
  </si>
  <si>
    <t>262-0111</t>
  </si>
  <si>
    <t>金沢市小坂町西８番地44</t>
    <rPh sb="0" eb="3">
      <t>カナザワシ</t>
    </rPh>
    <rPh sb="3" eb="5">
      <t>コサカ</t>
    </rPh>
    <rPh sb="5" eb="6">
      <t>マチ</t>
    </rPh>
    <rPh sb="6" eb="7">
      <t>ニシ</t>
    </rPh>
    <rPh sb="8" eb="10">
      <t>バンチ</t>
    </rPh>
    <phoneticPr fontId="2"/>
  </si>
  <si>
    <t>208-5378</t>
  </si>
  <si>
    <t>253-1666</t>
  </si>
  <si>
    <t>208-5379</t>
  </si>
  <si>
    <t>V・ｄｒｕｇ鳴和薬局</t>
    <rPh sb="6" eb="8">
      <t>ナルワ</t>
    </rPh>
    <rPh sb="8" eb="10">
      <t>ヤッキョク</t>
    </rPh>
    <phoneticPr fontId="2"/>
  </si>
  <si>
    <t>9：00～18：00</t>
  </si>
  <si>
    <t>256-3643</t>
  </si>
  <si>
    <t>233-1866</t>
  </si>
  <si>
    <t>居宅介護支援事業所　朗　高尾台</t>
    <rPh sb="0" eb="9">
      <t>キョタクカイゴシエンジギョウショ</t>
    </rPh>
    <rPh sb="10" eb="11">
      <t>ホガ</t>
    </rPh>
    <rPh sb="12" eb="15">
      <t>タカオダイ</t>
    </rPh>
    <phoneticPr fontId="2"/>
  </si>
  <si>
    <t>920-2155</t>
  </si>
  <si>
    <t>金沢市畝田東3丁目535番地</t>
    <rPh sb="0" eb="3">
      <t>カナザワシ</t>
    </rPh>
    <rPh sb="3" eb="6">
      <t>ウネダヒガシ</t>
    </rPh>
    <rPh sb="7" eb="9">
      <t>チョウメ</t>
    </rPh>
    <rPh sb="12" eb="14">
      <t>バンチ</t>
    </rPh>
    <phoneticPr fontId="2"/>
  </si>
  <si>
    <t>スギ薬局　石川県庁前店</t>
    <rPh sb="2" eb="4">
      <t>ヤッキョク</t>
    </rPh>
    <rPh sb="5" eb="7">
      <t>イシカワ</t>
    </rPh>
    <rPh sb="7" eb="9">
      <t>ケンチョウ</t>
    </rPh>
    <rPh sb="9" eb="10">
      <t>マエ</t>
    </rPh>
    <rPh sb="10" eb="11">
      <t>ミセ</t>
    </rPh>
    <phoneticPr fontId="2"/>
  </si>
  <si>
    <t>298-6031</t>
  </si>
  <si>
    <t>231-1112</t>
  </si>
  <si>
    <t>金沢市泉本町３丁目９１番地</t>
    <rPh sb="0" eb="3">
      <t>カナザワシ</t>
    </rPh>
    <rPh sb="3" eb="6">
      <t>イズミホンマチ</t>
    </rPh>
    <rPh sb="7" eb="9">
      <t>チョウメ</t>
    </rPh>
    <rPh sb="11" eb="13">
      <t>バンチ</t>
    </rPh>
    <phoneticPr fontId="2"/>
  </si>
  <si>
    <t>8:45～17:00</t>
  </si>
  <si>
    <t>あい薬局</t>
  </si>
  <si>
    <t>医療法人社団　竜山会　金沢古府記念病院　指定居宅介護支援事業所</t>
    <rPh sb="0" eb="6">
      <t>イリョウホウジンシャダン</t>
    </rPh>
    <rPh sb="7" eb="10">
      <t>リュウヤマカイ</t>
    </rPh>
    <rPh sb="11" eb="13">
      <t>カナザワ</t>
    </rPh>
    <rPh sb="13" eb="15">
      <t>コブ</t>
    </rPh>
    <rPh sb="15" eb="19">
      <t>キネンビョウイン</t>
    </rPh>
    <rPh sb="20" eb="31">
      <t>シテイキョタクカイゴシエンジギョウショ</t>
    </rPh>
    <phoneticPr fontId="2"/>
  </si>
  <si>
    <t>永田　巽</t>
  </si>
  <si>
    <t>240-3555</t>
  </si>
  <si>
    <t>月～土</t>
    <rPh sb="0" eb="1">
      <t>ゲツ</t>
    </rPh>
    <rPh sb="2" eb="3">
      <t>ド</t>
    </rPh>
    <phoneticPr fontId="2"/>
  </si>
  <si>
    <t>224-3953</t>
  </si>
  <si>
    <t>月～金曜日（休日：土日祝日　5/1　8/15 12/30～1/3)</t>
  </si>
  <si>
    <t>医療法人社団　竜山会</t>
    <rPh sb="0" eb="6">
      <t>イリョウホウジンシャダン</t>
    </rPh>
    <rPh sb="7" eb="10">
      <t>リュウヤマカイ</t>
    </rPh>
    <phoneticPr fontId="2"/>
  </si>
  <si>
    <t>金沢市高尾台１丁目１００番地2</t>
  </si>
  <si>
    <t>218-4301</t>
  </si>
  <si>
    <t>245-6060</t>
  </si>
  <si>
    <t>9：00～17：30</t>
  </si>
  <si>
    <t>245-4106</t>
  </si>
  <si>
    <t>居宅介護支援事業所　クリア</t>
    <rPh sb="0" eb="2">
      <t>キョタク</t>
    </rPh>
    <rPh sb="2" eb="4">
      <t>カイゴ</t>
    </rPh>
    <rPh sb="4" eb="9">
      <t>シエンジギョウショ</t>
    </rPh>
    <phoneticPr fontId="2"/>
  </si>
  <si>
    <t>262-2700</t>
  </si>
  <si>
    <t>金沢市森山２丁目６番３７ー１号</t>
    <rPh sb="0" eb="3">
      <t>カナザワシ</t>
    </rPh>
    <rPh sb="3" eb="5">
      <t>モリヤマ</t>
    </rPh>
    <rPh sb="6" eb="8">
      <t>チョウメ</t>
    </rPh>
    <rPh sb="9" eb="10">
      <t>バン</t>
    </rPh>
    <rPh sb="14" eb="15">
      <t>ゴウ</t>
    </rPh>
    <phoneticPr fontId="2"/>
  </si>
  <si>
    <t>黒川　徹</t>
  </si>
  <si>
    <t>訪問介護ぷー</t>
    <rPh sb="0" eb="4">
      <t>ホウモンカイゴ</t>
    </rPh>
    <phoneticPr fontId="2"/>
  </si>
  <si>
    <t>営業日／営業時間</t>
    <rPh sb="0" eb="3">
      <t>エイギョウビ</t>
    </rPh>
    <rPh sb="4" eb="6">
      <t>エイギョウ</t>
    </rPh>
    <rPh sb="6" eb="8">
      <t>ジカン</t>
    </rPh>
    <phoneticPr fontId="2"/>
  </si>
  <si>
    <t>213-4305</t>
  </si>
  <si>
    <t>金沢市千日町９番27号グリーンソサエティー犀川１階</t>
  </si>
  <si>
    <t>コミット・ケアプラン</t>
  </si>
  <si>
    <t>合同会社なかよし</t>
    <rPh sb="0" eb="4">
      <t>ゴウドウガイシャ</t>
    </rPh>
    <phoneticPr fontId="2"/>
  </si>
  <si>
    <t>やよい介護センター</t>
  </si>
  <si>
    <t>金沢市泉本町4丁目41番地1　スプリングホーム泉本町内</t>
    <rPh sb="0" eb="3">
      <t>カナザワシ</t>
    </rPh>
    <rPh sb="3" eb="6">
      <t>イズミホンマチ</t>
    </rPh>
    <rPh sb="7" eb="9">
      <t>チョウメ</t>
    </rPh>
    <rPh sb="11" eb="13">
      <t>バンチ</t>
    </rPh>
    <rPh sb="23" eb="26">
      <t>イズミホンマチ</t>
    </rPh>
    <rPh sb="26" eb="27">
      <t>ナイ</t>
    </rPh>
    <phoneticPr fontId="2"/>
  </si>
  <si>
    <t>金沢市長町１丁目９－１</t>
  </si>
  <si>
    <t>225-4165</t>
  </si>
  <si>
    <t>月～金（土日祝日、8/14～8/15、12/30～1/3は休業）</t>
    <rPh sb="0" eb="1">
      <t>ゲツ</t>
    </rPh>
    <rPh sb="2" eb="3">
      <t>キン</t>
    </rPh>
    <rPh sb="4" eb="8">
      <t>ドニチシュクジツ</t>
    </rPh>
    <rPh sb="29" eb="31">
      <t>キュウギョウ</t>
    </rPh>
    <phoneticPr fontId="2"/>
  </si>
  <si>
    <t>朝霧台あおば薬局</t>
  </si>
  <si>
    <t>9:00～17:00（営業時間のほか、電話等により24時間常時連絡が可能な体制）</t>
    <rPh sb="11" eb="15">
      <t>エイギョウジカン</t>
    </rPh>
    <rPh sb="19" eb="22">
      <t>デンワトウ</t>
    </rPh>
    <rPh sb="27" eb="29">
      <t>ジカン</t>
    </rPh>
    <rPh sb="29" eb="33">
      <t>ジョウジレンラク</t>
    </rPh>
    <rPh sb="34" eb="36">
      <t>カノウ</t>
    </rPh>
    <rPh sb="37" eb="39">
      <t>タイセイ</t>
    </rPh>
    <phoneticPr fontId="2"/>
  </si>
  <si>
    <t>260-1334</t>
  </si>
  <si>
    <t>社会福祉法人加能福祉会</t>
    <rPh sb="0" eb="6">
      <t>シャカイフクシホウジン</t>
    </rPh>
    <rPh sb="6" eb="8">
      <t>カノウ</t>
    </rPh>
    <rPh sb="8" eb="10">
      <t>フクシ</t>
    </rPh>
    <rPh sb="10" eb="11">
      <t>カイ</t>
    </rPh>
    <phoneticPr fontId="2"/>
  </si>
  <si>
    <t>デイサービスすまいる内川</t>
    <rPh sb="10" eb="12">
      <t>ウチカワ</t>
    </rPh>
    <phoneticPr fontId="2"/>
  </si>
  <si>
    <t>戸板</t>
    <rPh sb="0" eb="2">
      <t>トイタ</t>
    </rPh>
    <phoneticPr fontId="13"/>
  </si>
  <si>
    <t>金沢市戸板２丁目１５番</t>
  </si>
  <si>
    <t>①②　5人</t>
    <rPh sb="4" eb="5">
      <t>ニン</t>
    </rPh>
    <phoneticPr fontId="2"/>
  </si>
  <si>
    <t>247-7121</t>
  </si>
  <si>
    <t>259-0299</t>
  </si>
  <si>
    <t>256-0650</t>
  </si>
  <si>
    <t>金沢市小坂町北218　エトワール101</t>
    <rPh sb="0" eb="3">
      <t>カナザワシ</t>
    </rPh>
    <rPh sb="3" eb="6">
      <t>コサカマチ</t>
    </rPh>
    <rPh sb="6" eb="7">
      <t>キタ</t>
    </rPh>
    <phoneticPr fontId="2"/>
  </si>
  <si>
    <t>256－3974</t>
  </si>
  <si>
    <t>訪問介護事業所　白寿園四十万</t>
  </si>
  <si>
    <t>227-9941</t>
  </si>
  <si>
    <t>株式会社ロバスト</t>
  </si>
  <si>
    <t>9:00～16：30</t>
  </si>
  <si>
    <t>早稲田　智夫</t>
  </si>
  <si>
    <t>扇谷歯科医院</t>
  </si>
  <si>
    <t>月～金（祝、12/29～1/3を除く）</t>
    <rPh sb="0" eb="3">
      <t>ゲツカラキン</t>
    </rPh>
    <rPh sb="4" eb="5">
      <t>シュク</t>
    </rPh>
    <rPh sb="16" eb="17">
      <t>ノゾ</t>
    </rPh>
    <phoneticPr fontId="2"/>
  </si>
  <si>
    <t>ヘルパーステーションむぎ</t>
  </si>
  <si>
    <t>株式会社・コミットケア</t>
    <rPh sb="0" eb="2">
      <t>カブシキ</t>
    </rPh>
    <rPh sb="2" eb="4">
      <t>ガイシャ</t>
    </rPh>
    <phoneticPr fontId="2"/>
  </si>
  <si>
    <t>247-3066</t>
  </si>
  <si>
    <t>256－3975</t>
  </si>
  <si>
    <t>プラトーケアマネジメント事務所</t>
    <rPh sb="12" eb="15">
      <t>ジムショ</t>
    </rPh>
    <phoneticPr fontId="2"/>
  </si>
  <si>
    <t>社会福祉法人金沢西福祉会</t>
    <rPh sb="0" eb="2">
      <t>シャカイ</t>
    </rPh>
    <rPh sb="2" eb="4">
      <t>フクシ</t>
    </rPh>
    <rPh sb="4" eb="6">
      <t>ホウジン</t>
    </rPh>
    <rPh sb="6" eb="8">
      <t>カナザワ</t>
    </rPh>
    <rPh sb="8" eb="9">
      <t>ニシ</t>
    </rPh>
    <rPh sb="9" eb="12">
      <t>フクシカイ</t>
    </rPh>
    <phoneticPr fontId="2"/>
  </si>
  <si>
    <t>234－0037</t>
  </si>
  <si>
    <t>なお歯科クリニック</t>
    <rPh sb="2" eb="4">
      <t>シカ</t>
    </rPh>
    <phoneticPr fontId="2"/>
  </si>
  <si>
    <t>月曜日～金曜日（祝祭日　8月14日～8月16日　12月31日～1月３日までを除く）※休業日については当社規定により変更の場合あり。　</t>
    <rPh sb="0" eb="1">
      <t>ゲツ</t>
    </rPh>
    <rPh sb="1" eb="3">
      <t>ヨウビ</t>
    </rPh>
    <rPh sb="4" eb="7">
      <t>キンヨウビ</t>
    </rPh>
    <rPh sb="8" eb="11">
      <t>シュクサイジツ</t>
    </rPh>
    <rPh sb="13" eb="14">
      <t>ガツ</t>
    </rPh>
    <rPh sb="16" eb="17">
      <t>ニチ</t>
    </rPh>
    <rPh sb="19" eb="20">
      <t>ガツ</t>
    </rPh>
    <rPh sb="22" eb="23">
      <t>ニチ</t>
    </rPh>
    <rPh sb="26" eb="27">
      <t>ガツ</t>
    </rPh>
    <rPh sb="29" eb="30">
      <t>ニチ</t>
    </rPh>
    <rPh sb="32" eb="33">
      <t>ガツ</t>
    </rPh>
    <rPh sb="34" eb="35">
      <t>ニチ</t>
    </rPh>
    <rPh sb="38" eb="39">
      <t>ノゾ</t>
    </rPh>
    <rPh sb="42" eb="45">
      <t>キュウギョウビ</t>
    </rPh>
    <rPh sb="50" eb="52">
      <t>トウシャ</t>
    </rPh>
    <rPh sb="52" eb="54">
      <t>キテイ</t>
    </rPh>
    <rPh sb="57" eb="59">
      <t>ヘンコウ</t>
    </rPh>
    <rPh sb="60" eb="62">
      <t>バアイ</t>
    </rPh>
    <phoneticPr fontId="2"/>
  </si>
  <si>
    <t>株式会社ピーディーエスプラトー</t>
    <rPh sb="0" eb="2">
      <t>カブシキ</t>
    </rPh>
    <rPh sb="2" eb="4">
      <t>ガイシャ</t>
    </rPh>
    <phoneticPr fontId="2"/>
  </si>
  <si>
    <t>ただ歯科クリニック</t>
  </si>
  <si>
    <t>213-9700</t>
  </si>
  <si>
    <t>月曜日～土曜日（祝日、８／14～８／16、12／29～１／３を除く）
９：30～15：30</t>
    <rPh sb="4" eb="6">
      <t>ドヨウ</t>
    </rPh>
    <rPh sb="6" eb="7">
      <t>ヒ</t>
    </rPh>
    <phoneticPr fontId="2"/>
  </si>
  <si>
    <t>252-0613</t>
  </si>
  <si>
    <t>医療法人社団長山耳鼻咽喉科医院</t>
  </si>
  <si>
    <t>橋場町あおぞら薬局</t>
  </si>
  <si>
    <t>268-7829</t>
  </si>
  <si>
    <t>介護支援　はぴねす</t>
  </si>
  <si>
    <t>金沢市乙丸町丙54番地３</t>
    <rPh sb="0" eb="3">
      <t>カナザワシ</t>
    </rPh>
    <rPh sb="3" eb="5">
      <t>オトマル</t>
    </rPh>
    <rPh sb="5" eb="6">
      <t>マチ</t>
    </rPh>
    <rPh sb="6" eb="7">
      <t>ヘイ</t>
    </rPh>
    <rPh sb="9" eb="11">
      <t>バンチ</t>
    </rPh>
    <phoneticPr fontId="2"/>
  </si>
  <si>
    <t>221-7191</t>
  </si>
  <si>
    <t>242-2111</t>
  </si>
  <si>
    <t>株式会社ゆとりの園</t>
    <rPh sb="0" eb="4">
      <t>カブシキガイシャ</t>
    </rPh>
    <rPh sb="8" eb="9">
      <t>ソノ</t>
    </rPh>
    <phoneticPr fontId="2"/>
  </si>
  <si>
    <t>203-0177</t>
  </si>
  <si>
    <t>224-5600</t>
  </si>
  <si>
    <t>浅野川</t>
    <rPh sb="2" eb="3">
      <t>カワ</t>
    </rPh>
    <phoneticPr fontId="2"/>
  </si>
  <si>
    <t>260-7868</t>
  </si>
  <si>
    <t>070-1375-4652</t>
  </si>
  <si>
    <t>241-6255</t>
  </si>
  <si>
    <t>金沢市涌波1-8-33</t>
  </si>
  <si>
    <t>合同会社椿</t>
    <rPh sb="0" eb="4">
      <t>ゴウドウガイシャ</t>
    </rPh>
    <rPh sb="4" eb="5">
      <t>ツバキ</t>
    </rPh>
    <phoneticPr fontId="2"/>
  </si>
  <si>
    <t>おかだ薬局</t>
  </si>
  <si>
    <t>ハッピー歯科医院</t>
  </si>
  <si>
    <t>金沢ファーマライズ薬局</t>
  </si>
  <si>
    <t>8:30～17:30　（土曜日8:30～12:30）
サービス提供時間
１単位　９：00～12：30
２単位　14：00～17：30</t>
    <rPh sb="12" eb="13">
      <t>ド</t>
    </rPh>
    <rPh sb="13" eb="15">
      <t>ヨウビ</t>
    </rPh>
    <rPh sb="31" eb="33">
      <t>テイキョウ</t>
    </rPh>
    <rPh sb="33" eb="35">
      <t>ジカン</t>
    </rPh>
    <rPh sb="37" eb="39">
      <t>タンイ</t>
    </rPh>
    <rPh sb="52" eb="54">
      <t>タンイ</t>
    </rPh>
    <phoneticPr fontId="2"/>
  </si>
  <si>
    <t>メディカル居宅</t>
    <rPh sb="5" eb="7">
      <t>キョタク</t>
    </rPh>
    <phoneticPr fontId="2"/>
  </si>
  <si>
    <t>金沢市森山２丁目２３－１７</t>
  </si>
  <si>
    <t>金沢市直江西１丁目24‐１</t>
    <rPh sb="0" eb="3">
      <t>カナザワシ</t>
    </rPh>
    <rPh sb="3" eb="6">
      <t>ナオエニシ</t>
    </rPh>
    <rPh sb="7" eb="9">
      <t>チョウメ</t>
    </rPh>
    <phoneticPr fontId="2"/>
  </si>
  <si>
    <t>金沢市吉原町ヨ142番地ブルーメアベニュー１階</t>
  </si>
  <si>
    <t>263-6774</t>
  </si>
  <si>
    <t>255‐0856</t>
  </si>
  <si>
    <t>いろどりケアプラン</t>
  </si>
  <si>
    <t>242-6616</t>
  </si>
  <si>
    <t>月曜日～土曜日（祝日、８／14～８／16、12／29～１／４を除く）
（月～金）９：15～14：15　（土）9：00～12：00</t>
    <rPh sb="4" eb="7">
      <t>ドヨウビ</t>
    </rPh>
    <rPh sb="8" eb="10">
      <t>シュクジツ</t>
    </rPh>
    <rPh sb="31" eb="32">
      <t>ノゾ</t>
    </rPh>
    <rPh sb="36" eb="37">
      <t>ゲツ</t>
    </rPh>
    <rPh sb="38" eb="39">
      <t>キン</t>
    </rPh>
    <rPh sb="52" eb="53">
      <t>ド</t>
    </rPh>
    <phoneticPr fontId="2"/>
  </si>
  <si>
    <t>金沢市古府３丁目148番地３ dio002号</t>
    <rPh sb="0" eb="3">
      <t>カナザワシ</t>
    </rPh>
    <rPh sb="3" eb="5">
      <t>コフ</t>
    </rPh>
    <rPh sb="6" eb="8">
      <t>チョウメ</t>
    </rPh>
    <rPh sb="11" eb="13">
      <t>バンチ</t>
    </rPh>
    <rPh sb="21" eb="22">
      <t>ゴウ</t>
    </rPh>
    <phoneticPr fontId="2"/>
  </si>
  <si>
    <t>244-7900</t>
  </si>
  <si>
    <t>けんろく診療所</t>
  </si>
  <si>
    <t>株式会社メディ</t>
  </si>
  <si>
    <t>金沢市寺町２丁目８番３６号</t>
  </si>
  <si>
    <t>20人</t>
  </si>
  <si>
    <t>①10人　②20人</t>
    <rPh sb="3" eb="4">
      <t>ニン</t>
    </rPh>
    <rPh sb="8" eb="9">
      <t>ニン</t>
    </rPh>
    <phoneticPr fontId="2"/>
  </si>
  <si>
    <t>253-0243</t>
  </si>
  <si>
    <t>259‐0480</t>
  </si>
  <si>
    <t>株式会社life  plus</t>
    <rPh sb="0" eb="2">
      <t>カブシキ</t>
    </rPh>
    <rPh sb="2" eb="4">
      <t>ガイシャ</t>
    </rPh>
    <phoneticPr fontId="2"/>
  </si>
  <si>
    <t>296-8166</t>
  </si>
  <si>
    <t>259‐0482</t>
  </si>
  <si>
    <t>瑞兆北陸株式会社</t>
  </si>
  <si>
    <t>金沢市田上さくら１丁目36番地</t>
    <rPh sb="0" eb="3">
      <t>カナザワシ</t>
    </rPh>
    <rPh sb="3" eb="5">
      <t>タガミ</t>
    </rPh>
    <rPh sb="9" eb="11">
      <t>チョウメ</t>
    </rPh>
    <rPh sb="13" eb="15">
      <t>バンチ</t>
    </rPh>
    <phoneticPr fontId="2"/>
  </si>
  <si>
    <t>株式会社ライフワン</t>
  </si>
  <si>
    <t>262-6688</t>
  </si>
  <si>
    <t>月～土（12/31～1/3を除く）</t>
    <rPh sb="0" eb="1">
      <t>ゲツ</t>
    </rPh>
    <rPh sb="2" eb="3">
      <t>ド</t>
    </rPh>
    <rPh sb="14" eb="15">
      <t>ノゾ</t>
    </rPh>
    <phoneticPr fontId="2"/>
  </si>
  <si>
    <t>かまた歯科医院</t>
  </si>
  <si>
    <t>262-6116</t>
  </si>
  <si>
    <t>（株）ファルコバイオシステムズ北陸</t>
  </si>
  <si>
    <t>222-3351</t>
  </si>
  <si>
    <t>9:30～14:30</t>
  </si>
  <si>
    <t>9:30～15:00</t>
  </si>
  <si>
    <t>金沢市千日町７番１５号</t>
  </si>
  <si>
    <t>前川医院</t>
  </si>
  <si>
    <t>歯科はぐくみの郷</t>
  </si>
  <si>
    <t>076‐221‐2066</t>
  </si>
  <si>
    <t>株式会社PTKリハビリステーション</t>
    <rPh sb="0" eb="4">
      <t>カブシキカイシャ</t>
    </rPh>
    <phoneticPr fontId="2"/>
  </si>
  <si>
    <t>中藤クリニック</t>
  </si>
  <si>
    <t>月曜日～金曜日（祝日、12/30～１/３を除く）
9:00～18:00</t>
    <rPh sb="0" eb="3">
      <t>ゲツヨウビ</t>
    </rPh>
    <rPh sb="4" eb="7">
      <t>キンヨウビ</t>
    </rPh>
    <rPh sb="8" eb="10">
      <t>シュクジツ</t>
    </rPh>
    <rPh sb="21" eb="22">
      <t>ノゾ</t>
    </rPh>
    <phoneticPr fontId="2"/>
  </si>
  <si>
    <t>医療法人社団礼志久会</t>
  </si>
  <si>
    <t>253-1225</t>
  </si>
  <si>
    <t>280-6482</t>
  </si>
  <si>
    <t>金沢市疋田１丁目215番地</t>
  </si>
  <si>
    <t>金沢市東長江町へ29番地１号</t>
  </si>
  <si>
    <t>金沢市野町１丁目３番15号</t>
    <rPh sb="0" eb="3">
      <t>カナザワシ</t>
    </rPh>
    <rPh sb="3" eb="5">
      <t>ノマチ</t>
    </rPh>
    <rPh sb="6" eb="8">
      <t>チョウメ</t>
    </rPh>
    <rPh sb="9" eb="10">
      <t>バン</t>
    </rPh>
    <rPh sb="12" eb="13">
      <t>ゴウ</t>
    </rPh>
    <phoneticPr fontId="2"/>
  </si>
  <si>
    <t>まるちゃん薬局　金沢長町店</t>
    <rPh sb="5" eb="7">
      <t>ヤッキョク</t>
    </rPh>
    <rPh sb="8" eb="10">
      <t>カナザワ</t>
    </rPh>
    <rPh sb="10" eb="12">
      <t>ナガマチ</t>
    </rPh>
    <rPh sb="12" eb="13">
      <t>テン</t>
    </rPh>
    <phoneticPr fontId="2"/>
  </si>
  <si>
    <t>220‐6161</t>
  </si>
  <si>
    <t>44人</t>
    <rPh sb="2" eb="3">
      <t>ニン</t>
    </rPh>
    <phoneticPr fontId="2"/>
  </si>
  <si>
    <t>医療法人社団永幸会ながい内科クリニック</t>
  </si>
  <si>
    <t>上野　桂一</t>
  </si>
  <si>
    <t>8：30～17：00　サービス提供時間：9:00～15:30</t>
  </si>
  <si>
    <t>9:00～17:00（サービス提供は24時間）</t>
  </si>
  <si>
    <t>大久保　真司</t>
  </si>
  <si>
    <t>月～土（12/28～1/4を除く）</t>
    <rPh sb="0" eb="1">
      <t>ゲツ</t>
    </rPh>
    <rPh sb="2" eb="3">
      <t>ド</t>
    </rPh>
    <rPh sb="14" eb="15">
      <t>ノゾ</t>
    </rPh>
    <phoneticPr fontId="2"/>
  </si>
  <si>
    <t>あいのきデイサービス</t>
  </si>
  <si>
    <t>245-1955</t>
  </si>
  <si>
    <t>デイサービスみらい・太陽丘</t>
  </si>
  <si>
    <t>株式会社香林会</t>
    <rPh sb="0" eb="4">
      <t>カブシキカイシャ</t>
    </rPh>
    <rPh sb="4" eb="5">
      <t>カオリ</t>
    </rPh>
    <rPh sb="5" eb="6">
      <t>ハヤシ</t>
    </rPh>
    <rPh sb="6" eb="7">
      <t>カイ</t>
    </rPh>
    <phoneticPr fontId="2"/>
  </si>
  <si>
    <t>220‐6162</t>
  </si>
  <si>
    <t>医療法人光真会・川邊清光</t>
  </si>
  <si>
    <t>月曜日～土曜日
8：30～17：00</t>
    <rPh sb="4" eb="7">
      <t>ドヨウビ</t>
    </rPh>
    <phoneticPr fontId="2"/>
  </si>
  <si>
    <t>070-8995-4858</t>
  </si>
  <si>
    <t>12人</t>
    <rPh sb="2" eb="3">
      <t>ニン</t>
    </rPh>
    <phoneticPr fontId="2"/>
  </si>
  <si>
    <t>257-4662</t>
  </si>
  <si>
    <t>月～金（祝、12/30～１/３を除く）</t>
    <rPh sb="0" eb="1">
      <t>ゲツ</t>
    </rPh>
    <rPh sb="2" eb="3">
      <t>キン</t>
    </rPh>
    <rPh sb="4" eb="5">
      <t>シュク</t>
    </rPh>
    <rPh sb="16" eb="17">
      <t>ノゾ</t>
    </rPh>
    <phoneticPr fontId="2"/>
  </si>
  <si>
    <t>ソフィアメディ株式会社</t>
    <rPh sb="7" eb="11">
      <t>カブシキガイシャ</t>
    </rPh>
    <phoneticPr fontId="2"/>
  </si>
  <si>
    <t>ケアプランセンター　そら</t>
  </si>
  <si>
    <t>227-9943</t>
  </si>
  <si>
    <t>やまもと歯科医院</t>
  </si>
  <si>
    <t>垣内一徳</t>
  </si>
  <si>
    <t>to shine 合同会社</t>
    <rPh sb="9" eb="13">
      <t>ゴウドウガイシャ</t>
    </rPh>
    <phoneticPr fontId="2"/>
  </si>
  <si>
    <t>金沢市桜町２２番３０号</t>
  </si>
  <si>
    <t>208-4727</t>
  </si>
  <si>
    <t>254-1532</t>
  </si>
  <si>
    <t>訪問介護事業所　ふくわらい</t>
  </si>
  <si>
    <t>金沢市富樫１丁目10番23号</t>
    <rPh sb="0" eb="3">
      <t>カナザワシ</t>
    </rPh>
    <rPh sb="3" eb="5">
      <t>トガシ</t>
    </rPh>
    <rPh sb="6" eb="8">
      <t>チョウメ</t>
    </rPh>
    <rPh sb="10" eb="11">
      <t>バン</t>
    </rPh>
    <rPh sb="13" eb="14">
      <t>ゴウ</t>
    </rPh>
    <phoneticPr fontId="2"/>
  </si>
  <si>
    <t>金沢市円光寺２丁目５番２０号</t>
  </si>
  <si>
    <t>259-0399</t>
  </si>
  <si>
    <t>合同会社　結</t>
    <rPh sb="0" eb="4">
      <t>ゴウドウガイシャ</t>
    </rPh>
    <rPh sb="5" eb="6">
      <t>ユイ</t>
    </rPh>
    <phoneticPr fontId="2"/>
  </si>
  <si>
    <t>ウィル在宅ケアセンター金沢</t>
    <rPh sb="3" eb="5">
      <t>ザイタク</t>
    </rPh>
    <rPh sb="11" eb="13">
      <t>カナザワ</t>
    </rPh>
    <phoneticPr fontId="2"/>
  </si>
  <si>
    <t>金沢市吉原町ハ66番地１</t>
    <rPh sb="0" eb="3">
      <t>カナザワシ</t>
    </rPh>
    <rPh sb="3" eb="5">
      <t>ヨシハラ</t>
    </rPh>
    <rPh sb="5" eb="6">
      <t>マチ</t>
    </rPh>
    <rPh sb="9" eb="11">
      <t>バンチ</t>
    </rPh>
    <phoneticPr fontId="2"/>
  </si>
  <si>
    <t>272-5012</t>
  </si>
  <si>
    <t>９：００～１７：００（土～１２：３０）</t>
  </si>
  <si>
    <t>265-5744</t>
  </si>
  <si>
    <t>有限会社ヤマトメディカル</t>
  </si>
  <si>
    <t>224-6075</t>
  </si>
  <si>
    <t>204-8855</t>
  </si>
  <si>
    <t>月～金、祝（12/29～1/3を除く）</t>
    <rPh sb="0" eb="1">
      <t>ゲツ</t>
    </rPh>
    <rPh sb="2" eb="3">
      <t>キン</t>
    </rPh>
    <rPh sb="4" eb="5">
      <t>シュク</t>
    </rPh>
    <rPh sb="16" eb="17">
      <t>ノゾ</t>
    </rPh>
    <phoneticPr fontId="2"/>
  </si>
  <si>
    <t>224-8931</t>
  </si>
  <si>
    <t>有限会社ひろ　</t>
  </si>
  <si>
    <t>ＷｙＬ株式会社</t>
    <rPh sb="3" eb="7">
      <t>カブシキガイシャ</t>
    </rPh>
    <phoneticPr fontId="2"/>
  </si>
  <si>
    <t>金沢市新神田３丁目８番16号</t>
    <rPh sb="0" eb="3">
      <t>カナザワシ</t>
    </rPh>
    <rPh sb="3" eb="6">
      <t>シンカンダ</t>
    </rPh>
    <rPh sb="7" eb="9">
      <t>チョウメ</t>
    </rPh>
    <rPh sb="10" eb="11">
      <t>バン</t>
    </rPh>
    <rPh sb="13" eb="14">
      <t>ゴウ</t>
    </rPh>
    <phoneticPr fontId="2"/>
  </si>
  <si>
    <t>260-6610</t>
  </si>
  <si>
    <t>201-8579</t>
  </si>
  <si>
    <t>ケアプラン東山</t>
    <rPh sb="5" eb="7">
      <t>ヒガシヤマ</t>
    </rPh>
    <phoneticPr fontId="2"/>
  </si>
  <si>
    <t>医療法人社団　北斗松田小児科医院</t>
  </si>
  <si>
    <t>金沢市東山２丁目３番11号</t>
    <rPh sb="0" eb="3">
      <t>カナザワシ</t>
    </rPh>
    <rPh sb="3" eb="5">
      <t>ヒガシヤマ</t>
    </rPh>
    <rPh sb="6" eb="8">
      <t>チョウメ</t>
    </rPh>
    <rPh sb="9" eb="10">
      <t>バン</t>
    </rPh>
    <rPh sb="12" eb="13">
      <t>ゴウ</t>
    </rPh>
    <phoneticPr fontId="2"/>
  </si>
  <si>
    <t>医療法人社団　健水会</t>
  </si>
  <si>
    <t>238-0506</t>
  </si>
  <si>
    <t>スギ薬局　金沢野田店</t>
    <rPh sb="2" eb="4">
      <t>ヤッキョク</t>
    </rPh>
    <rPh sb="5" eb="7">
      <t>カナザワ</t>
    </rPh>
    <rPh sb="7" eb="9">
      <t>ノダ</t>
    </rPh>
    <rPh sb="9" eb="10">
      <t>テン</t>
    </rPh>
    <phoneticPr fontId="2"/>
  </si>
  <si>
    <t>泉が丘あおぞら薬局</t>
  </si>
  <si>
    <t>医療社団法人扇寿会</t>
    <rPh sb="0" eb="2">
      <t>イリョウ</t>
    </rPh>
    <rPh sb="2" eb="4">
      <t>シャダン</t>
    </rPh>
    <rPh sb="4" eb="6">
      <t>ホウジン</t>
    </rPh>
    <rPh sb="6" eb="7">
      <t>オウギ</t>
    </rPh>
    <rPh sb="7" eb="8">
      <t>ジュ</t>
    </rPh>
    <rPh sb="8" eb="9">
      <t>カイ</t>
    </rPh>
    <phoneticPr fontId="2"/>
  </si>
  <si>
    <t>252-3940</t>
  </si>
  <si>
    <t>合同会社グレイス</t>
    <rPh sb="0" eb="4">
      <t>ゴウドウガイシャ</t>
    </rPh>
    <phoneticPr fontId="2"/>
  </si>
  <si>
    <t>能登内科医院</t>
  </si>
  <si>
    <t>金沢りんくケアセンター泉野</t>
  </si>
  <si>
    <t>220-7970</t>
  </si>
  <si>
    <t>920-0274</t>
  </si>
  <si>
    <t>９：００～１６：００</t>
  </si>
  <si>
    <t>午前９時２０分から午後３時３０分</t>
  </si>
  <si>
    <t>月～金、（祝、12/30～1/3を除く）</t>
    <rPh sb="0" eb="1">
      <t>ゲツ</t>
    </rPh>
    <rPh sb="2" eb="3">
      <t>キン</t>
    </rPh>
    <rPh sb="5" eb="6">
      <t>シュク</t>
    </rPh>
    <rPh sb="17" eb="18">
      <t>ノゾ</t>
    </rPh>
    <phoneticPr fontId="2"/>
  </si>
  <si>
    <t>220-7971</t>
  </si>
  <si>
    <t>医療法人十全会</t>
    <rPh sb="0" eb="2">
      <t>イリョウ</t>
    </rPh>
    <rPh sb="2" eb="4">
      <t>ホウジン</t>
    </rPh>
    <rPh sb="4" eb="6">
      <t>ジュウゼン</t>
    </rPh>
    <rPh sb="6" eb="7">
      <t>カイ</t>
    </rPh>
    <phoneticPr fontId="2"/>
  </si>
  <si>
    <t>佐々木　康雄</t>
  </si>
  <si>
    <t>金沢市泉２丁目７番地１号</t>
  </si>
  <si>
    <t>ウエルシア関東株式会社・代表取締役　水野秀晴</t>
  </si>
  <si>
    <t>241-2537</t>
  </si>
  <si>
    <t>有松医科歯科クリニック</t>
  </si>
  <si>
    <t>254-5348</t>
  </si>
  <si>
    <t>①②0人</t>
    <rPh sb="3" eb="4">
      <t>ニン</t>
    </rPh>
    <phoneticPr fontId="2"/>
  </si>
  <si>
    <t>金沢市泉３丁目３－６</t>
  </si>
  <si>
    <t>247-1338</t>
  </si>
  <si>
    <t>月曜日～土曜日（祝日、12／30～１／３を除く）
９：00～16：10</t>
  </si>
  <si>
    <t>金沢市桜町２３－１１</t>
  </si>
  <si>
    <t>40人</t>
    <rPh sb="2" eb="3">
      <t>ニン</t>
    </rPh>
    <phoneticPr fontId="2"/>
  </si>
  <si>
    <t>金沢市泉野出町４丁目１－１１</t>
  </si>
  <si>
    <t>金沢市間明町１丁目３４２番地１</t>
  </si>
  <si>
    <t>245-8931</t>
  </si>
  <si>
    <t>グランファルマ株式会社</t>
  </si>
  <si>
    <t>金沢市鞍月東１丁目９番地</t>
    <rPh sb="0" eb="3">
      <t>カナザワシ</t>
    </rPh>
    <rPh sb="3" eb="5">
      <t>クラツキ</t>
    </rPh>
    <rPh sb="5" eb="6">
      <t>ヒガシ</t>
    </rPh>
    <rPh sb="7" eb="9">
      <t>チョウメ</t>
    </rPh>
    <rPh sb="10" eb="12">
      <t>バンチ</t>
    </rPh>
    <phoneticPr fontId="2"/>
  </si>
  <si>
    <t>わかば内科クリニック</t>
  </si>
  <si>
    <t>247-1600</t>
  </si>
  <si>
    <t>泉丘薬局</t>
  </si>
  <si>
    <t>金沢市西念４丁目19-43</t>
  </si>
  <si>
    <t>金沢市泉野出町３丁目１－１３</t>
  </si>
  <si>
    <t>泉コメヤ薬局</t>
  </si>
  <si>
    <t>227-9903</t>
  </si>
  <si>
    <t>月曜日～土曜日（12／30～１／３を除く）
９：00～16：15</t>
    <rPh sb="4" eb="7">
      <t>ドヨウビ</t>
    </rPh>
    <rPh sb="18" eb="19">
      <t>ノゾ</t>
    </rPh>
    <phoneticPr fontId="2"/>
  </si>
  <si>
    <t>医療法人社団ＡＫ美容会　野町デンタルクリニック</t>
  </si>
  <si>
    <t>234-1332</t>
  </si>
  <si>
    <t>251-9932</t>
  </si>
  <si>
    <t>金沢市野町１丁目１番43号　１階</t>
  </si>
  <si>
    <t>清水　行雄</t>
  </si>
  <si>
    <t>月曜～土曜（日曜祝日は休業）</t>
  </si>
  <si>
    <t>241-6285</t>
  </si>
  <si>
    <t>金沢皓歯会歯科クリニック</t>
  </si>
  <si>
    <t>253-2672</t>
  </si>
  <si>
    <t>医療法人　金沢皓歯会</t>
  </si>
  <si>
    <t>254-0066</t>
  </si>
  <si>
    <t>金沢市西念３丁目３０番１１号</t>
  </si>
  <si>
    <t>金沢市広岡１丁目３番１３号</t>
  </si>
  <si>
    <t>クスリのアオキ泉が丘薬局</t>
  </si>
  <si>
    <t>257-1818</t>
  </si>
  <si>
    <t>ふじたファミリークリニック</t>
  </si>
  <si>
    <t>金沢市泉が丘２丁目８８番地</t>
  </si>
  <si>
    <t>株式会社クスリのアオキ</t>
  </si>
  <si>
    <t>226-7888</t>
  </si>
  <si>
    <t>金沢市藤江北４丁目２０２番地</t>
  </si>
  <si>
    <t>佐伯ペインクリニック</t>
  </si>
  <si>
    <t>269-1888</t>
  </si>
  <si>
    <t>金沢市弥生２丁目２１番１５号</t>
  </si>
  <si>
    <t>かたいこ薬局</t>
  </si>
  <si>
    <t>280-2262</t>
  </si>
  <si>
    <t>医療法人社団たきの整形外科クリニック</t>
    <rPh sb="0" eb="6">
      <t>イリョウホウジンシャダン</t>
    </rPh>
    <rPh sb="9" eb="13">
      <t>セイケイゲカ</t>
    </rPh>
    <phoneticPr fontId="2"/>
  </si>
  <si>
    <t>薬局トモズ　金沢駅前店</t>
    <rPh sb="0" eb="2">
      <t>ヤッキョク</t>
    </rPh>
    <rPh sb="6" eb="10">
      <t>カナザワエキマエ</t>
    </rPh>
    <rPh sb="10" eb="11">
      <t>テン</t>
    </rPh>
    <phoneticPr fontId="2"/>
  </si>
  <si>
    <t>佐伯　善機</t>
  </si>
  <si>
    <t>920-0266</t>
  </si>
  <si>
    <t>社会福祉法人花木蓮</t>
  </si>
  <si>
    <t>254-1717</t>
  </si>
  <si>
    <t>四位例内科クリニック</t>
  </si>
  <si>
    <t>北電産業株式会社</t>
    <rPh sb="0" eb="2">
      <t>ホクデン</t>
    </rPh>
    <rPh sb="2" eb="4">
      <t>サンギョウ</t>
    </rPh>
    <rPh sb="4" eb="8">
      <t>カブシキガイシャ</t>
    </rPh>
    <phoneticPr fontId="2"/>
  </si>
  <si>
    <t>四位例　靖</t>
  </si>
  <si>
    <t>金沢市問屋町２丁目74番地</t>
  </si>
  <si>
    <t>医療法人社団五樹会</t>
  </si>
  <si>
    <t>訪問介護　ゆとりの園西金沢</t>
  </si>
  <si>
    <t>月曜日～土曜日（祝日、1/1～1/3までを除く）</t>
    <rPh sb="0" eb="3">
      <t>ゲツヨウビ</t>
    </rPh>
    <rPh sb="4" eb="7">
      <t>ドヨウビ</t>
    </rPh>
    <rPh sb="8" eb="10">
      <t>シュクジツ</t>
    </rPh>
    <rPh sb="21" eb="22">
      <t>ノゾ</t>
    </rPh>
    <phoneticPr fontId="2"/>
  </si>
  <si>
    <t>月曜日～土曜日（祝日、8／14～8／16、12／29～１／３を除く）　　　　　　　　　　　　　　　　　９：25～14：30</t>
    <rPh sb="0" eb="3">
      <t>ゲツヨウビ</t>
    </rPh>
    <rPh sb="4" eb="7">
      <t>ドヨウビ</t>
    </rPh>
    <rPh sb="8" eb="10">
      <t>シュクジツ</t>
    </rPh>
    <rPh sb="31" eb="32">
      <t>ノゾ</t>
    </rPh>
    <phoneticPr fontId="2"/>
  </si>
  <si>
    <t>マリア訪問看護ステーション</t>
    <rPh sb="3" eb="7">
      <t>ホウモンカンゴ</t>
    </rPh>
    <phoneticPr fontId="2"/>
  </si>
  <si>
    <t>金沢市小立野3-28-12JAほがらか村内</t>
  </si>
  <si>
    <t>金沢市大豆田本町甲534番地</t>
    <rPh sb="0" eb="3">
      <t>カナザワシ</t>
    </rPh>
    <rPh sb="3" eb="6">
      <t>マメダ</t>
    </rPh>
    <rPh sb="6" eb="8">
      <t>ホンマチ</t>
    </rPh>
    <rPh sb="8" eb="9">
      <t>コウ</t>
    </rPh>
    <rPh sb="12" eb="14">
      <t>バンチ</t>
    </rPh>
    <phoneticPr fontId="2"/>
  </si>
  <si>
    <t>280-4343</t>
  </si>
  <si>
    <t>233-3848</t>
  </si>
  <si>
    <t>292-7488</t>
  </si>
  <si>
    <t>アルプ薬局米泉店</t>
    <rPh sb="5" eb="7">
      <t>ヨネイズミ</t>
    </rPh>
    <rPh sb="7" eb="8">
      <t>テン</t>
    </rPh>
    <phoneticPr fontId="2"/>
  </si>
  <si>
    <t>年中無休（12/31～１/３を除く）
８:30～17:30</t>
    <rPh sb="0" eb="2">
      <t>ネンチュウ</t>
    </rPh>
    <rPh sb="2" eb="4">
      <t>ムキュウ</t>
    </rPh>
    <rPh sb="15" eb="16">
      <t>ノゾ</t>
    </rPh>
    <phoneticPr fontId="2"/>
  </si>
  <si>
    <t>白山　立志</t>
  </si>
  <si>
    <t>竹田内科クリニック</t>
  </si>
  <si>
    <t>金沢市八田町東９０５番地</t>
  </si>
  <si>
    <t>ソフィア内科クリニック</t>
  </si>
  <si>
    <t>261-3151</t>
  </si>
  <si>
    <t>262-1777</t>
  </si>
  <si>
    <t>金沢市泉が丘２丁目１４番１号１階</t>
  </si>
  <si>
    <t>医療法人社団愛康会</t>
  </si>
  <si>
    <t>255-7198</t>
  </si>
  <si>
    <t>中村　正人</t>
  </si>
  <si>
    <t>小立野台コメヤ薬局</t>
  </si>
  <si>
    <t>8人</t>
    <rPh sb="1" eb="2">
      <t>ヒト</t>
    </rPh>
    <phoneticPr fontId="2"/>
  </si>
  <si>
    <t>ソフィアひふ科クリニック</t>
  </si>
  <si>
    <t>株式会社かめはうす</t>
    <rPh sb="0" eb="4">
      <t>カブシキガイシャ</t>
    </rPh>
    <phoneticPr fontId="2"/>
  </si>
  <si>
    <t>金沢市疋田２丁目94番地</t>
    <rPh sb="0" eb="2">
      <t>カナザワ</t>
    </rPh>
    <rPh sb="2" eb="3">
      <t>シ</t>
    </rPh>
    <rPh sb="3" eb="5">
      <t>ヒキダ</t>
    </rPh>
    <rPh sb="6" eb="8">
      <t>チョウメ</t>
    </rPh>
    <rPh sb="10" eb="12">
      <t>バンチ</t>
    </rPh>
    <phoneticPr fontId="2"/>
  </si>
  <si>
    <t>金沢市泉が丘２丁目１４番１号</t>
  </si>
  <si>
    <t>17A0100080</t>
  </si>
  <si>
    <t>金沢市天神町１丁目１４番３３号</t>
  </si>
  <si>
    <t>①②30人</t>
    <rPh sb="4" eb="5">
      <t>ニン</t>
    </rPh>
    <phoneticPr fontId="2"/>
  </si>
  <si>
    <t>金沢市吉原町ハ66－1</t>
    <rPh sb="0" eb="3">
      <t>カナザワシ</t>
    </rPh>
    <rPh sb="3" eb="5">
      <t>ヨシハラ</t>
    </rPh>
    <rPh sb="5" eb="6">
      <t>マチ</t>
    </rPh>
    <phoneticPr fontId="2"/>
  </si>
  <si>
    <t>255-7712</t>
  </si>
  <si>
    <t>280-1148</t>
  </si>
  <si>
    <t>共創未来　いそべ薬局</t>
  </si>
  <si>
    <t>金沢市泉野町３-1-29</t>
  </si>
  <si>
    <t>やち薬局</t>
  </si>
  <si>
    <t>福田哲也</t>
  </si>
  <si>
    <t>280-8418</t>
  </si>
  <si>
    <t>株式会社アイ・スタイル</t>
  </si>
  <si>
    <t>小立野瑠璃光薬局</t>
  </si>
  <si>
    <t>高野　道夫</t>
  </si>
  <si>
    <t>津川医院</t>
  </si>
  <si>
    <t>月・火・木・金　９：00～18：00_x000D_
水・土　９：00～13：00</t>
  </si>
  <si>
    <t>そらいろ歯科医院</t>
    <rPh sb="4" eb="6">
      <t>シカ</t>
    </rPh>
    <rPh sb="6" eb="8">
      <t>イイン</t>
    </rPh>
    <phoneticPr fontId="2"/>
  </si>
  <si>
    <t>920‐1157</t>
  </si>
  <si>
    <t>金沢市弥生１丁目17番10号</t>
  </si>
  <si>
    <t>241-0470</t>
  </si>
  <si>
    <t>255-6782</t>
  </si>
  <si>
    <t>259-5481</t>
  </si>
  <si>
    <t>月～金（12/30～1/3を除く）</t>
    <rPh sb="0" eb="1">
      <t>ゲツ</t>
    </rPh>
    <rPh sb="2" eb="3">
      <t>キン</t>
    </rPh>
    <rPh sb="14" eb="15">
      <t>ノゾ</t>
    </rPh>
    <phoneticPr fontId="2"/>
  </si>
  <si>
    <t>242-9030</t>
  </si>
  <si>
    <t>とくひさ泉本町薬局</t>
  </si>
  <si>
    <t>229-7988</t>
  </si>
  <si>
    <t>グループホームゆうけあ相河弐番館</t>
  </si>
  <si>
    <t>とくひさ中央薬局</t>
  </si>
  <si>
    <t>239-0382</t>
  </si>
  <si>
    <t>金沢市野町１－３－６４</t>
  </si>
  <si>
    <t>252-7413</t>
  </si>
  <si>
    <t>中谷整形外科</t>
  </si>
  <si>
    <t>金沢市三口新町２丁目３番地１２</t>
  </si>
  <si>
    <t>225-7855</t>
  </si>
  <si>
    <t>月～金（9:00～12:00　14:00～18:00）_x000D_
土　　（9:00～12:00）</t>
  </si>
  <si>
    <t>【施設サービス】</t>
  </si>
  <si>
    <t>255-1119</t>
  </si>
  <si>
    <t>金沢市泉本町四丁目12番地</t>
  </si>
  <si>
    <t>長山耳鼻咽喉科医院</t>
  </si>
  <si>
    <t>242-6151</t>
  </si>
  <si>
    <t>はすいけ歯科</t>
  </si>
  <si>
    <t>金沢市泉３丁目６の５２</t>
  </si>
  <si>
    <t>（月）9:00～13:00,14:00～18:00（火水金）9:00～13:00,15:00～18:00（木）9:00～13:00,16:00～18:00　（土</t>
  </si>
  <si>
    <t>247-5311</t>
  </si>
  <si>
    <t>255-7220</t>
  </si>
  <si>
    <t>金沢市西泉２丁目１番地</t>
  </si>
  <si>
    <t>金沢市小立野３丁目１４番５号</t>
  </si>
  <si>
    <t>蓮池　徹</t>
  </si>
  <si>
    <t>株式会社朋慈会</t>
    <rPh sb="0" eb="4">
      <t>カブシキガイシャ</t>
    </rPh>
    <rPh sb="4" eb="7">
      <t>ホウジカイ</t>
    </rPh>
    <phoneticPr fontId="2"/>
  </si>
  <si>
    <t>金沢市矢木１丁目１４０番地</t>
  </si>
  <si>
    <t>金沢市西大桑町１７－３０</t>
  </si>
  <si>
    <t>254-0596</t>
  </si>
  <si>
    <t>金沢市泉が丘２丁目15－23</t>
  </si>
  <si>
    <t>金沢市問屋町１丁目３８番地１</t>
  </si>
  <si>
    <t>金沢市鈴見台２丁目１０番１３号</t>
  </si>
  <si>
    <t>金沢市森山１丁目１番２２号</t>
  </si>
  <si>
    <t>257-7773</t>
  </si>
  <si>
    <t>株式会社　フロンティア</t>
  </si>
  <si>
    <t>金沢市金石東１丁目４番９号</t>
  </si>
  <si>
    <t>金沢市泉ヶ丘２丁目１３番４３号</t>
  </si>
  <si>
    <t>合名会社吉野薬局</t>
  </si>
  <si>
    <t>243-1191</t>
  </si>
  <si>
    <t>金沢市四十万３丁目２８８番地</t>
  </si>
  <si>
    <t>国家公務員共済組合連合会北陸病院</t>
  </si>
  <si>
    <t>金沢市諸江町上丁307-12</t>
  </si>
  <si>
    <t>金沢市窪町４丁目524番地</t>
  </si>
  <si>
    <t>金沢市野町２丁目４番５号</t>
  </si>
  <si>
    <t>241-3861</t>
  </si>
  <si>
    <t>920-1304</t>
  </si>
  <si>
    <t>グランファルマ株式会社　代表取締役　柴田　剛介</t>
  </si>
  <si>
    <t>金沢市泉２丁目４の１</t>
  </si>
  <si>
    <t>247-4891</t>
  </si>
  <si>
    <t>金沢市有松４丁目５－５</t>
  </si>
  <si>
    <t>２５歯科</t>
  </si>
  <si>
    <t>244-5928</t>
  </si>
  <si>
    <t>214-5055</t>
  </si>
  <si>
    <t>月曜日から土曜日まで（祝日を含む）。ただし１２月３０日から１月３日までを除く。</t>
  </si>
  <si>
    <t>医療法人社団桂美会</t>
  </si>
  <si>
    <t>舛田　英一</t>
  </si>
  <si>
    <t>222-3352</t>
  </si>
  <si>
    <t>株式会社健康企画</t>
    <rPh sb="0" eb="4">
      <t>カブシキガイシャ</t>
    </rPh>
    <rPh sb="4" eb="6">
      <t>ケンコウ</t>
    </rPh>
    <rPh sb="6" eb="8">
      <t>キカク</t>
    </rPh>
    <phoneticPr fontId="2"/>
  </si>
  <si>
    <t>社会福祉法人石川整肢学園</t>
    <rPh sb="0" eb="2">
      <t>シャカイ</t>
    </rPh>
    <rPh sb="2" eb="4">
      <t>フクシ</t>
    </rPh>
    <rPh sb="4" eb="6">
      <t>ホウジン</t>
    </rPh>
    <rPh sb="6" eb="8">
      <t>イシカワ</t>
    </rPh>
    <rPh sb="8" eb="9">
      <t>トトノ</t>
    </rPh>
    <rPh sb="10" eb="12">
      <t>ガクエン</t>
    </rPh>
    <phoneticPr fontId="2"/>
  </si>
  <si>
    <t>石野病院</t>
  </si>
  <si>
    <t>金沢市上安原２丁目198番地</t>
    <rPh sb="0" eb="3">
      <t>カナザワシ</t>
    </rPh>
    <rPh sb="3" eb="6">
      <t>カミヤスハラ</t>
    </rPh>
    <rPh sb="7" eb="9">
      <t>チョウメ</t>
    </rPh>
    <rPh sb="12" eb="14">
      <t>バンチ</t>
    </rPh>
    <phoneticPr fontId="2"/>
  </si>
  <si>
    <t>242-0169</t>
  </si>
  <si>
    <t>若葉らいふ薬局</t>
  </si>
  <si>
    <t>通い　９時～16時半、宿泊　16時時半～９時、訪問　24時間</t>
    <rPh sb="8" eb="10">
      <t>ジハン</t>
    </rPh>
    <rPh sb="16" eb="19">
      <t>ジジハン</t>
    </rPh>
    <rPh sb="28" eb="30">
      <t>ジカン</t>
    </rPh>
    <phoneticPr fontId="13"/>
  </si>
  <si>
    <t>エメラルド歯科クリニック</t>
  </si>
  <si>
    <t>株式会社イデアーテ</t>
  </si>
  <si>
    <t>241-4435</t>
  </si>
  <si>
    <t>けやきクリニック整形外科</t>
    <rPh sb="8" eb="12">
      <t>セイケイゲカ</t>
    </rPh>
    <phoneticPr fontId="2"/>
  </si>
  <si>
    <t>金沢市金石本町ハ３－４</t>
  </si>
  <si>
    <t>225-3220</t>
  </si>
  <si>
    <t>225-3122</t>
  </si>
  <si>
    <t>253-2334</t>
  </si>
  <si>
    <t>月曜日から金曜日(休日は土日)</t>
  </si>
  <si>
    <t>８：３０～１７：３０（１７：３０よりオンコール体制）</t>
  </si>
  <si>
    <t>266-0132</t>
  </si>
  <si>
    <t>グリーン増泉薬局</t>
  </si>
  <si>
    <t>アルプ薬局大浜店</t>
    <rPh sb="5" eb="8">
      <t>オオハマテン</t>
    </rPh>
    <phoneticPr fontId="2"/>
  </si>
  <si>
    <t>①②25人</t>
    <rPh sb="4" eb="5">
      <t>ニン</t>
    </rPh>
    <phoneticPr fontId="2"/>
  </si>
  <si>
    <t>金沢市増泉２丁目15番８号</t>
  </si>
  <si>
    <t>医療法人社団　北野内科クリニック</t>
  </si>
  <si>
    <t>259-5335</t>
  </si>
  <si>
    <t>241-1349</t>
  </si>
  <si>
    <t>一般社団法人金沢市薬剤師会</t>
  </si>
  <si>
    <t>252-0452</t>
  </si>
  <si>
    <t>259-5336</t>
  </si>
  <si>
    <t>株式会社英商会</t>
  </si>
  <si>
    <t>金沢市駅西本町３丁目１番５号</t>
  </si>
  <si>
    <t>金沢市白菊町２番７号</t>
  </si>
  <si>
    <t>千田　恭恵</t>
  </si>
  <si>
    <t>金沢市三馬１丁目405番地</t>
  </si>
  <si>
    <t>243-9393</t>
  </si>
  <si>
    <t>月～土曜日（１月１日から１月２日除く）</t>
  </si>
  <si>
    <t>218-4781</t>
  </si>
  <si>
    <t>神原　庸光</t>
  </si>
  <si>
    <t>有限会社ひろ</t>
  </si>
  <si>
    <t>231-2600</t>
  </si>
  <si>
    <t>瑠璃光薬局城北店</t>
  </si>
  <si>
    <t>株式会社端野メディカル</t>
  </si>
  <si>
    <t>中森かいてき薬局</t>
  </si>
  <si>
    <t>月曜日～土曜日（１月１日、２日は休業）</t>
  </si>
  <si>
    <t>金沢市増泉２丁目７番４４号</t>
  </si>
  <si>
    <t>ホンダ薬局</t>
  </si>
  <si>
    <t>林　裕子</t>
  </si>
  <si>
    <t>金沢市松村１－５末栄ビル１階</t>
  </si>
  <si>
    <t>241-2128</t>
  </si>
  <si>
    <t>ヘルパーステーションやすらぎ</t>
  </si>
  <si>
    <t>早稲田　健一</t>
  </si>
  <si>
    <t>金沢市白菊町５－５</t>
  </si>
  <si>
    <t>株式会社　キリン堂</t>
  </si>
  <si>
    <t>255-3388</t>
  </si>
  <si>
    <t>252-1633</t>
  </si>
  <si>
    <t>医療法人社団和幸会</t>
  </si>
  <si>
    <t>月曜日～金曜日（祝日、８／13～８／15、12／30～１／３を除く）
９：00～17：30</t>
    <rPh sb="0" eb="3">
      <t>ゲツヨウビ</t>
    </rPh>
    <rPh sb="4" eb="7">
      <t>キンヨウビ</t>
    </rPh>
    <rPh sb="8" eb="10">
      <t>シュクジツ</t>
    </rPh>
    <rPh sb="31" eb="32">
      <t>ノゾ</t>
    </rPh>
    <phoneticPr fontId="2"/>
  </si>
  <si>
    <t>241-1783</t>
  </si>
  <si>
    <t>小規模多機能型居宅介護事業所　ゆとりの園</t>
  </si>
  <si>
    <t>あらき歯科医院</t>
  </si>
  <si>
    <t>金沢市木越町ト７－１</t>
  </si>
  <si>
    <t>株式会社　アルプ</t>
  </si>
  <si>
    <t>月曜～土曜日</t>
  </si>
  <si>
    <t>月～土（土は第１，２，３）　８月１５日、１６日、１７日は休み</t>
  </si>
  <si>
    <t>医療法人社団 浅ﾉ川 浅ﾉ川総合病院</t>
  </si>
  <si>
    <t>月曜日～土曜日（12／31～１／２を除く）　　　　９：15～15：30</t>
    <rPh sb="0" eb="3">
      <t>ゲツヨウビ</t>
    </rPh>
    <rPh sb="4" eb="7">
      <t>ドヨウビ</t>
    </rPh>
    <rPh sb="18" eb="19">
      <t>ノゾ</t>
    </rPh>
    <phoneticPr fontId="2"/>
  </si>
  <si>
    <t>医療法人社団力丸医院</t>
  </si>
  <si>
    <t>金沢市打木町東1414番地</t>
  </si>
  <si>
    <t>241-3474</t>
  </si>
  <si>
    <t>有限会社ドリーム二十一</t>
  </si>
  <si>
    <t>221-2369</t>
  </si>
  <si>
    <t>医療法人社団洞庭病院</t>
  </si>
  <si>
    <t>金沢市黒田１丁目２９１番地</t>
  </si>
  <si>
    <t>251-6525</t>
  </si>
  <si>
    <t>丘村　義人</t>
  </si>
  <si>
    <t>232-0820</t>
  </si>
  <si>
    <t>280-4072</t>
  </si>
  <si>
    <t>金沢市疋田３丁目５８番地</t>
  </si>
  <si>
    <t>木村歯科医院</t>
  </si>
  <si>
    <t>炭谷歯科医院</t>
  </si>
  <si>
    <t>金沢市平和町２丁目１１－１７</t>
  </si>
  <si>
    <t>月曜日～土曜日
９：40～16：45</t>
    <rPh sb="0" eb="3">
      <t>ゲツヨウビ</t>
    </rPh>
    <rPh sb="4" eb="7">
      <t>ドヨウビ</t>
    </rPh>
    <phoneticPr fontId="2"/>
  </si>
  <si>
    <t>乙田　良子</t>
  </si>
  <si>
    <t>金沢市三池栄町７１番地</t>
  </si>
  <si>
    <t>241-1247</t>
  </si>
  <si>
    <t>256-1215</t>
  </si>
  <si>
    <t>佐倉　礼子</t>
  </si>
  <si>
    <t>わかくさホームケアクリニック</t>
  </si>
  <si>
    <t>野口　隆俊</t>
  </si>
  <si>
    <t>金沢市若草町５番６号</t>
  </si>
  <si>
    <t>253-3667</t>
  </si>
  <si>
    <t>熊走　一郎</t>
  </si>
  <si>
    <t>水口内科クリニック</t>
  </si>
  <si>
    <t>平和町薬局</t>
  </si>
  <si>
    <t>月曜日から金曜日（ただし、８/１４、８/１５、１２／３１～１／３除く）</t>
  </si>
  <si>
    <t>医療法人社団　加賀白山会　白鳥路クリニック</t>
    <rPh sb="13" eb="16">
      <t>ハクチョウロ</t>
    </rPh>
    <phoneticPr fontId="2"/>
  </si>
  <si>
    <t>236-2826</t>
  </si>
  <si>
    <t>金沢市松寺町丑９－１</t>
  </si>
  <si>
    <t>若草ﾔｯｷｮｸ</t>
  </si>
  <si>
    <t>241-9388</t>
  </si>
  <si>
    <t>金沢市割出町６番地1</t>
  </si>
  <si>
    <t>有限会社かねだ</t>
  </si>
  <si>
    <t>グループホームかないわ</t>
  </si>
  <si>
    <t>921-8801</t>
  </si>
  <si>
    <t>金沢市大桑２丁目１３番</t>
  </si>
  <si>
    <t>245-5849</t>
  </si>
  <si>
    <t>月～土（日曜日及び祭日、年末年始は休業）</t>
  </si>
  <si>
    <t>綿谷　晃</t>
  </si>
  <si>
    <t>241-7717</t>
  </si>
  <si>
    <t>263-5465</t>
  </si>
  <si>
    <t>月曜日から金曜日。但し、国民の休日（振替含む）及び12月30日から１月３日、８月13日から15日を除く。</t>
  </si>
  <si>
    <t>242-3121</t>
  </si>
  <si>
    <t>社会福祉法人愛里巣福祉会</t>
  </si>
  <si>
    <t>①９：３０～１６：００、②８：５０～１５：４０</t>
  </si>
  <si>
    <t>末町スマイルデイサービス</t>
    <rPh sb="0" eb="2">
      <t>スエマチ</t>
    </rPh>
    <phoneticPr fontId="2"/>
  </si>
  <si>
    <t>242-8191</t>
  </si>
  <si>
    <t>金沢市大友２丁目９０番地</t>
  </si>
  <si>
    <t>金沢市泉野町１丁目１９－１０</t>
  </si>
  <si>
    <t>226-1230</t>
  </si>
  <si>
    <t>金沢市御所町２丁目３０２番</t>
  </si>
  <si>
    <t>西田　明彦</t>
  </si>
  <si>
    <t>月曜日から土曜日（ただし、祝祭日、８月１３日から１５日、１２月３１日から１月３日までをのぞく）</t>
  </si>
  <si>
    <t>252-6688</t>
  </si>
  <si>
    <t>泉野出町らいふ薬局</t>
  </si>
  <si>
    <t>ウエルシア薬局金沢新保本店</t>
    <rPh sb="5" eb="7">
      <t>ヤッキョク</t>
    </rPh>
    <rPh sb="7" eb="9">
      <t>カナザワ</t>
    </rPh>
    <rPh sb="9" eb="12">
      <t>シンボホン</t>
    </rPh>
    <rPh sb="12" eb="13">
      <t>テン</t>
    </rPh>
    <phoneticPr fontId="2"/>
  </si>
  <si>
    <t>加藤整形外科医院</t>
  </si>
  <si>
    <t>金沢市袋町５番１１号</t>
  </si>
  <si>
    <t>222-2223</t>
  </si>
  <si>
    <t>株式会社ダイチク</t>
    <rPh sb="0" eb="4">
      <t>カブシキカイシャ</t>
    </rPh>
    <phoneticPr fontId="2"/>
  </si>
  <si>
    <t>ブルーミングケアいろは金澤</t>
    <rPh sb="11" eb="13">
      <t>カナザワ</t>
    </rPh>
    <phoneticPr fontId="2"/>
  </si>
  <si>
    <t>242-4021</t>
  </si>
  <si>
    <t>金沢市泉野出町一丁目１９番２５号</t>
  </si>
  <si>
    <t>242-1330</t>
  </si>
  <si>
    <t>合同会社えいこう</t>
  </si>
  <si>
    <t>金沢市新保本３丁目１番地</t>
  </si>
  <si>
    <t>株式会社　ナチュラルライフ</t>
  </si>
  <si>
    <t>921-8145</t>
  </si>
  <si>
    <t>医療法人社団加賀白山会</t>
  </si>
  <si>
    <t>9:00～18:00（ただし営業時間外でも相談に応じサービス提供可能な体制をとる）</t>
    <rPh sb="14" eb="19">
      <t>エイギョウジカンガイ</t>
    </rPh>
    <rPh sb="21" eb="23">
      <t>ソウダン</t>
    </rPh>
    <rPh sb="24" eb="25">
      <t>オウ</t>
    </rPh>
    <rPh sb="30" eb="32">
      <t>テイキョウ</t>
    </rPh>
    <rPh sb="32" eb="34">
      <t>カノウ</t>
    </rPh>
    <rPh sb="35" eb="37">
      <t>タイセイ</t>
    </rPh>
    <phoneticPr fontId="2"/>
  </si>
  <si>
    <t>月～土曜（日曜祝日、１２／３０～１／３は休み）</t>
  </si>
  <si>
    <t>金沢市窪６－２４５伏見台ビル１０１</t>
  </si>
  <si>
    <t>眞舘　昌彦</t>
  </si>
  <si>
    <t>川原けんこう歯科医院</t>
  </si>
  <si>
    <t>金沢市広岡２丁目13番８号オフィースルーヴァ　3-1号室</t>
  </si>
  <si>
    <t>241-2250</t>
  </si>
  <si>
    <t>川原　賢功</t>
  </si>
  <si>
    <t>金沢市玉川町１０番８号</t>
  </si>
  <si>
    <t>0767‐22‐7739</t>
  </si>
  <si>
    <t>月曜日から土曜日（1月1日、2日、3日、12月31日を除く）</t>
  </si>
  <si>
    <t>月曜日から金曜日（12月29日から1月３日までを除く）</t>
  </si>
  <si>
    <t>城南歯科医院</t>
  </si>
  <si>
    <t>月曜日～土曜日（祝日12/31～１/３日、8/13～8/16を除く）
8：00～17：00</t>
    <rPh sb="4" eb="5">
      <t>ド</t>
    </rPh>
    <phoneticPr fontId="2"/>
  </si>
  <si>
    <t>金沢市涌波１丁目７番１号</t>
  </si>
  <si>
    <t>金沢市泉野町６－１－１７</t>
  </si>
  <si>
    <t>株式会社ｉｔｏｓｉｅ．</t>
    <rPh sb="0" eb="4">
      <t>カブシキガイシャ</t>
    </rPh>
    <phoneticPr fontId="13"/>
  </si>
  <si>
    <t>245-0003</t>
  </si>
  <si>
    <t>249-9031</t>
  </si>
  <si>
    <t>医療法人社団　六医会</t>
  </si>
  <si>
    <t>社会福祉法人こころ</t>
  </si>
  <si>
    <t>訪問介護　めぐみ</t>
  </si>
  <si>
    <t>264-8551</t>
  </si>
  <si>
    <t>医療法人社団ユー歯科クリニック</t>
  </si>
  <si>
    <t>プラトーケアセンター涌波本店</t>
    <rPh sb="10" eb="12">
      <t>ワクナミ</t>
    </rPh>
    <rPh sb="12" eb="14">
      <t>ホンテン</t>
    </rPh>
    <phoneticPr fontId="2"/>
  </si>
  <si>
    <t>293-1800</t>
  </si>
  <si>
    <t>白石歯科医院</t>
  </si>
  <si>
    <t>白石　晃一郎</t>
  </si>
  <si>
    <t>241-0249</t>
  </si>
  <si>
    <t>株式会社ケアネット千壽</t>
  </si>
  <si>
    <t>245-1881</t>
  </si>
  <si>
    <t>有限会社テラネッツ</t>
  </si>
  <si>
    <t>272-8725</t>
  </si>
  <si>
    <t>ツシマ歯科医院</t>
  </si>
  <si>
    <t>金沢市泉野町六丁目１５番３５号</t>
  </si>
  <si>
    <t>馬場</t>
  </si>
  <si>
    <t>プラトーリハセンター北安江2号店</t>
  </si>
  <si>
    <t>296-9900</t>
  </si>
  <si>
    <t>251-9501</t>
  </si>
  <si>
    <t>津島　毅彦</t>
  </si>
  <si>
    <t>中川歯科医院</t>
  </si>
  <si>
    <t>医療法人社団相良内科医院</t>
  </si>
  <si>
    <t>221-4101</t>
  </si>
  <si>
    <t>９：００～１８：００（電話対応は必要に応じて対応）</t>
  </si>
  <si>
    <t>アルプ薬局寺町店</t>
    <rPh sb="5" eb="8">
      <t>テラマチテン</t>
    </rPh>
    <phoneticPr fontId="2"/>
  </si>
  <si>
    <t>月から土</t>
  </si>
  <si>
    <t>金沢市田井町10番26号</t>
  </si>
  <si>
    <t>月～日曜日（祝日は休み）</t>
  </si>
  <si>
    <t>瑠璃光薬局西念店</t>
  </si>
  <si>
    <t>塗谷　達</t>
  </si>
  <si>
    <t>259-6952</t>
  </si>
  <si>
    <t>金沢市寺町２丁目８番２－１号</t>
  </si>
  <si>
    <t>280-1158</t>
  </si>
  <si>
    <t>若草あおぞら薬局</t>
  </si>
  <si>
    <t>老人グループホームこころ</t>
  </si>
  <si>
    <t>金沢市若草町２番38号</t>
  </si>
  <si>
    <t>243-8931</t>
  </si>
  <si>
    <t>288-6210</t>
  </si>
  <si>
    <t>243-8934</t>
  </si>
  <si>
    <t>うめばちいりえ</t>
  </si>
  <si>
    <t>北野内科クリニック</t>
  </si>
  <si>
    <t>257-7070</t>
  </si>
  <si>
    <t>社会福祉法人北伸福祉会</t>
  </si>
  <si>
    <t>金沢市幸町５番２７号</t>
  </si>
  <si>
    <t>医療法人社団創生会</t>
  </si>
  <si>
    <t>月曜～金曜（休業日　土・日・国民の祝日、１２／３０～１／３）ただし、休業日であってもサービス提供を行う場合がある。</t>
  </si>
  <si>
    <t>266-1166</t>
  </si>
  <si>
    <t>231-6792</t>
  </si>
  <si>
    <t>921-8151</t>
  </si>
  <si>
    <t>矢原歯科クリニック</t>
  </si>
  <si>
    <t>周佐堂薬局</t>
  </si>
  <si>
    <t>金沢市山の上１番２６号</t>
  </si>
  <si>
    <t>金沢市竪町１３番地</t>
  </si>
  <si>
    <t>クスリのアオキ</t>
  </si>
  <si>
    <t>宮田　英利</t>
  </si>
  <si>
    <t>有限会社トモ・メディカル・エージェンシー　船崎外茂子</t>
  </si>
  <si>
    <t>221-2318</t>
  </si>
  <si>
    <t>金沢市横川６丁目７２番地</t>
  </si>
  <si>
    <t>①②月曜日～金曜日（祝日、８／14～８／16、12／31～１／３を除く）
①９：00～12：00　②13：45～16：30</t>
    <rPh sb="6" eb="7">
      <t>キン</t>
    </rPh>
    <phoneticPr fontId="2"/>
  </si>
  <si>
    <t>金沢市高岡町12-45　ロイヤルシャトー南町</t>
    <rPh sb="0" eb="3">
      <t>カナザワシ</t>
    </rPh>
    <rPh sb="3" eb="6">
      <t>タカオカマチ</t>
    </rPh>
    <rPh sb="20" eb="22">
      <t>ミナミチョウ</t>
    </rPh>
    <phoneticPr fontId="2"/>
  </si>
  <si>
    <t>月曜日～金曜日（12/30～１/３を除く）
9：30～17：30（サービス提供時間：①10：00～11：30②12：30～14：00③15：15～16：45）</t>
  </si>
  <si>
    <t>金沢市広坂１丁目５番６号安宅ビル</t>
  </si>
  <si>
    <t>金沢市菊川１丁目34番30号</t>
    <rPh sb="0" eb="3">
      <t>カナザワシ</t>
    </rPh>
    <rPh sb="3" eb="5">
      <t>キクガワ</t>
    </rPh>
    <rPh sb="6" eb="8">
      <t>チョウメ</t>
    </rPh>
    <rPh sb="10" eb="11">
      <t>バン</t>
    </rPh>
    <rPh sb="13" eb="14">
      <t>ゴウ</t>
    </rPh>
    <phoneticPr fontId="2"/>
  </si>
  <si>
    <t>金沢市十三間町９８番地</t>
  </si>
  <si>
    <t>201-8608</t>
  </si>
  <si>
    <t>263-6351</t>
  </si>
  <si>
    <t>はなの木訪問看護リハビリステーション浅野川</t>
  </si>
  <si>
    <t>296-0572</t>
  </si>
  <si>
    <t>伊藤　順</t>
  </si>
  <si>
    <t>9時30分～15時30分</t>
  </si>
  <si>
    <t>午前９：００～午後５：００</t>
  </si>
  <si>
    <t>金沢市春日町２－１６</t>
  </si>
  <si>
    <t>９時から１７時３０分</t>
  </si>
  <si>
    <t>月～土（12/31～1/2を除く）</t>
    <rPh sb="0" eb="2">
      <t>ゲツカラ</t>
    </rPh>
    <rPh sb="2" eb="3">
      <t>ド</t>
    </rPh>
    <rPh sb="14" eb="15">
      <t>ノゾ</t>
    </rPh>
    <phoneticPr fontId="2"/>
  </si>
  <si>
    <t>263-2526</t>
  </si>
  <si>
    <t>医療法人社団博倉会</t>
  </si>
  <si>
    <t>（五十音順）</t>
    <rPh sb="1" eb="5">
      <t>ゴジュウオンジュン</t>
    </rPh>
    <phoneticPr fontId="2"/>
  </si>
  <si>
    <t>訪問看護　インカローズ</t>
  </si>
  <si>
    <t>金沢市広坂１丁目１番５６号藤岡ビル</t>
  </si>
  <si>
    <t>263-7177</t>
  </si>
  <si>
    <t>11：30～13：30</t>
  </si>
  <si>
    <t>月曜日～金曜日（12月30日～１月３日及び８月14日～８月16日を除く）</t>
  </si>
  <si>
    <t>233-7464</t>
  </si>
  <si>
    <t>金沢市若草町16番30号</t>
    <rPh sb="0" eb="3">
      <t>カナザワシ</t>
    </rPh>
    <rPh sb="3" eb="6">
      <t>ワカクサマチ</t>
    </rPh>
    <rPh sb="8" eb="9">
      <t>バン</t>
    </rPh>
    <rPh sb="11" eb="12">
      <t>ゴウ</t>
    </rPh>
    <phoneticPr fontId="2"/>
  </si>
  <si>
    <t>蒲田　志朗</t>
  </si>
  <si>
    <t>月曜日～金曜日（但し、祝日除く）</t>
  </si>
  <si>
    <t>河北郡内灘町千鳥台２丁目143番地</t>
    <rPh sb="0" eb="3">
      <t>カホクグン</t>
    </rPh>
    <rPh sb="3" eb="6">
      <t>ウチナダマチ</t>
    </rPh>
    <rPh sb="6" eb="8">
      <t>チドリ</t>
    </rPh>
    <rPh sb="8" eb="9">
      <t>ダイ</t>
    </rPh>
    <rPh sb="10" eb="12">
      <t>チョウメ</t>
    </rPh>
    <rPh sb="15" eb="17">
      <t>バンチ</t>
    </rPh>
    <phoneticPr fontId="2"/>
  </si>
  <si>
    <t>金沢市八日市出町578番地</t>
    <rPh sb="0" eb="3">
      <t>カナザワシ</t>
    </rPh>
    <rPh sb="3" eb="6">
      <t>ヨウカイチ</t>
    </rPh>
    <rPh sb="6" eb="8">
      <t>デマチ</t>
    </rPh>
    <rPh sb="11" eb="13">
      <t>バンチ</t>
    </rPh>
    <phoneticPr fontId="2"/>
  </si>
  <si>
    <r>
      <t>月曜日から金曜日（1</t>
    </r>
    <r>
      <rPr>
        <sz val="11"/>
        <color theme="1"/>
        <rFont val="ＭＳ Ｐゴシック"/>
        <family val="3"/>
        <charset val="128"/>
      </rPr>
      <t>2月29日から1月3日までを除く。）
9:00～18:00（電話等により、24時間常時連絡が可能な体制をとる）</t>
    </r>
    <rPh sb="0" eb="3">
      <t>ゲツヨウビ</t>
    </rPh>
    <rPh sb="5" eb="8">
      <t>キンヨウビ</t>
    </rPh>
    <rPh sb="11" eb="12">
      <t>ガツ</t>
    </rPh>
    <rPh sb="14" eb="15">
      <t>ニチ</t>
    </rPh>
    <rPh sb="18" eb="19">
      <t>ガツ</t>
    </rPh>
    <rPh sb="20" eb="21">
      <t>ニチ</t>
    </rPh>
    <rPh sb="24" eb="25">
      <t>ノゾ</t>
    </rPh>
    <rPh sb="40" eb="42">
      <t>デンワ</t>
    </rPh>
    <rPh sb="42" eb="43">
      <t>トウ</t>
    </rPh>
    <rPh sb="49" eb="51">
      <t>ジカン</t>
    </rPh>
    <rPh sb="51" eb="53">
      <t>ジョウジ</t>
    </rPh>
    <rPh sb="53" eb="55">
      <t>レンラク</t>
    </rPh>
    <rPh sb="56" eb="58">
      <t>カノウ</t>
    </rPh>
    <rPh sb="59" eb="61">
      <t>タイセイ</t>
    </rPh>
    <phoneticPr fontId="2"/>
  </si>
  <si>
    <t>香林坊あおぞら薬局</t>
  </si>
  <si>
    <t>249-5023</t>
  </si>
  <si>
    <t>金沢市片町１－３－２４杉山栄太郎ビル</t>
  </si>
  <si>
    <t>222-1578</t>
  </si>
  <si>
    <r>
      <t>0</t>
    </r>
    <r>
      <rPr>
        <sz val="11"/>
        <color theme="1"/>
        <rFont val="ＭＳ Ｐゴシック"/>
        <family val="3"/>
        <charset val="128"/>
      </rPr>
      <t>76-266-1124</t>
    </r>
  </si>
  <si>
    <t>257-7772</t>
  </si>
  <si>
    <t>265-6416</t>
  </si>
  <si>
    <t>竹内歯科医院</t>
  </si>
  <si>
    <t>金沢市本多町３丁目１１番２号</t>
  </si>
  <si>
    <t>金沢市平和町３丁目８番２１号</t>
  </si>
  <si>
    <t>223-5557</t>
  </si>
  <si>
    <t>金沢西病院</t>
  </si>
  <si>
    <t>ペンギン堂薬局</t>
  </si>
  <si>
    <t>訪問介護シースリー</t>
    <rPh sb="0" eb="4">
      <t>ホウモンカイゴ</t>
    </rPh>
    <phoneticPr fontId="2"/>
  </si>
  <si>
    <t>北　伸子</t>
  </si>
  <si>
    <t>ますた内科クリニック</t>
  </si>
  <si>
    <t>金沢市高尾南３丁目１０９番地</t>
  </si>
  <si>
    <t>一般財団法人済美会</t>
  </si>
  <si>
    <t>222-5490</t>
  </si>
  <si>
    <t>すずらん薬局</t>
  </si>
  <si>
    <t>横井小児科内科医院</t>
  </si>
  <si>
    <t>266-1455</t>
  </si>
  <si>
    <t>金沢市菊川１丁目１０－３</t>
  </si>
  <si>
    <t>221-6698</t>
  </si>
  <si>
    <t>小規模多機能ホーム　梧</t>
  </si>
  <si>
    <t>262-8551</t>
  </si>
  <si>
    <t>金沢市上安原南１００番地</t>
  </si>
  <si>
    <t>上島　隆幸</t>
  </si>
  <si>
    <t>横井　透</t>
  </si>
  <si>
    <t>240‐2851</t>
  </si>
  <si>
    <t>おしのハウス</t>
  </si>
  <si>
    <t>金沢市米泉町7丁目61-5　西金沢プリンスビル 2階</t>
    <rPh sb="5" eb="6">
      <t>マチ</t>
    </rPh>
    <rPh sb="7" eb="9">
      <t>チョウメ</t>
    </rPh>
    <rPh sb="14" eb="17">
      <t>ニシカナザワ</t>
    </rPh>
    <rPh sb="25" eb="26">
      <t>カイ</t>
    </rPh>
    <phoneticPr fontId="2"/>
  </si>
  <si>
    <t>245-1722</t>
  </si>
  <si>
    <t>金沢市笠舞２丁目２４番３号河合ビル</t>
  </si>
  <si>
    <t>り～ど薬局</t>
  </si>
  <si>
    <t>金沢脳卒中専門デイサービス</t>
    <rPh sb="0" eb="2">
      <t>カナザワ</t>
    </rPh>
    <rPh sb="2" eb="5">
      <t>ノウソッチュウ</t>
    </rPh>
    <rPh sb="5" eb="7">
      <t>センモン</t>
    </rPh>
    <phoneticPr fontId="2"/>
  </si>
  <si>
    <t>221-0663</t>
  </si>
  <si>
    <t>金沢市笠舞３丁目２番30号</t>
  </si>
  <si>
    <t>相良内科医院</t>
  </si>
  <si>
    <t>金沢市上荒屋１－７９</t>
  </si>
  <si>
    <t>222-6892</t>
  </si>
  <si>
    <t>257-2385</t>
  </si>
  <si>
    <t>264-1170</t>
  </si>
  <si>
    <t>金沢市上荒屋１丁目222番地</t>
  </si>
  <si>
    <t>Lead株式会社</t>
  </si>
  <si>
    <t>金沢市兼六元町３番72号</t>
    <rPh sb="0" eb="2">
      <t>カナザワ</t>
    </rPh>
    <rPh sb="2" eb="3">
      <t>シ</t>
    </rPh>
    <rPh sb="3" eb="7">
      <t>ケンロクモトマチ</t>
    </rPh>
    <rPh sb="8" eb="9">
      <t>バン</t>
    </rPh>
    <rPh sb="11" eb="12">
      <t>ゴウ</t>
    </rPh>
    <phoneticPr fontId="2"/>
  </si>
  <si>
    <t>920-0051</t>
  </si>
  <si>
    <t>午前９時～午後2時10分</t>
  </si>
  <si>
    <t>金沢市野田町チ116番地</t>
    <rPh sb="0" eb="3">
      <t>カナザワシ</t>
    </rPh>
    <rPh sb="3" eb="6">
      <t>ノダマチ</t>
    </rPh>
    <rPh sb="10" eb="12">
      <t>バンチ</t>
    </rPh>
    <phoneticPr fontId="2"/>
  </si>
  <si>
    <t>十全クリニック</t>
  </si>
  <si>
    <t>デイサービスほやね城北</t>
    <rPh sb="9" eb="11">
      <t>ジョウホク</t>
    </rPh>
    <phoneticPr fontId="2"/>
  </si>
  <si>
    <t>金沢市小立野２丁目２３番１５号</t>
  </si>
  <si>
    <t>231-2020</t>
  </si>
  <si>
    <t>アカンサス薬局</t>
  </si>
  <si>
    <t>金沢市石引１丁目８番１８号村本ハイツ</t>
  </si>
  <si>
    <t>265-7570</t>
  </si>
  <si>
    <t>22人</t>
  </si>
  <si>
    <t>金沢市三馬１丁目１３１</t>
  </si>
  <si>
    <t>浅妻　茂章</t>
  </si>
  <si>
    <t>まだち歯科医院</t>
  </si>
  <si>
    <t>デイサービスみらい・太陽丘</t>
    <rPh sb="10" eb="12">
      <t>タイヨウ</t>
    </rPh>
    <rPh sb="12" eb="13">
      <t>オカ</t>
    </rPh>
    <phoneticPr fontId="2"/>
  </si>
  <si>
    <t>金沢市石引４丁目４－１村田ビル１階</t>
  </si>
  <si>
    <t>251-9500</t>
  </si>
  <si>
    <t>249-2031</t>
  </si>
  <si>
    <t>255-1110</t>
  </si>
  <si>
    <t>石引ファーマライズ薬局</t>
  </si>
  <si>
    <t>金沢市石引1-8-8</t>
  </si>
  <si>
    <t>260-6487</t>
  </si>
  <si>
    <t>医療法人すのあ会</t>
  </si>
  <si>
    <t>259-5428</t>
  </si>
  <si>
    <t>921-8141</t>
  </si>
  <si>
    <t>陽風園訪問介護センター</t>
    <rPh sb="0" eb="3">
      <t>ヨウフウエン</t>
    </rPh>
    <rPh sb="3" eb="5">
      <t>ホウモン</t>
    </rPh>
    <rPh sb="5" eb="7">
      <t>カイゴ</t>
    </rPh>
    <phoneticPr fontId="2"/>
  </si>
  <si>
    <t>210-5551</t>
  </si>
  <si>
    <t>296-8260</t>
  </si>
  <si>
    <t>224-2116</t>
  </si>
  <si>
    <t>デイサービスLIVE　A　LIVE</t>
  </si>
  <si>
    <t>ファーマライズ株式会社</t>
  </si>
  <si>
    <t>210-5554</t>
  </si>
  <si>
    <t>242-7899</t>
  </si>
  <si>
    <t>223-5510</t>
  </si>
  <si>
    <t>223-5525</t>
  </si>
  <si>
    <t>グループホームひまわり</t>
  </si>
  <si>
    <t>このは薬局</t>
  </si>
  <si>
    <t>金沢市小立野３丁目１１－２６</t>
  </si>
  <si>
    <t>扇谷　義郎</t>
  </si>
  <si>
    <t>220-1517</t>
  </si>
  <si>
    <t>221-5281</t>
  </si>
  <si>
    <t>小川医院</t>
  </si>
  <si>
    <t>金沢市笠舞２丁目２８の１２</t>
  </si>
  <si>
    <t>山本脳神経外科医院</t>
  </si>
  <si>
    <t>医療法人社団小川医院</t>
  </si>
  <si>
    <t>薄井仁志</t>
  </si>
  <si>
    <t>片岡薬局</t>
  </si>
  <si>
    <t>片岡薬品株式会社</t>
  </si>
  <si>
    <t>金沢市田上さくら１丁目36番地</t>
  </si>
  <si>
    <t>282-7180</t>
  </si>
  <si>
    <t>282-7181</t>
  </si>
  <si>
    <t>280-2423</t>
  </si>
  <si>
    <t>231-3333</t>
  </si>
  <si>
    <t>金沢市石引４－１－８</t>
  </si>
  <si>
    <t>向陽苑崎浦訪問介護センター</t>
  </si>
  <si>
    <t>214-6528</t>
  </si>
  <si>
    <t>９：３０～１４：３５</t>
  </si>
  <si>
    <t>木田　威俊</t>
  </si>
  <si>
    <t>オカダ薬局西金沢店</t>
  </si>
  <si>
    <t>医療社団法人　誠美会</t>
    <rPh sb="0" eb="2">
      <t>イリョウ</t>
    </rPh>
    <rPh sb="2" eb="4">
      <t>シャダン</t>
    </rPh>
    <rPh sb="4" eb="6">
      <t>ホウジン</t>
    </rPh>
    <rPh sb="7" eb="8">
      <t>マコト</t>
    </rPh>
    <rPh sb="8" eb="9">
      <t>ビ</t>
    </rPh>
    <rPh sb="9" eb="10">
      <t>カイ</t>
    </rPh>
    <phoneticPr fontId="2"/>
  </si>
  <si>
    <t>兼六薬局</t>
  </si>
  <si>
    <t>257-2612</t>
  </si>
  <si>
    <t>金沢市八日市５丁目460番地</t>
  </si>
  <si>
    <t>235-3311</t>
  </si>
  <si>
    <t>214-6851</t>
  </si>
  <si>
    <t>金沢市笠舞１－２３－４０</t>
  </si>
  <si>
    <t>有限会社シンシアー</t>
  </si>
  <si>
    <t>201-8197</t>
  </si>
  <si>
    <t>235-2510</t>
  </si>
  <si>
    <t>金沢市宝町１３番１号</t>
  </si>
  <si>
    <t>265-2000</t>
  </si>
  <si>
    <t>272-8226</t>
  </si>
  <si>
    <t>国立大学法人金沢大学</t>
  </si>
  <si>
    <t>234-4330</t>
  </si>
  <si>
    <t>金沢市額乙丸町二５４番地３</t>
  </si>
  <si>
    <t>266-3386</t>
  </si>
  <si>
    <t>255-7838</t>
  </si>
  <si>
    <t>小立野薬局</t>
  </si>
  <si>
    <t>269-0555</t>
  </si>
  <si>
    <t>①15人、②12人</t>
  </si>
  <si>
    <t>金沢市石引１丁目７番16号</t>
    <rPh sb="0" eb="3">
      <t>カナザワシ</t>
    </rPh>
    <rPh sb="3" eb="5">
      <t>イシビキ</t>
    </rPh>
    <rPh sb="6" eb="8">
      <t>チョウメ</t>
    </rPh>
    <rPh sb="9" eb="10">
      <t>バン</t>
    </rPh>
    <rPh sb="12" eb="13">
      <t>ゴウ</t>
    </rPh>
    <phoneticPr fontId="2"/>
  </si>
  <si>
    <t>223-7312</t>
  </si>
  <si>
    <t>金沢桜町斉藤内科クリニック</t>
    <rPh sb="0" eb="2">
      <t>カナザワ</t>
    </rPh>
    <rPh sb="2" eb="4">
      <t>サクラマチ</t>
    </rPh>
    <rPh sb="4" eb="6">
      <t>サイトウ</t>
    </rPh>
    <rPh sb="6" eb="8">
      <t>ナイカ</t>
    </rPh>
    <phoneticPr fontId="2"/>
  </si>
  <si>
    <t>有限会社　小立野薬局</t>
  </si>
  <si>
    <t>クスリのアオキ　西泉薬局</t>
  </si>
  <si>
    <t>医療法人社団ＮＡＢＥＣＬＩ</t>
  </si>
  <si>
    <t>237-6026</t>
  </si>
  <si>
    <t>223-7317</t>
  </si>
  <si>
    <t>254-1872</t>
  </si>
  <si>
    <t>ファーマライズ薬局　平和町店</t>
  </si>
  <si>
    <t>株式会社バンテージ</t>
  </si>
  <si>
    <t>金沢市泉本町4丁目20番地1</t>
    <rPh sb="0" eb="3">
      <t>カナザワシ</t>
    </rPh>
    <rPh sb="3" eb="4">
      <t>イズミ</t>
    </rPh>
    <rPh sb="4" eb="6">
      <t>ホンマチ</t>
    </rPh>
    <rPh sb="7" eb="9">
      <t>チョウメ</t>
    </rPh>
    <rPh sb="11" eb="13">
      <t>バンチ</t>
    </rPh>
    <phoneticPr fontId="2"/>
  </si>
  <si>
    <t>月～土（日曜日及び祝日、５月１日、８月１５日、１２月３０日～１月３日は休業）</t>
  </si>
  <si>
    <t>金沢市小立野２丁目４２－３６</t>
  </si>
  <si>
    <t>株式会社　コメヤ薬局</t>
  </si>
  <si>
    <t>浅野川</t>
    <rPh sb="0" eb="2">
      <t>アサノ</t>
    </rPh>
    <rPh sb="2" eb="3">
      <t>ガワ</t>
    </rPh>
    <phoneticPr fontId="2"/>
  </si>
  <si>
    <t>金沢市疋田１丁目９１番地</t>
  </si>
  <si>
    <t>224-9211</t>
  </si>
  <si>
    <t>田上はなの木薬局</t>
  </si>
  <si>
    <t>221-1559</t>
  </si>
  <si>
    <t>金沢市片町２丁目２６番１１号</t>
  </si>
  <si>
    <t>済美会薬局</t>
  </si>
  <si>
    <t>さくら薬局　金沢大学前店</t>
  </si>
  <si>
    <t>医療法人社団祐真会</t>
    <rPh sb="0" eb="6">
      <t>イリョウホウジンシャダン</t>
    </rPh>
    <rPh sb="6" eb="7">
      <t>ユウ</t>
    </rPh>
    <rPh sb="7" eb="8">
      <t>シン</t>
    </rPh>
    <rPh sb="8" eb="9">
      <t>カイ</t>
    </rPh>
    <phoneticPr fontId="2"/>
  </si>
  <si>
    <t>近藤　俊彦</t>
  </si>
  <si>
    <t>金沢市石引１－８－９</t>
  </si>
  <si>
    <t>9:00～18：00（24時間常時連絡可能）</t>
    <rPh sb="13" eb="15">
      <t>ジカン</t>
    </rPh>
    <rPh sb="15" eb="17">
      <t>ジョウジ</t>
    </rPh>
    <rPh sb="17" eb="19">
      <t>レンラク</t>
    </rPh>
    <rPh sb="19" eb="21">
      <t>カノウ</t>
    </rPh>
    <phoneticPr fontId="2"/>
  </si>
  <si>
    <t>米島内科医院</t>
  </si>
  <si>
    <t>267-5503</t>
  </si>
  <si>
    <t>263-1189</t>
  </si>
  <si>
    <t>クラフト株式会社</t>
  </si>
  <si>
    <t>いわき薬局</t>
  </si>
  <si>
    <t>西念ラン薬局</t>
  </si>
  <si>
    <t>920－8221</t>
  </si>
  <si>
    <t>大陽株式会社</t>
  </si>
  <si>
    <t>金沢市石引４丁目１－１３</t>
  </si>
  <si>
    <t>金沢市金石本町ロ31番地１</t>
    <rPh sb="0" eb="3">
      <t>カナザワシ</t>
    </rPh>
    <rPh sb="3" eb="7">
      <t>カナイワホンマチ</t>
    </rPh>
    <rPh sb="10" eb="12">
      <t>バンチ</t>
    </rPh>
    <phoneticPr fontId="2"/>
  </si>
  <si>
    <t>デイサービスGGフィットネス金沢桂町店</t>
    <rPh sb="14" eb="16">
      <t>カナザワ</t>
    </rPh>
    <rPh sb="16" eb="18">
      <t>カツラマチ</t>
    </rPh>
    <rPh sb="18" eb="19">
      <t>ミセ</t>
    </rPh>
    <phoneticPr fontId="2"/>
  </si>
  <si>
    <t>240-2524</t>
  </si>
  <si>
    <t>262-0489</t>
  </si>
  <si>
    <t>金沢市横山町８番４１号</t>
  </si>
  <si>
    <t>262-2489</t>
  </si>
  <si>
    <t>218-4815</t>
  </si>
  <si>
    <t>訪問介護金沢健康企画</t>
    <rPh sb="0" eb="2">
      <t>ホウモン</t>
    </rPh>
    <rPh sb="2" eb="4">
      <t>カイゴ</t>
    </rPh>
    <rPh sb="4" eb="6">
      <t>カナザワ</t>
    </rPh>
    <rPh sb="6" eb="8">
      <t>ケンコウ</t>
    </rPh>
    <rPh sb="8" eb="10">
      <t>キカク</t>
    </rPh>
    <phoneticPr fontId="2"/>
  </si>
  <si>
    <t>221-4865</t>
  </si>
  <si>
    <t>清水歯科医院</t>
  </si>
  <si>
    <t>224-5858</t>
  </si>
  <si>
    <t>222-2662</t>
  </si>
  <si>
    <t>外科・胃腸科・内科中野医院</t>
  </si>
  <si>
    <t>介護老人保健施設　あっぷる</t>
    <rPh sb="0" eb="8">
      <t>カイゴロウジンホケンシセツ</t>
    </rPh>
    <phoneticPr fontId="2"/>
  </si>
  <si>
    <t>222-2772</t>
  </si>
  <si>
    <t>金沢市畝田東3丁目545</t>
  </si>
  <si>
    <t>222-7797</t>
  </si>
  <si>
    <t>月曜日～金曜日（祝日、８／13～８／15、12／30～１／３を除く）
９：00～18：00（サービス提供時間は7：00～0：00）</t>
    <rPh sb="0" eb="3">
      <t>ゲツヨウビ</t>
    </rPh>
    <rPh sb="4" eb="7">
      <t>キンヨウビ</t>
    </rPh>
    <rPh sb="8" eb="10">
      <t>シュクジツ</t>
    </rPh>
    <rPh sb="31" eb="32">
      <t>ノゾ</t>
    </rPh>
    <rPh sb="50" eb="54">
      <t>テイキョウジカン</t>
    </rPh>
    <phoneticPr fontId="2"/>
  </si>
  <si>
    <t>金沢市石引２丁目８の６</t>
  </si>
  <si>
    <t>274-6017</t>
  </si>
  <si>
    <t>９：００～１２：０</t>
  </si>
  <si>
    <t>232-0855</t>
  </si>
  <si>
    <t>金沢市小立野１の６の１８</t>
  </si>
  <si>
    <t>竹中　丈晴</t>
  </si>
  <si>
    <t>260-6960</t>
  </si>
  <si>
    <t>259-1555</t>
  </si>
  <si>
    <t>月～金（１２/３１～１/３を除く）</t>
    <rPh sb="0" eb="1">
      <t>ゲツ</t>
    </rPh>
    <rPh sb="2" eb="3">
      <t>キン</t>
    </rPh>
    <rPh sb="14" eb="15">
      <t>ノゾ</t>
    </rPh>
    <phoneticPr fontId="2"/>
  </si>
  <si>
    <t>アキト歯科医院</t>
  </si>
  <si>
    <t>西村医院</t>
  </si>
  <si>
    <t>274-2122</t>
  </si>
  <si>
    <t>259-5551</t>
  </si>
  <si>
    <t>中村漢方薬局</t>
  </si>
  <si>
    <t>9：00～18：00（常時24時間電話等による体制を整備する）</t>
  </si>
  <si>
    <t>225-7664</t>
  </si>
  <si>
    <t>金沢南コンディショニングセンター</t>
    <rPh sb="0" eb="2">
      <t>カナザワ</t>
    </rPh>
    <rPh sb="2" eb="3">
      <t>ミナミ</t>
    </rPh>
    <phoneticPr fontId="2"/>
  </si>
  <si>
    <t>月～金　ただし、国民の休日（振り替え休日を含む）及び年末年始（１２月３１日～１月３日）及びお盆（８月１３日～８月１５日）を除く</t>
  </si>
  <si>
    <t>半田内科医院</t>
  </si>
  <si>
    <t>アルプ薬局玉川店</t>
    <rPh sb="5" eb="8">
      <t>タマガワテン</t>
    </rPh>
    <phoneticPr fontId="2"/>
  </si>
  <si>
    <t>月～土曜日（休日:日祝日、第２土曜日、盆休み（８月１５，１６日）年末年始（１２月３０日～１月３日））</t>
  </si>
  <si>
    <t>金沢市久安１丁目520番地</t>
  </si>
  <si>
    <t>金沢市小立野３－２８－１７</t>
  </si>
  <si>
    <t>金沢市尾張町２丁目５番３１号</t>
  </si>
  <si>
    <t>224-1577</t>
  </si>
  <si>
    <t>月曜日～金曜日（ただし、年末年始（12/29～1/3）及び国民の休日は除く）</t>
  </si>
  <si>
    <t>月曜日～金曜日（土日祝日、１２月３０日～１月３日は休業）</t>
  </si>
  <si>
    <t>金沢市東力４丁目97番地18</t>
  </si>
  <si>
    <t>金沢市粟崎町１丁目５９番地</t>
  </si>
  <si>
    <t>松原病院</t>
  </si>
  <si>
    <t>249-5161</t>
  </si>
  <si>
    <t>かとうクリニック</t>
  </si>
  <si>
    <t>金沢市三池栄町３０１番地</t>
  </si>
  <si>
    <t>221-8889</t>
  </si>
  <si>
    <t>社会医療法人財団　松原愛育会</t>
  </si>
  <si>
    <t>吉野薬局</t>
  </si>
  <si>
    <t>231-5147</t>
  </si>
  <si>
    <t>金沢市額谷３丁目46番地</t>
    <rPh sb="0" eb="3">
      <t>カナザワシ</t>
    </rPh>
    <rPh sb="3" eb="5">
      <t>ヌカダニ</t>
    </rPh>
    <rPh sb="6" eb="8">
      <t>チョウメ</t>
    </rPh>
    <rPh sb="10" eb="12">
      <t>バンチ</t>
    </rPh>
    <phoneticPr fontId="2"/>
  </si>
  <si>
    <t>264-3701</t>
  </si>
  <si>
    <t>瑠璃光薬局　崎浦店</t>
  </si>
  <si>
    <t>金沢市小立野１丁目２番７号</t>
  </si>
  <si>
    <t>242-6373</t>
  </si>
  <si>
    <t>256-0638</t>
  </si>
  <si>
    <t>224‐6010</t>
  </si>
  <si>
    <t>月曜日～土曜日(休日は日祝日、12/30～1/3、8/14～8/15）</t>
  </si>
  <si>
    <t>株式会社瑠璃光</t>
  </si>
  <si>
    <t>224-5456</t>
  </si>
  <si>
    <t>256-5283</t>
  </si>
  <si>
    <t>256-0639</t>
  </si>
  <si>
    <t>金沢市木越町ト９番地１</t>
  </si>
  <si>
    <t>デイサービスさくらセンター</t>
  </si>
  <si>
    <t>ばんどう歯科医院</t>
  </si>
  <si>
    <t>221‐1186</t>
  </si>
  <si>
    <t>220-1516</t>
  </si>
  <si>
    <t>222-0783</t>
  </si>
  <si>
    <t>石坂眼科医院</t>
  </si>
  <si>
    <t>金沢市寺中町ホ9番地１</t>
    <rPh sb="0" eb="3">
      <t>カナザワシ</t>
    </rPh>
    <rPh sb="3" eb="6">
      <t>ジチュウマチ</t>
    </rPh>
    <rPh sb="8" eb="10">
      <t>バンチ</t>
    </rPh>
    <phoneticPr fontId="2"/>
  </si>
  <si>
    <t>金沢市下新町6-23</t>
    <rPh sb="0" eb="3">
      <t>カナザワシ</t>
    </rPh>
    <rPh sb="3" eb="5">
      <t>シモシン</t>
    </rPh>
    <rPh sb="5" eb="6">
      <t>マチ</t>
    </rPh>
    <phoneticPr fontId="2"/>
  </si>
  <si>
    <t>金沢市材木町２－１５</t>
  </si>
  <si>
    <t>254-1795</t>
  </si>
  <si>
    <t>井村歯科医院</t>
  </si>
  <si>
    <t>徳田外科胃腸科内科医院</t>
  </si>
  <si>
    <t>社会福祉法人　石川県社会福祉事業団</t>
    <rPh sb="0" eb="2">
      <t>シャカイ</t>
    </rPh>
    <rPh sb="2" eb="4">
      <t>フクシ</t>
    </rPh>
    <rPh sb="4" eb="6">
      <t>ホウジン</t>
    </rPh>
    <rPh sb="7" eb="10">
      <t>イシカワケン</t>
    </rPh>
    <rPh sb="10" eb="12">
      <t>シャカイ</t>
    </rPh>
    <rPh sb="12" eb="14">
      <t>フクシ</t>
    </rPh>
    <rPh sb="14" eb="17">
      <t>ジギョウダン</t>
    </rPh>
    <phoneticPr fontId="2"/>
  </si>
  <si>
    <t>社会福祉法人鶴恩真会</t>
  </si>
  <si>
    <t>アルプ薬局本町店</t>
    <rPh sb="5" eb="8">
      <t>ホンマチテン</t>
    </rPh>
    <phoneticPr fontId="2"/>
  </si>
  <si>
    <t>221-1001</t>
  </si>
  <si>
    <t>医療法人社団　和宏会　敬愛病院　介護医療院</t>
  </si>
  <si>
    <t>金沢市兼六元町14番21号</t>
  </si>
  <si>
    <t>金沢市長田２－１－８</t>
  </si>
  <si>
    <t>金沢市野田２丁目２６１番地</t>
  </si>
  <si>
    <t>233-0666</t>
  </si>
  <si>
    <t>医療法人　松永　ケン歯科クリニック</t>
  </si>
  <si>
    <t>団おおみぞ内科皮ふ科クリニック</t>
  </si>
  <si>
    <t>医療法人社団近藤クリニック</t>
  </si>
  <si>
    <t>医療法人社団おおみぞ内科皮ふ科クリニック</t>
  </si>
  <si>
    <t>金沢市橋場町３番９号</t>
  </si>
  <si>
    <t>小森　貴</t>
  </si>
  <si>
    <t>株式会社　ハイ・サポート</t>
  </si>
  <si>
    <t>213-5096</t>
  </si>
  <si>
    <t>232-3120</t>
  </si>
  <si>
    <t>921-8809</t>
  </si>
  <si>
    <t>スギ薬局　金沢大手町店</t>
  </si>
  <si>
    <t>高桑薬局</t>
  </si>
  <si>
    <t>わせだクリニック</t>
  </si>
  <si>
    <t>金沢市北安江４丁目１７－２０</t>
  </si>
  <si>
    <t>ほっとスパ兼六</t>
    <rPh sb="5" eb="7">
      <t>ケンロク</t>
    </rPh>
    <phoneticPr fontId="2"/>
  </si>
  <si>
    <t>222-5011</t>
  </si>
  <si>
    <t>265-5509</t>
  </si>
  <si>
    <t>222-7618</t>
  </si>
  <si>
    <t>金沢市橋場町５番１１号</t>
  </si>
  <si>
    <t>ユー歯科クリニック</t>
  </si>
  <si>
    <t>240-2008</t>
  </si>
  <si>
    <t>長田　淳</t>
  </si>
  <si>
    <t>282-9704</t>
  </si>
  <si>
    <t>238-2402</t>
  </si>
  <si>
    <t>金沢市橋場町３－１５</t>
  </si>
  <si>
    <t>050-3588-1131</t>
  </si>
  <si>
    <t>金沢市西念３丁目１６番２５号</t>
  </si>
  <si>
    <t>金沢市横山町１５番２７号</t>
  </si>
  <si>
    <t>222-7681</t>
  </si>
  <si>
    <t>こまつ内科クリニック</t>
  </si>
  <si>
    <t>株式会社クリニカルファーマシー</t>
    <rPh sb="0" eb="4">
      <t>カブシキガイシャ</t>
    </rPh>
    <phoneticPr fontId="2"/>
  </si>
  <si>
    <t>月曜日～土曜日　9；30～17：00</t>
    <rPh sb="0" eb="3">
      <t>ゲツヨウビ</t>
    </rPh>
    <rPh sb="4" eb="7">
      <t>ドヨウビ</t>
    </rPh>
    <phoneticPr fontId="2"/>
  </si>
  <si>
    <t>月曜日から金曜日　１２/２９～１/３を除く</t>
  </si>
  <si>
    <t>222-7682</t>
  </si>
  <si>
    <t>241-9261</t>
  </si>
  <si>
    <t>井東歯科医院</t>
  </si>
  <si>
    <t>292-3031</t>
  </si>
  <si>
    <t>245-6606</t>
  </si>
  <si>
    <t>204-7870</t>
  </si>
  <si>
    <t>金沢市元町２丁目４番１３号</t>
  </si>
  <si>
    <t>金沢市大手町１－１２</t>
  </si>
  <si>
    <t>group－Home　五番丁</t>
  </si>
  <si>
    <t>221-1497</t>
  </si>
  <si>
    <t>240-4182</t>
  </si>
  <si>
    <t>金沢市大手町９番１３号</t>
  </si>
  <si>
    <t>221-0377</t>
  </si>
  <si>
    <t>中央通町あおぞら薬局</t>
  </si>
  <si>
    <t>グリーン直江中央薬局</t>
  </si>
  <si>
    <t>医療法人社団 和宏会 大手町病院</t>
  </si>
  <si>
    <t>金沢市大手町５番３２号</t>
  </si>
  <si>
    <t>８：30～17：30</t>
  </si>
  <si>
    <t>223-2553</t>
  </si>
  <si>
    <t>金沢市芳斉２－９－１８</t>
  </si>
  <si>
    <t>213‐6024</t>
  </si>
  <si>
    <t>金沢市兼六元町１４番２１号</t>
  </si>
  <si>
    <t>239-0445</t>
  </si>
  <si>
    <t>クスリのアオキ暁薬局</t>
  </si>
  <si>
    <t>デイサービスオールウェイ野々市本店</t>
    <rPh sb="12" eb="15">
      <t>ノノイチ</t>
    </rPh>
    <rPh sb="15" eb="17">
      <t>ホンテン</t>
    </rPh>
    <phoneticPr fontId="2"/>
  </si>
  <si>
    <t>258-1418</t>
  </si>
  <si>
    <t>金沢市戸板第２土地区画整理地28街区３－１</t>
  </si>
  <si>
    <t>金沢医療生活協同組合</t>
  </si>
  <si>
    <t>医療法人社団博友会金沢西みなとクリニック</t>
  </si>
  <si>
    <t>金沢市天神町１丁目18番38号</t>
  </si>
  <si>
    <t>越田　昌宏</t>
  </si>
  <si>
    <t>262-2125</t>
  </si>
  <si>
    <t>金沢市直江西１丁目24-1</t>
    <rPh sb="0" eb="3">
      <t>カナザワシ</t>
    </rPh>
    <rPh sb="3" eb="6">
      <t>ナオエニシ</t>
    </rPh>
    <rPh sb="7" eb="9">
      <t>チョウメ</t>
    </rPh>
    <phoneticPr fontId="2"/>
  </si>
  <si>
    <t>月～金（土、日、祝日、年末年始12/29～１/３を除く）</t>
    <rPh sb="0" eb="1">
      <t>ゲツ</t>
    </rPh>
    <rPh sb="2" eb="3">
      <t>キン</t>
    </rPh>
    <rPh sb="4" eb="5">
      <t>ド</t>
    </rPh>
    <rPh sb="6" eb="7">
      <t>ニチ</t>
    </rPh>
    <rPh sb="8" eb="10">
      <t>シュクジツ</t>
    </rPh>
    <rPh sb="11" eb="13">
      <t>ネンマツ</t>
    </rPh>
    <rPh sb="13" eb="15">
      <t>ネンシ</t>
    </rPh>
    <rPh sb="25" eb="26">
      <t>ノゾ</t>
    </rPh>
    <phoneticPr fontId="2"/>
  </si>
  <si>
    <t>一般社団法人ヘルスプランニング金沢・代表理事　中谷　浩子</t>
  </si>
  <si>
    <t>金沢市小将町３番２号</t>
  </si>
  <si>
    <t>金沢市三社町11番20号</t>
    <rPh sb="0" eb="3">
      <t>カナザワシ</t>
    </rPh>
    <rPh sb="3" eb="5">
      <t>サンジャ</t>
    </rPh>
    <rPh sb="5" eb="6">
      <t>マチ</t>
    </rPh>
    <rPh sb="8" eb="9">
      <t>バン</t>
    </rPh>
    <rPh sb="11" eb="12">
      <t>ゴウ</t>
    </rPh>
    <phoneticPr fontId="2"/>
  </si>
  <si>
    <t>221-2070</t>
  </si>
  <si>
    <t>222-6116</t>
  </si>
  <si>
    <t>214-7007</t>
  </si>
  <si>
    <t>高田整形外科内科医院</t>
  </si>
  <si>
    <t>221-1598</t>
  </si>
  <si>
    <t>258-5695</t>
  </si>
  <si>
    <t>262-6910</t>
  </si>
  <si>
    <t>金沢市尾張町１丁目１０－１３　２階</t>
  </si>
  <si>
    <t>223-3301</t>
  </si>
  <si>
    <t>八田歯科医院</t>
  </si>
  <si>
    <t>223-2312</t>
  </si>
  <si>
    <t>金沢市中橋町１１－１２</t>
  </si>
  <si>
    <t>金沢市小将町５番１０号</t>
  </si>
  <si>
    <t>245-6026</t>
  </si>
  <si>
    <t>224-0010</t>
  </si>
  <si>
    <t>233-2434</t>
  </si>
  <si>
    <t>金沢市古府１丁目150番地</t>
    <rPh sb="3" eb="5">
      <t>コフ</t>
    </rPh>
    <rPh sb="6" eb="8">
      <t>チョウメ</t>
    </rPh>
    <rPh sb="12" eb="13">
      <t>チ</t>
    </rPh>
    <phoneticPr fontId="2"/>
  </si>
  <si>
    <t>252-1900</t>
  </si>
  <si>
    <t>不破医院</t>
  </si>
  <si>
    <t>金沢市寺地１の３３の１３</t>
  </si>
  <si>
    <t>金沢市橋場町２番１５号</t>
  </si>
  <si>
    <t>262-1188</t>
  </si>
  <si>
    <t>233-3818</t>
  </si>
  <si>
    <t>金沢市下新町６番１２号</t>
  </si>
  <si>
    <t>263-0538</t>
  </si>
  <si>
    <t>金沢市玉川町１３－１４</t>
  </si>
  <si>
    <t>プラトーケアセンター涌波本店</t>
  </si>
  <si>
    <t>金沢市戸板２丁目77番地</t>
    <rPh sb="0" eb="3">
      <t>カナザワシ</t>
    </rPh>
    <rPh sb="3" eb="5">
      <t>トイタ</t>
    </rPh>
    <rPh sb="6" eb="8">
      <t>チョウメ</t>
    </rPh>
    <rPh sb="10" eb="12">
      <t>バンチ</t>
    </rPh>
    <phoneticPr fontId="2"/>
  </si>
  <si>
    <t>256-5359</t>
  </si>
  <si>
    <t>236-1124</t>
  </si>
  <si>
    <t>午前9時から午後5時まで</t>
  </si>
  <si>
    <t>266-8666</t>
  </si>
  <si>
    <t>医療法人社団和田歯科医院</t>
  </si>
  <si>
    <t>月火木金(9:00～12:00　14:30～18:00）水（9:00～12:00）土（9:00～12:00　14:30～16:00）</t>
  </si>
  <si>
    <t>232-0851</t>
  </si>
  <si>
    <t>月曜日～土曜日（ただし、旧盆、12月30日～１月３日）</t>
    <rPh sb="12" eb="14">
      <t>キュウボン</t>
    </rPh>
    <rPh sb="17" eb="18">
      <t>ガツ</t>
    </rPh>
    <rPh sb="20" eb="21">
      <t>ニチ</t>
    </rPh>
    <rPh sb="23" eb="24">
      <t>ガツ</t>
    </rPh>
    <rPh sb="25" eb="26">
      <t>ニチ</t>
    </rPh>
    <phoneticPr fontId="2"/>
  </si>
  <si>
    <t>加藤　佐敏</t>
  </si>
  <si>
    <t>251-1390</t>
  </si>
  <si>
    <t>医療法人社団前川医院</t>
  </si>
  <si>
    <t>かばた医院</t>
  </si>
  <si>
    <r>
      <t>9</t>
    </r>
    <r>
      <rPr>
        <sz val="11"/>
        <color theme="1"/>
        <rFont val="ＭＳ Ｐゴシック"/>
        <family val="3"/>
        <charset val="128"/>
      </rPr>
      <t>21-8066</t>
    </r>
  </si>
  <si>
    <t>金沢市長土塀３丁目７番５号</t>
  </si>
  <si>
    <t>265-5700</t>
  </si>
  <si>
    <t>231-6581</t>
  </si>
  <si>
    <t>杉浦　史郎</t>
  </si>
  <si>
    <t>９：20～12：05</t>
  </si>
  <si>
    <t>月曜日～日曜日（１／１を除く）
９：30～16：30</t>
    <rPh sb="4" eb="7">
      <t>ニチヨウビ</t>
    </rPh>
    <rPh sb="12" eb="13">
      <t>ノゾ</t>
    </rPh>
    <phoneticPr fontId="2"/>
  </si>
  <si>
    <t>月曜日～金曜日（12／31～１／３を除く）
９：00～16：30</t>
    <rPh sb="18" eb="19">
      <t>ノゾ</t>
    </rPh>
    <phoneticPr fontId="2"/>
  </si>
  <si>
    <t>中川　忠夫</t>
  </si>
  <si>
    <t>金沢市木ノ新保町１－１金沢百番街あんと西２Ｆ</t>
  </si>
  <si>
    <t>231-6582</t>
  </si>
  <si>
    <t>玉川町薬局</t>
  </si>
  <si>
    <t>有限会社　装　健</t>
  </si>
  <si>
    <t>269-0600</t>
  </si>
  <si>
    <t>金沢市八日市１丁目667番地ラビアン101</t>
  </si>
  <si>
    <t>ビタミンスティンション香林坊薬局</t>
  </si>
  <si>
    <t>261-8899</t>
  </si>
  <si>
    <t>255-0361</t>
  </si>
  <si>
    <t>月～金　祝日休業</t>
  </si>
  <si>
    <t>有限会社　薬ファミリー</t>
  </si>
  <si>
    <t>金沢市窪６丁目257番地１</t>
  </si>
  <si>
    <t>医療法人社団　片町眼科クリニック</t>
  </si>
  <si>
    <t>233-2406</t>
  </si>
  <si>
    <t>金沢市片町１丁目３番３０号</t>
  </si>
  <si>
    <t>金沢市北安江４－１８－８</t>
  </si>
  <si>
    <t>241-0663</t>
  </si>
  <si>
    <t>金沢市神谷内町ニ26番地</t>
  </si>
  <si>
    <t>262-0458</t>
  </si>
  <si>
    <t>242-5530</t>
  </si>
  <si>
    <t>井東竜彦</t>
  </si>
  <si>
    <t>大野内科医院</t>
  </si>
  <si>
    <t>金沢市安江町３－26</t>
  </si>
  <si>
    <t>256-3574</t>
  </si>
  <si>
    <t>グループホーム　駅西</t>
  </si>
  <si>
    <t>291-6600</t>
  </si>
  <si>
    <t>デイサービスあおぞらハウス</t>
  </si>
  <si>
    <t>238-6001</t>
  </si>
  <si>
    <t>920-1167</t>
  </si>
  <si>
    <t>231-4406</t>
  </si>
  <si>
    <t>薬局マツモトキヨシ金沢駅西口店</t>
  </si>
  <si>
    <t>金沢駅前ぐっすりクリニック</t>
  </si>
  <si>
    <t>金沢市本町２－１２－１６</t>
  </si>
  <si>
    <t>日曜日、祝日及び８月１４日から８月１６日、１２月２９日から１月３日を除く日（ただし会社が指定する日</t>
  </si>
  <si>
    <t>920-0211</t>
  </si>
  <si>
    <t>222-8488</t>
  </si>
  <si>
    <t>265-7225</t>
  </si>
  <si>
    <t>280‐1518</t>
  </si>
  <si>
    <t>9：30～17：30</t>
  </si>
  <si>
    <t>224-5455</t>
  </si>
  <si>
    <t>金沢聖霊総合病院</t>
  </si>
  <si>
    <t>231-1295</t>
  </si>
  <si>
    <t>ヘルパーステーション味噌蔵</t>
    <rPh sb="10" eb="13">
      <t>ミソクラ</t>
    </rPh>
    <phoneticPr fontId="2"/>
  </si>
  <si>
    <t>株式会社ケアマート</t>
    <rPh sb="0" eb="2">
      <t>カブシキ</t>
    </rPh>
    <rPh sb="2" eb="4">
      <t>カイシャ</t>
    </rPh>
    <phoneticPr fontId="2"/>
  </si>
  <si>
    <t>金沢市割出町709-1</t>
  </si>
  <si>
    <t>231-3515</t>
  </si>
  <si>
    <t>プラトーケアセンター金沢西</t>
    <rPh sb="10" eb="12">
      <t>カナザワ</t>
    </rPh>
    <rPh sb="12" eb="13">
      <t>ニシ</t>
    </rPh>
    <phoneticPr fontId="2"/>
  </si>
  <si>
    <t>金澤むさし歯科医院</t>
  </si>
  <si>
    <t>259-1778</t>
  </si>
  <si>
    <t>つなむらクリニック</t>
  </si>
  <si>
    <t>金沢市武蔵町1丁目４４番地</t>
  </si>
  <si>
    <t>リハビリ＆フィットネス　寿リハ駅西</t>
  </si>
  <si>
    <t>くら歯科クリニック</t>
  </si>
  <si>
    <t>256-1228</t>
  </si>
  <si>
    <t>263-9587</t>
  </si>
  <si>
    <t>黒川歯科医院</t>
  </si>
  <si>
    <t>月曜日～金曜日(但し、祝日、8月13日～8月15日、12月30日～1月3日を除く)</t>
  </si>
  <si>
    <t>256-3642</t>
  </si>
  <si>
    <t>能登　康夫</t>
  </si>
  <si>
    <t>営業日　月曜日～土曜日、祝日（12/31～1/2を除く）
営業時間：8：30～17：30</t>
    <rPh sb="0" eb="3">
      <t>エイギョウビ</t>
    </rPh>
    <rPh sb="4" eb="7">
      <t>ゲツヨウビ</t>
    </rPh>
    <rPh sb="8" eb="11">
      <t>ドヨウビ</t>
    </rPh>
    <rPh sb="12" eb="14">
      <t>シュクジツ</t>
    </rPh>
    <rPh sb="25" eb="26">
      <t>ノゾ</t>
    </rPh>
    <rPh sb="29" eb="33">
      <t>エイギョウジカン</t>
    </rPh>
    <phoneticPr fontId="2"/>
  </si>
  <si>
    <t>上荒屋菜の花薬局</t>
  </si>
  <si>
    <t>金沢市赤土町ト１８－３</t>
  </si>
  <si>
    <t>221-6269</t>
  </si>
  <si>
    <t>医療法人社団輝芳会</t>
  </si>
  <si>
    <t>255-6635</t>
  </si>
  <si>
    <t>小林歯科医院</t>
  </si>
  <si>
    <t>金沢市博労町７４</t>
  </si>
  <si>
    <t>金沢市長町３丁目５番２０号</t>
  </si>
  <si>
    <t>291-0208</t>
  </si>
  <si>
    <t>佐々木　路雄</t>
  </si>
  <si>
    <t>白尾歯科</t>
  </si>
  <si>
    <t>金沢市大豆田本町甲534番地</t>
  </si>
  <si>
    <t>Plus　体操教室</t>
    <rPh sb="5" eb="7">
      <t>タイソウ</t>
    </rPh>
    <rPh sb="7" eb="9">
      <t>キョウシツ</t>
    </rPh>
    <phoneticPr fontId="2"/>
  </si>
  <si>
    <t>ショートステイ　ゆうけあ相河</t>
  </si>
  <si>
    <t>213-5418</t>
  </si>
  <si>
    <t>有限会社　わかひの薬局</t>
  </si>
  <si>
    <t>白尾　秀人</t>
  </si>
  <si>
    <t>256-0387</t>
  </si>
  <si>
    <t>金沢市大友１丁目102番地</t>
  </si>
  <si>
    <t>三社はなの木薬局</t>
    <rPh sb="0" eb="2">
      <t>サンジャ</t>
    </rPh>
    <rPh sb="5" eb="6">
      <t>キ</t>
    </rPh>
    <rPh sb="6" eb="8">
      <t>ヤッキョク</t>
    </rPh>
    <phoneticPr fontId="2"/>
  </si>
  <si>
    <t>杉歯科クリニック</t>
  </si>
  <si>
    <t>福久ケアセンター</t>
    <rPh sb="0" eb="1">
      <t>フク</t>
    </rPh>
    <rPh sb="1" eb="2">
      <t>ヒサシ</t>
    </rPh>
    <phoneticPr fontId="2"/>
  </si>
  <si>
    <t>森山町</t>
    <rPh sb="0" eb="2">
      <t>モリヤマ</t>
    </rPh>
    <phoneticPr fontId="2"/>
  </si>
  <si>
    <t>杉　政和</t>
  </si>
  <si>
    <t>有限会社アート薬局</t>
  </si>
  <si>
    <t>粟崎</t>
    <rPh sb="0" eb="2">
      <t>アワガサキ</t>
    </rPh>
    <phoneticPr fontId="2"/>
  </si>
  <si>
    <t>254-1492</t>
  </si>
  <si>
    <t>社会福祉法人陽風園</t>
    <rPh sb="0" eb="2">
      <t>シャカイ</t>
    </rPh>
    <rPh sb="2" eb="4">
      <t>フクシ</t>
    </rPh>
    <rPh sb="4" eb="6">
      <t>ホウジン</t>
    </rPh>
    <rPh sb="6" eb="7">
      <t>ヨウ</t>
    </rPh>
    <rPh sb="7" eb="8">
      <t>カゼ</t>
    </rPh>
    <rPh sb="8" eb="9">
      <t>エン</t>
    </rPh>
    <phoneticPr fontId="2"/>
  </si>
  <si>
    <t>ひがし歯科医院</t>
  </si>
  <si>
    <t>224-1578</t>
  </si>
  <si>
    <t>金沢市中央通町11番地50</t>
  </si>
  <si>
    <t>234-8932</t>
  </si>
  <si>
    <t>233-1811</t>
  </si>
  <si>
    <t>231-0634</t>
  </si>
  <si>
    <t>株式会社ニチイ学館</t>
    <rPh sb="0" eb="4">
      <t>カブシキガイシャ</t>
    </rPh>
    <rPh sb="7" eb="9">
      <t>ガッカン</t>
    </rPh>
    <phoneticPr fontId="2"/>
  </si>
  <si>
    <t>洞庭医院</t>
  </si>
  <si>
    <t>296-0503</t>
  </si>
  <si>
    <t>月曜日、火曜日、木曜日、金曜日
９：30～15：45</t>
    <rPh sb="4" eb="7">
      <t>カヨウビ</t>
    </rPh>
    <rPh sb="8" eb="11">
      <t>モクヨウビ</t>
    </rPh>
    <rPh sb="12" eb="15">
      <t>キンヨウビ</t>
    </rPh>
    <phoneticPr fontId="2"/>
  </si>
  <si>
    <t>231-0633</t>
  </si>
  <si>
    <t>237-3349</t>
  </si>
  <si>
    <t>ことほぎ高柳デイサービス</t>
    <rPh sb="4" eb="6">
      <t>タカヤナギ</t>
    </rPh>
    <phoneticPr fontId="2"/>
  </si>
  <si>
    <t>株式会社ワールドステイ</t>
    <rPh sb="0" eb="4">
      <t>カブシキガイシャ</t>
    </rPh>
    <phoneticPr fontId="2"/>
  </si>
  <si>
    <t>きたえるーむ金沢高尾台</t>
    <rPh sb="6" eb="11">
      <t>カナザワタカオダイ</t>
    </rPh>
    <phoneticPr fontId="2"/>
  </si>
  <si>
    <t>月曜から土曜（祝日含む）</t>
  </si>
  <si>
    <t>能村薬局</t>
  </si>
  <si>
    <t>金沢市田上第五土地区画整理事業施行地区内5街区10番</t>
  </si>
  <si>
    <t>金沢市玉川町17番10号</t>
  </si>
  <si>
    <t>９：００～１８：００(ただし水曜日及び、第１第３第５土曜日は午前中のみ)</t>
  </si>
  <si>
    <t>金沢市沖町ハの部１５番地</t>
  </si>
  <si>
    <t>221-1033</t>
  </si>
  <si>
    <t>英薬局</t>
  </si>
  <si>
    <t>阪神調剤薬局　金沢長町店</t>
  </si>
  <si>
    <t>Ｉ＆Ｈ株式会社</t>
  </si>
  <si>
    <t>彦三きらく園訪問介護事業所</t>
  </si>
  <si>
    <t>社会福祉法人北伸福祉会　あいびす訪問介護事業所</t>
    <rPh sb="0" eb="2">
      <t>シャカイ</t>
    </rPh>
    <rPh sb="2" eb="4">
      <t>フクシ</t>
    </rPh>
    <rPh sb="4" eb="6">
      <t>ホウジン</t>
    </rPh>
    <rPh sb="6" eb="7">
      <t>キタ</t>
    </rPh>
    <rPh sb="7" eb="8">
      <t>ノ</t>
    </rPh>
    <rPh sb="8" eb="11">
      <t>フクシカイ</t>
    </rPh>
    <rPh sb="16" eb="18">
      <t>ホウモン</t>
    </rPh>
    <rPh sb="18" eb="20">
      <t>カイゴ</t>
    </rPh>
    <rPh sb="20" eb="23">
      <t>ジギョウショ</t>
    </rPh>
    <phoneticPr fontId="2"/>
  </si>
  <si>
    <t>237-0508</t>
  </si>
  <si>
    <t>252-2772</t>
  </si>
  <si>
    <t>224-5087</t>
  </si>
  <si>
    <t>月曜～金曜（休業日：土・日・国民の祝日　12/30～1/3）</t>
  </si>
  <si>
    <t>月～金曜日（祝日は休み）</t>
  </si>
  <si>
    <t>藤邑　守成</t>
  </si>
  <si>
    <t>濱田　誠人</t>
  </si>
  <si>
    <t>河北郡内灘町字向粟崎３丁目43番地</t>
    <rPh sb="0" eb="3">
      <t>カホクグン</t>
    </rPh>
    <rPh sb="3" eb="6">
      <t>ウチナダマチ</t>
    </rPh>
    <rPh sb="6" eb="7">
      <t>アザ</t>
    </rPh>
    <rPh sb="7" eb="10">
      <t>ムカイアワガサキ</t>
    </rPh>
    <rPh sb="11" eb="13">
      <t>チョウメ</t>
    </rPh>
    <rPh sb="15" eb="17">
      <t>バンチ</t>
    </rPh>
    <phoneticPr fontId="2"/>
  </si>
  <si>
    <t>231-6249</t>
  </si>
  <si>
    <t>松田小児科医院</t>
  </si>
  <si>
    <t>234-1331</t>
  </si>
  <si>
    <t>金沢市千木町ヲ1番1</t>
  </si>
  <si>
    <t>257-7600</t>
  </si>
  <si>
    <t>丸医院</t>
  </si>
  <si>
    <t>224-5801</t>
  </si>
  <si>
    <t>金沢市片町１丁目４番１８号ＴａｌｋタテマチＢｌｄ　５Ｆ</t>
  </si>
  <si>
    <t>2人</t>
    <rPh sb="1" eb="2">
      <t>ニン</t>
    </rPh>
    <phoneticPr fontId="2"/>
  </si>
  <si>
    <t>北村長生堂薬局</t>
  </si>
  <si>
    <t>221-0152</t>
  </si>
  <si>
    <t>医療法人社団溝口デンタルオフィス</t>
  </si>
  <si>
    <t>252-8100</t>
  </si>
  <si>
    <t>インプルーブマネジメント株式会社</t>
    <rPh sb="12" eb="16">
      <t>カブシキガイシャ</t>
    </rPh>
    <phoneticPr fontId="2"/>
  </si>
  <si>
    <t>金沢市安江町１１番６号</t>
  </si>
  <si>
    <t>スギ薬局　金沢泉本町店</t>
    <rPh sb="2" eb="4">
      <t>ヤッキョク</t>
    </rPh>
    <rPh sb="5" eb="10">
      <t>カナザワイズミホンマチ</t>
    </rPh>
    <rPh sb="10" eb="11">
      <t>テン</t>
    </rPh>
    <phoneticPr fontId="2"/>
  </si>
  <si>
    <t>金沢市赤土町二１３番６号</t>
  </si>
  <si>
    <t>ショートステイ　さくらセンター</t>
  </si>
  <si>
    <t>森本　雅人</t>
  </si>
  <si>
    <t>45人</t>
    <rPh sb="2" eb="3">
      <t>ニン</t>
    </rPh>
    <phoneticPr fontId="2"/>
  </si>
  <si>
    <t>金沢市芳斉２丁目５番３１号</t>
  </si>
  <si>
    <t>金沢市芳斉１丁目４の３５</t>
  </si>
  <si>
    <t>金沢市玉川町１０番２２号</t>
  </si>
  <si>
    <t>医療法人社団山本脳神経外科医院</t>
  </si>
  <si>
    <t>221-1006</t>
  </si>
  <si>
    <t>252-3415</t>
  </si>
  <si>
    <t>早稲田　勝治</t>
  </si>
  <si>
    <t>金沢市神宮寺３丁目２０番５号</t>
  </si>
  <si>
    <t>257-7800</t>
  </si>
  <si>
    <t>柔Lab.株式会社</t>
    <rPh sb="0" eb="1">
      <t>ヤワ</t>
    </rPh>
    <rPh sb="5" eb="9">
      <t>カブシキガイシャ</t>
    </rPh>
    <phoneticPr fontId="2"/>
  </si>
  <si>
    <t>金沢市広岡１丁目１番８号</t>
  </si>
  <si>
    <t>261-0585</t>
  </si>
  <si>
    <t>サンケア鞍月</t>
  </si>
  <si>
    <t>医療法人社団翠光会</t>
  </si>
  <si>
    <t>260-7878</t>
  </si>
  <si>
    <t>和み訪問看護ステーション</t>
  </si>
  <si>
    <t>921-8001</t>
  </si>
  <si>
    <t>258-0200</t>
  </si>
  <si>
    <t>医療法人社団　竹田内科クリニック</t>
  </si>
  <si>
    <t>253-2226</t>
  </si>
  <si>
    <t>221-6855</t>
  </si>
  <si>
    <t>平和町菜の花薬局</t>
  </si>
  <si>
    <t>野口歯科医院</t>
  </si>
  <si>
    <t>近藤内科医院</t>
  </si>
  <si>
    <t>コシダクリニック</t>
  </si>
  <si>
    <t>あさぎ薬局</t>
  </si>
  <si>
    <t>野口　真</t>
  </si>
  <si>
    <t>8：30～16：00</t>
  </si>
  <si>
    <t>金沢市広岡３丁目１番１号</t>
  </si>
  <si>
    <t>金沢市三池栄町312番地</t>
  </si>
  <si>
    <t>261-5000</t>
  </si>
  <si>
    <t>医療法人社団　美里医院</t>
  </si>
  <si>
    <t>９：００～１６：３０</t>
  </si>
  <si>
    <t>本　敦文</t>
  </si>
  <si>
    <t>福島医院</t>
  </si>
  <si>
    <t>訪問看護ステーションＦＬＯＳ</t>
  </si>
  <si>
    <t>金沢市瓢箪町２３－１８</t>
  </si>
  <si>
    <t>256-1141</t>
  </si>
  <si>
    <t>金沢市此花町３番２号ライブ１ビル１階</t>
  </si>
  <si>
    <t>263-7288</t>
  </si>
  <si>
    <t>医療法人　松永</t>
  </si>
  <si>
    <t>ウェルシア薬局金沢有松店</t>
  </si>
  <si>
    <t>白山市橋爪町339番地</t>
    <rPh sb="0" eb="3">
      <t>ハクサンシ</t>
    </rPh>
    <rPh sb="3" eb="5">
      <t>ハシヅメ</t>
    </rPh>
    <rPh sb="5" eb="6">
      <t>マチ</t>
    </rPh>
    <rPh sb="9" eb="11">
      <t>バンチ</t>
    </rPh>
    <phoneticPr fontId="2"/>
  </si>
  <si>
    <t>オリベ内科医院</t>
  </si>
  <si>
    <t>262-5889</t>
  </si>
  <si>
    <t>金沢市彦三町１丁目５番３３号</t>
  </si>
  <si>
    <t>222-0781</t>
  </si>
  <si>
    <t>織部　芳隆</t>
  </si>
  <si>
    <t>月～金（国民の祝日は営業）ただし、12月31日から1月2日を除く</t>
    <rPh sb="0" eb="1">
      <t>ゲツ</t>
    </rPh>
    <rPh sb="2" eb="3">
      <t>キン</t>
    </rPh>
    <rPh sb="4" eb="6">
      <t>コクミン</t>
    </rPh>
    <rPh sb="7" eb="9">
      <t>シュクジツ</t>
    </rPh>
    <rPh sb="10" eb="12">
      <t>エイギョウ</t>
    </rPh>
    <rPh sb="19" eb="20">
      <t>ガツ</t>
    </rPh>
    <rPh sb="22" eb="23">
      <t>ニチ</t>
    </rPh>
    <rPh sb="26" eb="27">
      <t>ガツ</t>
    </rPh>
    <rPh sb="28" eb="29">
      <t>ニチ</t>
    </rPh>
    <rPh sb="30" eb="31">
      <t>ノゾ</t>
    </rPh>
    <phoneticPr fontId="2"/>
  </si>
  <si>
    <t>株式会社金沢在宅総合支援</t>
  </si>
  <si>
    <t>金沢市馬替２丁目１５５－４</t>
  </si>
  <si>
    <t>233-8808</t>
  </si>
  <si>
    <t>金沢市京町２０番５０号</t>
  </si>
  <si>
    <t>医療法人社団あすなろ会</t>
  </si>
  <si>
    <t>月～金（祝日可）_x000D_
休日　土、日、年末年始（12/30～1/3）</t>
  </si>
  <si>
    <t>232-6377</t>
  </si>
  <si>
    <t>柴山　真介</t>
  </si>
  <si>
    <t>西南部</t>
  </si>
  <si>
    <t>232-6376</t>
  </si>
  <si>
    <t>田中屋薬局</t>
  </si>
  <si>
    <t>金沢市藤江北１丁目３０３番地</t>
  </si>
  <si>
    <t>金沢市堀川町１０－５</t>
  </si>
  <si>
    <t>野々市市本町１丁目21番2号</t>
    <rPh sb="0" eb="4">
      <t>ノノイチシ</t>
    </rPh>
    <rPh sb="4" eb="6">
      <t>ホンマチ</t>
    </rPh>
    <rPh sb="7" eb="9">
      <t>チョウメ</t>
    </rPh>
    <rPh sb="11" eb="12">
      <t>バン</t>
    </rPh>
    <rPh sb="13" eb="14">
      <t>ゴウ</t>
    </rPh>
    <phoneticPr fontId="2"/>
  </si>
  <si>
    <t>233-3691</t>
  </si>
  <si>
    <t>谷　一則</t>
  </si>
  <si>
    <t>263-5467</t>
  </si>
  <si>
    <t>金沢市堀川町２３番１６号</t>
  </si>
  <si>
    <t>223-0253</t>
  </si>
  <si>
    <t>256-5577</t>
  </si>
  <si>
    <t>ひこそまち薬局</t>
  </si>
  <si>
    <t>金沢市入江３丁目１５３番地2</t>
    <rPh sb="0" eb="3">
      <t>カナザワシ</t>
    </rPh>
    <rPh sb="3" eb="5">
      <t>イリエ</t>
    </rPh>
    <rPh sb="6" eb="8">
      <t>チョウメ</t>
    </rPh>
    <rPh sb="11" eb="13">
      <t>バンチ</t>
    </rPh>
    <phoneticPr fontId="13"/>
  </si>
  <si>
    <t>金沢市森山2丁目18番4号</t>
    <rPh sb="0" eb="3">
      <t>カナザワシ</t>
    </rPh>
    <rPh sb="3" eb="5">
      <t>モリヤマ</t>
    </rPh>
    <rPh sb="6" eb="8">
      <t>チョウメ</t>
    </rPh>
    <rPh sb="10" eb="11">
      <t>バン</t>
    </rPh>
    <rPh sb="12" eb="13">
      <t>ゴウ</t>
    </rPh>
    <phoneticPr fontId="2"/>
  </si>
  <si>
    <t>金沢市北塚町西４７７</t>
  </si>
  <si>
    <t>金沢市彦三町１丁目５番33－2号</t>
  </si>
  <si>
    <t>津田歯科医院</t>
  </si>
  <si>
    <t>213-5373</t>
  </si>
  <si>
    <t>訪問介護事業所れんと</t>
    <rPh sb="0" eb="2">
      <t>ホウモン</t>
    </rPh>
    <rPh sb="2" eb="4">
      <t>カイゴ</t>
    </rPh>
    <rPh sb="4" eb="7">
      <t>ジギョウショ</t>
    </rPh>
    <phoneticPr fontId="2"/>
  </si>
  <si>
    <t>225-5270</t>
  </si>
  <si>
    <t>254-0118</t>
  </si>
  <si>
    <t>９：００～１８：００（ただしサービス提供は24時間365日行う)</t>
  </si>
  <si>
    <t>株式会社テイクファーマ</t>
  </si>
  <si>
    <t>大平　政樹</t>
  </si>
  <si>
    <t>241-1477</t>
  </si>
  <si>
    <t>株式会社エイムインタービジョン</t>
    <rPh sb="0" eb="4">
      <t>カブシキカイシャ</t>
    </rPh>
    <phoneticPr fontId="2"/>
  </si>
  <si>
    <t>213-5374</t>
  </si>
  <si>
    <t>金沢市本町１丁目３－３８</t>
  </si>
  <si>
    <t>リハビリ＆フィットネス　寿リハ小立野</t>
    <rPh sb="12" eb="13">
      <t>コトブキ</t>
    </rPh>
    <rPh sb="15" eb="18">
      <t>コダツノ</t>
    </rPh>
    <phoneticPr fontId="2"/>
  </si>
  <si>
    <t>263-2088</t>
  </si>
  <si>
    <t>むさしまち薬局</t>
  </si>
  <si>
    <t>金沢市本町１丁目２－54</t>
  </si>
  <si>
    <t>255-7557</t>
  </si>
  <si>
    <t>木島病院</t>
  </si>
  <si>
    <t>月曜日から土曜日（祝祭日及び１２月３１日から１月３日までは、休業）</t>
  </si>
  <si>
    <t>240-3352</t>
  </si>
  <si>
    <t>金沢市駅西本町2丁目12-22　パストけやき２階F号室</t>
    <rPh sb="0" eb="3">
      <t>カナザワシ</t>
    </rPh>
    <rPh sb="3" eb="7">
      <t>エキニシホンマチ</t>
    </rPh>
    <rPh sb="8" eb="10">
      <t>チョウメ</t>
    </rPh>
    <rPh sb="23" eb="24">
      <t>カイ</t>
    </rPh>
    <rPh sb="25" eb="27">
      <t>ゴウシツ</t>
    </rPh>
    <phoneticPr fontId="2"/>
  </si>
  <si>
    <t>224-0150</t>
  </si>
  <si>
    <t>247-8638</t>
  </si>
  <si>
    <t>224-0151</t>
  </si>
  <si>
    <t>261-0298</t>
  </si>
  <si>
    <t>金沢社会保険病院</t>
  </si>
  <si>
    <t>金沢市諸江町下丁２８８番地１</t>
  </si>
  <si>
    <t>金沢市福久ヲ90番地３</t>
    <rPh sb="0" eb="3">
      <t>カナザワシ</t>
    </rPh>
    <rPh sb="3" eb="5">
      <t>フクヒサ</t>
    </rPh>
    <rPh sb="8" eb="10">
      <t>バンチ</t>
    </rPh>
    <phoneticPr fontId="2"/>
  </si>
  <si>
    <t>237-2889</t>
  </si>
  <si>
    <t>8：00～17：00</t>
  </si>
  <si>
    <t>磯部ゆうゆう薬局</t>
  </si>
  <si>
    <t>金沢市磯部町ニ１４－１</t>
  </si>
  <si>
    <t>瑞兆北陸株式会社</t>
    <rPh sb="0" eb="1">
      <t>ズイ</t>
    </rPh>
    <rPh sb="1" eb="2">
      <t>チョウ</t>
    </rPh>
    <rPh sb="2" eb="4">
      <t>ホクリク</t>
    </rPh>
    <rPh sb="4" eb="8">
      <t>カブシキガイシャ</t>
    </rPh>
    <phoneticPr fontId="2"/>
  </si>
  <si>
    <t>253-2333</t>
  </si>
  <si>
    <t>①月曜日～土曜日　②月曜日～金曜日（祝日、８／14～８／16、12／29～１／３を除く）
①8：40～13：40　②14：00～16：00</t>
    <rPh sb="5" eb="8">
      <t>ドヨウビ</t>
    </rPh>
    <rPh sb="14" eb="17">
      <t>キンヨウビ</t>
    </rPh>
    <rPh sb="18" eb="20">
      <t>シュクジツ</t>
    </rPh>
    <rPh sb="41" eb="42">
      <t>ノゾ</t>
    </rPh>
    <phoneticPr fontId="2"/>
  </si>
  <si>
    <t>220-7510</t>
  </si>
  <si>
    <t>月曜日～金曜日（土・日・祝日、８/１４～８/１５、１２/２９～１/３は休業）</t>
  </si>
  <si>
    <t>金沢市諸江町上丁３０６の１２</t>
  </si>
  <si>
    <t>金沢市西泉１丁目１４９番地２</t>
  </si>
  <si>
    <t>金沢市泉野町６丁目３番20号　Rect Izuminodai E棟</t>
  </si>
  <si>
    <t>231-4421</t>
  </si>
  <si>
    <t>242-8931</t>
  </si>
  <si>
    <t>259-6257</t>
  </si>
  <si>
    <t>江守クリニック</t>
  </si>
  <si>
    <t>213-6211</t>
  </si>
  <si>
    <t>257-1567</t>
  </si>
  <si>
    <t>デイサービスセンター　ゆいま～る</t>
  </si>
  <si>
    <t>清水　紘平</t>
    <rPh sb="0" eb="2">
      <t>シミズ</t>
    </rPh>
    <rPh sb="3" eb="5">
      <t>コウヘイ</t>
    </rPh>
    <phoneticPr fontId="2"/>
  </si>
  <si>
    <t>沖町ファーマライズ薬局</t>
  </si>
  <si>
    <t>金沢市沖町ニ33</t>
  </si>
  <si>
    <t>254-0259</t>
  </si>
  <si>
    <t>253-2796</t>
  </si>
  <si>
    <t>ミロク町診療所</t>
  </si>
  <si>
    <t>月～金（12/31～1/3、8/14～8/16を除く）</t>
    <rPh sb="0" eb="1">
      <t>ゲツ</t>
    </rPh>
    <rPh sb="2" eb="3">
      <t>キン</t>
    </rPh>
    <rPh sb="24" eb="25">
      <t>ノゾ</t>
    </rPh>
    <phoneticPr fontId="2"/>
  </si>
  <si>
    <t>296-0770</t>
  </si>
  <si>
    <t>桶谷歯科医院</t>
  </si>
  <si>
    <t>253-2797</t>
  </si>
  <si>
    <t>金沢社会保険居宅介護支援センター</t>
  </si>
  <si>
    <t>266-8932</t>
  </si>
  <si>
    <t>252-2200</t>
  </si>
  <si>
    <t>野々市市三日市１丁目６番地</t>
    <rPh sb="0" eb="4">
      <t>ノノイチシ</t>
    </rPh>
    <rPh sb="4" eb="7">
      <t>ミッカイチ</t>
    </rPh>
    <rPh sb="8" eb="10">
      <t>チョウメ</t>
    </rPh>
    <rPh sb="11" eb="13">
      <t>バンチ</t>
    </rPh>
    <phoneticPr fontId="2"/>
  </si>
  <si>
    <t>268-9800</t>
  </si>
  <si>
    <t>076-213-5293</t>
  </si>
  <si>
    <t>かわべ歯科クリニック</t>
  </si>
  <si>
    <t>金沢市北安江３丁目５番８号</t>
  </si>
  <si>
    <t>医療法人社団　金沢</t>
    <rPh sb="0" eb="4">
      <t>イリョウホウジン</t>
    </rPh>
    <rPh sb="4" eb="6">
      <t>シャダン</t>
    </rPh>
    <rPh sb="7" eb="9">
      <t>カナザワ</t>
    </rPh>
    <phoneticPr fontId="2"/>
  </si>
  <si>
    <t>266‐2103</t>
  </si>
  <si>
    <t>237-9200</t>
  </si>
  <si>
    <t>医療法人社団光仁会</t>
  </si>
  <si>
    <t>金沢市磯部町ヌ32番地１</t>
  </si>
  <si>
    <t>262-0807</t>
  </si>
  <si>
    <t>サンケア泉本町ショートステイ</t>
  </si>
  <si>
    <t>256-5358</t>
  </si>
  <si>
    <t>252-8560</t>
  </si>
  <si>
    <t>クオール株式会社</t>
  </si>
  <si>
    <t>252-9346</t>
  </si>
  <si>
    <t>231-1866</t>
  </si>
  <si>
    <t>月曜日から金曜日まで（休日は土・日曜日、１２月２９日～１月３日まで）祝日の営業日は年度ごとに決める。</t>
  </si>
  <si>
    <t>221-9187</t>
  </si>
  <si>
    <t>249-0005</t>
  </si>
  <si>
    <t>三井　清</t>
  </si>
  <si>
    <t>宮丸　昌久</t>
  </si>
  <si>
    <t>257-3311</t>
  </si>
  <si>
    <t>金澤ひがしやま薬局</t>
  </si>
  <si>
    <t>金沢市鳴和1-20-11</t>
    <rPh sb="0" eb="3">
      <t>カナザワシ</t>
    </rPh>
    <rPh sb="3" eb="5">
      <t>ナルワ</t>
    </rPh>
    <phoneticPr fontId="2"/>
  </si>
  <si>
    <t>金沢市東山３丁目５番２３</t>
  </si>
  <si>
    <t>252-4555</t>
  </si>
  <si>
    <t>金沢市東山３丁目２９番１２号</t>
  </si>
  <si>
    <t>258-0315</t>
  </si>
  <si>
    <t>森田医院</t>
  </si>
  <si>
    <t>株式会社リアン</t>
  </si>
  <si>
    <t>マサミ歯科</t>
  </si>
  <si>
    <t>金沢市鞍月東１丁目９番地</t>
  </si>
  <si>
    <t>医療法人社団森田医院</t>
  </si>
  <si>
    <t>076-255-0808</t>
  </si>
  <si>
    <t>252-4465</t>
  </si>
  <si>
    <t>綿谷小作薬局</t>
  </si>
  <si>
    <t>金沢市東山１－２－２</t>
  </si>
  <si>
    <t>綿谷　小作</t>
  </si>
  <si>
    <t>269-8436</t>
  </si>
  <si>
    <t>金沢市鳴和１丁目３番１２号　桂ビル１Ｆ</t>
  </si>
  <si>
    <t>医療法人はやし歯科</t>
  </si>
  <si>
    <t>月～土（日曜日、木曜日の午後は休業）</t>
  </si>
  <si>
    <t>有限会社伸和　介護サービスすこやかさん</t>
  </si>
  <si>
    <t>242-6480</t>
  </si>
  <si>
    <t>金沢市鈴見台2丁目10番13号</t>
    <rPh sb="0" eb="3">
      <t>カナザワシ</t>
    </rPh>
    <rPh sb="3" eb="6">
      <t>スズミダイ</t>
    </rPh>
    <rPh sb="7" eb="9">
      <t>チョウメ</t>
    </rPh>
    <rPh sb="11" eb="12">
      <t>バン</t>
    </rPh>
    <rPh sb="14" eb="15">
      <t>ゴウ</t>
    </rPh>
    <phoneticPr fontId="2"/>
  </si>
  <si>
    <t>216-7777</t>
  </si>
  <si>
    <t>加藤歯科医院</t>
  </si>
  <si>
    <t>金沢市平和町３丁目８番１号</t>
    <rPh sb="0" eb="3">
      <t>カナザワシ</t>
    </rPh>
    <rPh sb="3" eb="6">
      <t>ヘイワマチ</t>
    </rPh>
    <rPh sb="7" eb="9">
      <t>チョウメ</t>
    </rPh>
    <rPh sb="10" eb="11">
      <t>バン</t>
    </rPh>
    <rPh sb="12" eb="13">
      <t>ゴウ</t>
    </rPh>
    <phoneticPr fontId="2"/>
  </si>
  <si>
    <t>①2名②2名（月水は21名）</t>
  </si>
  <si>
    <t>株式会社アルシェ</t>
    <rPh sb="0" eb="4">
      <t>カブシキガイシャ</t>
    </rPh>
    <phoneticPr fontId="2"/>
  </si>
  <si>
    <t>252-4182</t>
  </si>
  <si>
    <t>加藤　成俊</t>
  </si>
  <si>
    <t>金沢市米泉町10丁目１番地160朱鷺の苑かがやき１階</t>
  </si>
  <si>
    <t>252-3200</t>
  </si>
  <si>
    <t>24時間（通い７：００～２１：００、泊まり２１：００～７：００、訪問２４時間)</t>
  </si>
  <si>
    <t>291-6588</t>
  </si>
  <si>
    <t>金沢市八日市3丁目567番地</t>
    <rPh sb="0" eb="3">
      <t>カナザワシ</t>
    </rPh>
    <rPh sb="3" eb="6">
      <t>ヨウカイチ</t>
    </rPh>
    <rPh sb="7" eb="9">
      <t>チョウメ</t>
    </rPh>
    <rPh sb="12" eb="14">
      <t>バンチ</t>
    </rPh>
    <phoneticPr fontId="2"/>
  </si>
  <si>
    <t>ひゃくまん星　増泉　デイサービス</t>
    <rPh sb="5" eb="6">
      <t>ホシ</t>
    </rPh>
    <rPh sb="7" eb="8">
      <t>マ</t>
    </rPh>
    <rPh sb="8" eb="9">
      <t>イズミ</t>
    </rPh>
    <phoneticPr fontId="2"/>
  </si>
  <si>
    <t>金沢市森山１丁目１７の２２</t>
  </si>
  <si>
    <t>9：15～16：20</t>
  </si>
  <si>
    <t>※介護予防型に○印がある事業所は、介護予防型通所サービス（現行の通所介護相当サービス）を提供する事業所です</t>
  </si>
  <si>
    <t>月曜日から金曜日まで（土曜日、日曜日、国民の祝日、12/30～1/3、8/15を除く）</t>
  </si>
  <si>
    <t>午前８時30分から午後５時30分</t>
  </si>
  <si>
    <t>河崎　侃</t>
  </si>
  <si>
    <t>金沢市窪七丁目271番地</t>
  </si>
  <si>
    <t>251-6224</t>
  </si>
  <si>
    <t>北原歯科医院</t>
  </si>
  <si>
    <t>金沢市二口町ハ28番地１</t>
    <rPh sb="0" eb="3">
      <t>カナザワシ</t>
    </rPh>
    <rPh sb="3" eb="6">
      <t>フタクチマチ</t>
    </rPh>
    <rPh sb="9" eb="11">
      <t>バンチ</t>
    </rPh>
    <phoneticPr fontId="2"/>
  </si>
  <si>
    <t>金沢市鳴和１－１４－３０</t>
  </si>
  <si>
    <t>金沢市鞍月５丁目219番地</t>
    <rPh sb="0" eb="3">
      <t>カナザワシ</t>
    </rPh>
    <rPh sb="3" eb="5">
      <t>クラツキ</t>
    </rPh>
    <rPh sb="6" eb="8">
      <t>チョウメ</t>
    </rPh>
    <rPh sb="11" eb="13">
      <t>バンチ</t>
    </rPh>
    <phoneticPr fontId="2"/>
  </si>
  <si>
    <t>金沢市大豆田本町ハ６２</t>
  </si>
  <si>
    <t>金沢市窪３丁目１８５番地</t>
  </si>
  <si>
    <t>ひゃくまん星　増泉　デイサービス</t>
  </si>
  <si>
    <t>金沢市尾山町６番３２号</t>
  </si>
  <si>
    <t>251-4180</t>
  </si>
  <si>
    <t>合同会社シースリー</t>
    <rPh sb="0" eb="4">
      <t>ゴウドウガイシャ</t>
    </rPh>
    <phoneticPr fontId="2"/>
  </si>
  <si>
    <t>金沢市西金沢５丁目３２１番地</t>
  </si>
  <si>
    <t>北原　暢夫</t>
  </si>
  <si>
    <t>229-7881</t>
  </si>
  <si>
    <t>キリン堂　金沢元町薬局</t>
  </si>
  <si>
    <t>中森かいてき入江薬局</t>
  </si>
  <si>
    <t>252-5722</t>
  </si>
  <si>
    <t>252-5723</t>
  </si>
  <si>
    <t>休止</t>
    <rPh sb="0" eb="2">
      <t>キュウシ</t>
    </rPh>
    <phoneticPr fontId="2"/>
  </si>
  <si>
    <t>249-0646</t>
  </si>
  <si>
    <t>金沢市駅西新町２丁目７－３４</t>
  </si>
  <si>
    <t>柏井　悦子</t>
  </si>
  <si>
    <t>くらち眼科医院</t>
  </si>
  <si>
    <t>金沢市神宮寺１丁目１２番５号</t>
  </si>
  <si>
    <t>256-0982</t>
  </si>
  <si>
    <t>株式会社　志高生</t>
    <rPh sb="0" eb="4">
      <t>カブシキガイシャ</t>
    </rPh>
    <rPh sb="5" eb="6">
      <t>シ</t>
    </rPh>
    <rPh sb="6" eb="7">
      <t>コウ</t>
    </rPh>
    <rPh sb="7" eb="8">
      <t>セイ</t>
    </rPh>
    <phoneticPr fontId="2"/>
  </si>
  <si>
    <t>月～金（祝日、年末年始、お盆を除く）</t>
    <rPh sb="0" eb="1">
      <t>ゲツ</t>
    </rPh>
    <rPh sb="2" eb="3">
      <t>キン</t>
    </rPh>
    <rPh sb="4" eb="6">
      <t>シュクジツ</t>
    </rPh>
    <rPh sb="7" eb="11">
      <t>ネンマツネンシ</t>
    </rPh>
    <rPh sb="13" eb="14">
      <t>ボン</t>
    </rPh>
    <rPh sb="15" eb="16">
      <t>ノゾ</t>
    </rPh>
    <phoneticPr fontId="2"/>
  </si>
  <si>
    <t>金沢市藤江北４丁目273</t>
  </si>
  <si>
    <t>237-1508</t>
  </si>
  <si>
    <t>坂戸　医院</t>
  </si>
  <si>
    <t>金沢市山の上町５－３</t>
  </si>
  <si>
    <t>252-7325</t>
  </si>
  <si>
    <t>クイーンオランジュ鞍月</t>
    <rPh sb="9" eb="11">
      <t>クラツキ</t>
    </rPh>
    <phoneticPr fontId="2"/>
  </si>
  <si>
    <t>医療法人社団千授会</t>
  </si>
  <si>
    <t>坂戸　俊一</t>
  </si>
  <si>
    <t>251-5352</t>
  </si>
  <si>
    <t>金沢市小坂町中８８番地</t>
  </si>
  <si>
    <t>月曜日～土曜日（木曜日、日曜日休み）</t>
  </si>
  <si>
    <t>金沢市鳴和１丁目３番９号</t>
  </si>
  <si>
    <t>白井　清一郎</t>
  </si>
  <si>
    <t>社会福祉法人　北伸福祉会　金沢朱鷺の苑　短期入所生活介護事業所</t>
  </si>
  <si>
    <t>287-3058</t>
  </si>
  <si>
    <t>金沢市窪７丁目366番地</t>
  </si>
  <si>
    <t>土原医院</t>
  </si>
  <si>
    <t>野々市市御経塚３丁目79番地</t>
    <rPh sb="0" eb="4">
      <t>ノノイチシ</t>
    </rPh>
    <rPh sb="4" eb="7">
      <t>オキョウヅカ</t>
    </rPh>
    <rPh sb="8" eb="10">
      <t>チョウメ</t>
    </rPh>
    <rPh sb="12" eb="14">
      <t>バンチ</t>
    </rPh>
    <phoneticPr fontId="2"/>
  </si>
  <si>
    <t>252-0471</t>
  </si>
  <si>
    <t>医療法人社団　一弘会</t>
  </si>
  <si>
    <t>幸和快合同会社</t>
    <rPh sb="0" eb="1">
      <t>サチ</t>
    </rPh>
    <rPh sb="1" eb="2">
      <t>ワ</t>
    </rPh>
    <rPh sb="2" eb="3">
      <t>カイ</t>
    </rPh>
    <rPh sb="3" eb="5">
      <t>ゴウドウ</t>
    </rPh>
    <rPh sb="5" eb="7">
      <t>ガイシャ</t>
    </rPh>
    <phoneticPr fontId="2"/>
  </si>
  <si>
    <t>252-9912</t>
  </si>
  <si>
    <t>月曜日～金曜日（サービス提供は月曜日～日曜日）12月31日～1月3日除く。</t>
  </si>
  <si>
    <t>ヘルパーワークス</t>
  </si>
  <si>
    <t>９：００～１８：００（木・土曜日は１３：００まで）</t>
  </si>
  <si>
    <t>てまり鳴和薬局</t>
  </si>
  <si>
    <t>205-3612</t>
  </si>
  <si>
    <t>金沢市鳴和１丁目16番33号</t>
  </si>
  <si>
    <t>222-6480</t>
  </si>
  <si>
    <t>株式会社スパーテル</t>
  </si>
  <si>
    <t>月曜日～土曜日(休日:日曜日)</t>
  </si>
  <si>
    <t>金沢市久安６－５９－１</t>
  </si>
  <si>
    <t>252-0416</t>
  </si>
  <si>
    <t>260-3044</t>
  </si>
  <si>
    <t>金沢市山科１丁目１番１１号</t>
  </si>
  <si>
    <t>医療法人社団瑞穂会</t>
  </si>
  <si>
    <t>255-6027</t>
  </si>
  <si>
    <t>金沢市三口町土358番地</t>
  </si>
  <si>
    <t>269-1121</t>
  </si>
  <si>
    <t>有限会社キュア</t>
  </si>
  <si>
    <t>医療法人社団米島内科医院</t>
  </si>
  <si>
    <t>荒屋　らいふ薬局</t>
  </si>
  <si>
    <t>252-5225</t>
  </si>
  <si>
    <t>月曜日～日曜日（祝日を含む）</t>
    <rPh sb="0" eb="3">
      <t>ゲツヨウビ</t>
    </rPh>
    <rPh sb="4" eb="7">
      <t>ニチヨウビ</t>
    </rPh>
    <rPh sb="8" eb="10">
      <t>シュクジツ</t>
    </rPh>
    <rPh sb="11" eb="12">
      <t>フク</t>
    </rPh>
    <phoneticPr fontId="2"/>
  </si>
  <si>
    <t>早稲田医院</t>
  </si>
  <si>
    <t>医療法人社団仁智会</t>
    <rPh sb="0" eb="2">
      <t>イリョウ</t>
    </rPh>
    <rPh sb="2" eb="4">
      <t>ホウジン</t>
    </rPh>
    <rPh sb="4" eb="6">
      <t>シャダン</t>
    </rPh>
    <rPh sb="6" eb="7">
      <t>ジン</t>
    </rPh>
    <rPh sb="7" eb="8">
      <t>サトシ</t>
    </rPh>
    <rPh sb="8" eb="9">
      <t>カイ</t>
    </rPh>
    <phoneticPr fontId="2"/>
  </si>
  <si>
    <t>252-0696</t>
  </si>
  <si>
    <t>クスリのアオキ間明薬局</t>
  </si>
  <si>
    <t>金沢市木越町チ８０番５</t>
  </si>
  <si>
    <t>池野内科クリニック</t>
  </si>
  <si>
    <t>249-0103</t>
  </si>
  <si>
    <t>よこやま整形外科　手とリウマチクリニック</t>
    <rPh sb="4" eb="8">
      <t>セイケイゲカ</t>
    </rPh>
    <rPh sb="9" eb="10">
      <t>テ</t>
    </rPh>
    <phoneticPr fontId="2"/>
  </si>
  <si>
    <t>月～土（日曜日及び祝祭日、年末年始は休業）</t>
  </si>
  <si>
    <t>252-7100</t>
  </si>
  <si>
    <t>駅西デイサービス金沢健康企画</t>
  </si>
  <si>
    <t>横浜外科医院</t>
  </si>
  <si>
    <t>上島歯科医院</t>
  </si>
  <si>
    <t>プラトーこころとからだの健康回復センター神宮寺店</t>
  </si>
  <si>
    <t>月曜日～金曜日（祝日、12月29日～１月３日、８月中３日間除く）</t>
  </si>
  <si>
    <t>金沢市浅野本町２丁目１の４</t>
  </si>
  <si>
    <t>森下整形外科医院</t>
  </si>
  <si>
    <t>252-2140</t>
  </si>
  <si>
    <t>株式会社クスリのアオキ　代表取締役　青木宏憲</t>
  </si>
  <si>
    <t>254-6988</t>
  </si>
  <si>
    <t>城北うらた在宅クリニック</t>
  </si>
  <si>
    <t>金沢市浅野本町ニ１２４－１白寿園城北第二　１階</t>
  </si>
  <si>
    <t>城北クリニック</t>
  </si>
  <si>
    <t>238-8801</t>
  </si>
  <si>
    <t>城北歯科</t>
  </si>
  <si>
    <t>金沢市京町２０番１５号</t>
  </si>
  <si>
    <t>さわやかいいね金沢</t>
  </si>
  <si>
    <t>デイサービスりん</t>
  </si>
  <si>
    <t>252-0900</t>
  </si>
  <si>
    <t>金沢市古府1-132グリーンヒルズⅡ　１階</t>
  </si>
  <si>
    <t>金沢市京町２０番３号</t>
  </si>
  <si>
    <t>かもめ薬局</t>
  </si>
  <si>
    <t>251-6111</t>
  </si>
  <si>
    <t>204‐9724</t>
  </si>
  <si>
    <t>252-5881</t>
  </si>
  <si>
    <t>252-3281</t>
  </si>
  <si>
    <t>252-8316</t>
  </si>
  <si>
    <t>金沢市小橋町１番８号</t>
  </si>
  <si>
    <t>255-0466</t>
  </si>
  <si>
    <t>社会医療法人財団松原愛育会</t>
    <rPh sb="0" eb="2">
      <t>シャカイ</t>
    </rPh>
    <rPh sb="2" eb="4">
      <t>イリョウ</t>
    </rPh>
    <rPh sb="4" eb="6">
      <t>ホウジン</t>
    </rPh>
    <rPh sb="6" eb="8">
      <t>ザイダン</t>
    </rPh>
    <rPh sb="8" eb="10">
      <t>マツバラ</t>
    </rPh>
    <rPh sb="10" eb="12">
      <t>アイイク</t>
    </rPh>
    <rPh sb="12" eb="13">
      <t>カイ</t>
    </rPh>
    <phoneticPr fontId="2"/>
  </si>
  <si>
    <t>281-7222</t>
  </si>
  <si>
    <t>金沢市旭町１丁目８番43号</t>
    <rPh sb="0" eb="3">
      <t>カナザワシ</t>
    </rPh>
    <rPh sb="3" eb="5">
      <t>アサヒチョウ</t>
    </rPh>
    <rPh sb="6" eb="8">
      <t>チョウメ</t>
    </rPh>
    <rPh sb="9" eb="10">
      <t>バン</t>
    </rPh>
    <rPh sb="12" eb="13">
      <t>ゴウ</t>
    </rPh>
    <phoneticPr fontId="2"/>
  </si>
  <si>
    <t>菜の花薬局</t>
  </si>
  <si>
    <t>月～土（但し祝日、GW（５月３４．５）、お盆（８月13.14.15）、年末年始（１２月２９、３０、３１、1月１、２，３日）はお休みとします。</t>
  </si>
  <si>
    <t>金沢市京町２番18号</t>
  </si>
  <si>
    <t>253-8334</t>
  </si>
  <si>
    <t>一般社団法人ヘルスプランニング金沢　代表理事　中谷浩子</t>
  </si>
  <si>
    <t>296-9902</t>
  </si>
  <si>
    <t>253-1281</t>
  </si>
  <si>
    <t>医療法人社団林胃腸科クリニック</t>
  </si>
  <si>
    <t>野口内科クリニック</t>
  </si>
  <si>
    <t>247-1023</t>
  </si>
  <si>
    <t>グリーン八日市薬局</t>
  </si>
  <si>
    <t>金沢市神谷内町ハ３７－７</t>
  </si>
  <si>
    <t>255-7556</t>
  </si>
  <si>
    <t>株式会社メルクファーマシー</t>
    <rPh sb="0" eb="4">
      <t>カブシキガイシャ</t>
    </rPh>
    <phoneticPr fontId="2"/>
  </si>
  <si>
    <t>月曜日～土曜日（１／１を除く）
８：30～16：30</t>
    <rPh sb="4" eb="7">
      <t>ドヨウビ</t>
    </rPh>
    <rPh sb="12" eb="13">
      <t>ノゾ</t>
    </rPh>
    <phoneticPr fontId="2"/>
  </si>
  <si>
    <t>月～土　30名</t>
    <rPh sb="0" eb="1">
      <t>ゲツ</t>
    </rPh>
    <rPh sb="2" eb="3">
      <t>ド</t>
    </rPh>
    <rPh sb="6" eb="7">
      <t>メイ</t>
    </rPh>
    <phoneticPr fontId="2"/>
  </si>
  <si>
    <t>月曜日から土曜日　(日、国民の休日で事業所が定めた日、８月14日～８月16日、12月31日～１月３日は休み)</t>
  </si>
  <si>
    <t>【在宅サービス】</t>
  </si>
  <si>
    <t>253-8801</t>
  </si>
  <si>
    <t>金沢市末町４の123番地８</t>
    <rPh sb="0" eb="3">
      <t>カナザワシ</t>
    </rPh>
    <rPh sb="3" eb="5">
      <t>スエマチ</t>
    </rPh>
    <rPh sb="10" eb="12">
      <t>バンチ</t>
    </rPh>
    <phoneticPr fontId="2"/>
  </si>
  <si>
    <t>253-8824</t>
  </si>
  <si>
    <t>金沢市神谷内町ハ２３番５号</t>
  </si>
  <si>
    <t>【短期入所療養介護／介護予防短期入所療養介護】</t>
  </si>
  <si>
    <t>アイビー薬局</t>
  </si>
  <si>
    <t>プラトーリハセンター千日前５号店</t>
    <rPh sb="10" eb="13">
      <t>センニチマエ</t>
    </rPh>
    <rPh sb="14" eb="15">
      <t>ゴウ</t>
    </rPh>
    <rPh sb="15" eb="16">
      <t>ミセ</t>
    </rPh>
    <phoneticPr fontId="2"/>
  </si>
  <si>
    <t>252-4075</t>
  </si>
  <si>
    <t>251-1010</t>
  </si>
  <si>
    <t>伊藤内科医院</t>
  </si>
  <si>
    <t>一般社団法人石川県歯科医師会</t>
  </si>
  <si>
    <t>くらつきデイサービススマイルアクア館</t>
    <rPh sb="17" eb="18">
      <t>カン</t>
    </rPh>
    <phoneticPr fontId="2"/>
  </si>
  <si>
    <t>西インター内科・透析クリニック</t>
  </si>
  <si>
    <t>251-6450</t>
  </si>
  <si>
    <t>虎谷　達洋</t>
    <rPh sb="0" eb="2">
      <t>トラタニ</t>
    </rPh>
    <rPh sb="3" eb="5">
      <t>タツヒロ</t>
    </rPh>
    <phoneticPr fontId="2"/>
  </si>
  <si>
    <t>月～土（日曜日及び国民の休日、１２月３０日～１月３日は休業）</t>
  </si>
  <si>
    <t>合同会社天神町</t>
  </si>
  <si>
    <t>251-2222</t>
  </si>
  <si>
    <t>株式会社ウェルフェアアンドメディシン</t>
    <rPh sb="0" eb="4">
      <t>カブシキガイシャ</t>
    </rPh>
    <phoneticPr fontId="2"/>
  </si>
  <si>
    <t>296-7008</t>
  </si>
  <si>
    <t>月曜日～土曜日（休日は日、祝日）</t>
  </si>
  <si>
    <t>242-5507</t>
  </si>
  <si>
    <t>金沢市旭町１丁目８番43号</t>
    <rPh sb="0" eb="3">
      <t>カナザワシ</t>
    </rPh>
    <rPh sb="3" eb="4">
      <t>アサヒ</t>
    </rPh>
    <rPh sb="4" eb="5">
      <t>マチ</t>
    </rPh>
    <rPh sb="6" eb="8">
      <t>チョウメ</t>
    </rPh>
    <rPh sb="9" eb="10">
      <t>バン</t>
    </rPh>
    <rPh sb="12" eb="13">
      <t>ゴウ</t>
    </rPh>
    <phoneticPr fontId="2"/>
  </si>
  <si>
    <t>伊與部　尊和</t>
  </si>
  <si>
    <t>月曜日～土曜日（12／31～１／３を除く）
９：20～16：30</t>
    <rPh sb="4" eb="7">
      <t>ドヨウビ</t>
    </rPh>
    <rPh sb="18" eb="19">
      <t>ノゾ</t>
    </rPh>
    <phoneticPr fontId="2"/>
  </si>
  <si>
    <t>251-5005</t>
  </si>
  <si>
    <t>金沢市小坂町中83</t>
  </si>
  <si>
    <t>金沢市金石通町2番12号</t>
    <rPh sb="0" eb="3">
      <t>カナザワシ</t>
    </rPh>
    <rPh sb="3" eb="5">
      <t>カナイワ</t>
    </rPh>
    <rPh sb="5" eb="6">
      <t>ドオリ</t>
    </rPh>
    <rPh sb="6" eb="7">
      <t>マチ</t>
    </rPh>
    <rPh sb="8" eb="9">
      <t>バン</t>
    </rPh>
    <rPh sb="11" eb="12">
      <t>ゴウ</t>
    </rPh>
    <phoneticPr fontId="2"/>
  </si>
  <si>
    <t>ウエルシア薬局金沢三池店</t>
  </si>
  <si>
    <t>金沢市みずき１丁目３番１</t>
  </si>
  <si>
    <t>252-7215</t>
  </si>
  <si>
    <t>月～土（日曜日及び祝日、水・土曜日の午後は休業）</t>
  </si>
  <si>
    <t>おおくぼ眼科クリニック</t>
  </si>
  <si>
    <t>金沢市小坂町西97番１</t>
  </si>
  <si>
    <t>月曜日～金曜日。土曜日・日曜日・祝日・１２月３０日～１月３日は休業。（但し、常時連絡が可能な体制)</t>
  </si>
  <si>
    <t>251-2112</t>
  </si>
  <si>
    <t>金沢市小坂町北142</t>
  </si>
  <si>
    <t>251-6371</t>
  </si>
  <si>
    <t>金沢市糸田1－75</t>
    <rPh sb="0" eb="3">
      <t>カナザワシ</t>
    </rPh>
    <rPh sb="3" eb="5">
      <t>イトダ</t>
    </rPh>
    <phoneticPr fontId="2"/>
  </si>
  <si>
    <t>クスリのアオキ小坂薬局</t>
  </si>
  <si>
    <t>川北病院</t>
  </si>
  <si>
    <t>金沢市小坂町西１７番地</t>
  </si>
  <si>
    <t>金沢市円光寺３－１３－１５</t>
  </si>
  <si>
    <t>年中無休（８／13～８／15、12／30～１／３を除く）
8：45～16：00</t>
    <rPh sb="0" eb="2">
      <t>ネンジュウ</t>
    </rPh>
    <rPh sb="2" eb="4">
      <t>ムキュウ</t>
    </rPh>
    <rPh sb="25" eb="26">
      <t>ノゾ</t>
    </rPh>
    <phoneticPr fontId="2"/>
  </si>
  <si>
    <t>リビングさい</t>
  </si>
  <si>
    <t>示野歯科医院</t>
  </si>
  <si>
    <t>金沢市小坂町中９９－７</t>
  </si>
  <si>
    <t>金沢市田井町10-26</t>
    <rPh sb="0" eb="3">
      <t>カナザワシ</t>
    </rPh>
    <rPh sb="3" eb="6">
      <t>タイマチ</t>
    </rPh>
    <phoneticPr fontId="2"/>
  </si>
  <si>
    <t>訪問介護事業所　朗　粟崎</t>
    <rPh sb="0" eb="7">
      <t>ホウモンカイゴジギョウショ</t>
    </rPh>
    <rPh sb="8" eb="9">
      <t>ホガ</t>
    </rPh>
    <rPh sb="10" eb="12">
      <t>アワガサキ</t>
    </rPh>
    <phoneticPr fontId="2"/>
  </si>
  <si>
    <t>的場医院</t>
  </si>
  <si>
    <t>251-4636</t>
  </si>
  <si>
    <t>金沢市南新保町へ34番地</t>
    <rPh sb="0" eb="3">
      <t>カナザワシ</t>
    </rPh>
    <rPh sb="3" eb="7">
      <t>ミナミシンボマチ</t>
    </rPh>
    <rPh sb="10" eb="12">
      <t>バンチ</t>
    </rPh>
    <phoneticPr fontId="2"/>
  </si>
  <si>
    <t>921-8804</t>
  </si>
  <si>
    <t>株式会社　スパーテル</t>
  </si>
  <si>
    <t>ジョム・デンタルクリニック</t>
  </si>
  <si>
    <t>920-0867</t>
  </si>
  <si>
    <t>外堀歯科医院</t>
  </si>
  <si>
    <t>金沢市小坂町西16番14号</t>
  </si>
  <si>
    <t>白石　望</t>
  </si>
  <si>
    <t>年間３６５日</t>
  </si>
  <si>
    <t>訪問介護　ゆとりの園</t>
    <rPh sb="0" eb="2">
      <t>ホウモン</t>
    </rPh>
    <rPh sb="2" eb="4">
      <t>カイゴ</t>
    </rPh>
    <rPh sb="9" eb="10">
      <t>ソノ</t>
    </rPh>
    <phoneticPr fontId="2"/>
  </si>
  <si>
    <t>金沢市小坂町南６５０番地</t>
  </si>
  <si>
    <t>月～金（土・日曜日及び国民の休日、１２月２９日～１月３日は休業）</t>
  </si>
  <si>
    <t>中浜　俊次</t>
  </si>
  <si>
    <t>高木歯科医院</t>
  </si>
  <si>
    <t>南條　麗子</t>
  </si>
  <si>
    <t>8:30～16:00</t>
  </si>
  <si>
    <t>中森かいてきゆいの里薬局</t>
  </si>
  <si>
    <t>263-5036</t>
  </si>
  <si>
    <t>通所リハビリテーション　でいけあ桜並木</t>
  </si>
  <si>
    <t>金沢市鳴和台３１８番地</t>
  </si>
  <si>
    <t>金沢市三池栄町７０番地</t>
  </si>
  <si>
    <t>午前９時から午後４時１５分</t>
  </si>
  <si>
    <t>社会福祉法人久楽会</t>
    <rPh sb="0" eb="6">
      <t>シャカイフクシホウジン</t>
    </rPh>
    <rPh sb="6" eb="9">
      <t>キュウラクカイ</t>
    </rPh>
    <phoneticPr fontId="2"/>
  </si>
  <si>
    <t>グループホーム　花小町もろえ</t>
  </si>
  <si>
    <t>267-4647</t>
  </si>
  <si>
    <t>255-2161</t>
  </si>
  <si>
    <t>野村歯科医院</t>
  </si>
  <si>
    <t>255-2557</t>
  </si>
  <si>
    <t>野村　貴也</t>
  </si>
  <si>
    <t>白山市知気寺町は36－１</t>
    <rPh sb="0" eb="3">
      <t>ハクサンシ</t>
    </rPh>
    <rPh sb="3" eb="4">
      <t>シ</t>
    </rPh>
    <rPh sb="4" eb="5">
      <t>キ</t>
    </rPh>
    <rPh sb="5" eb="6">
      <t>テラ</t>
    </rPh>
    <rPh sb="6" eb="7">
      <t>マチ</t>
    </rPh>
    <phoneticPr fontId="2"/>
  </si>
  <si>
    <t>255-2558</t>
  </si>
  <si>
    <t>箔山堂小坂薬局</t>
  </si>
  <si>
    <t>249-9191</t>
  </si>
  <si>
    <t>ひまわり皮膚科</t>
  </si>
  <si>
    <t>金沢市泉ヶ丘２丁目１３－４３</t>
  </si>
  <si>
    <t>金沢市窪４丁目５１５番地</t>
  </si>
  <si>
    <t>金沢市三池栄町７７番地</t>
  </si>
  <si>
    <t>233-2246</t>
  </si>
  <si>
    <t>松下　幸世</t>
  </si>
  <si>
    <t>257‐3360</t>
  </si>
  <si>
    <t>みらい病院</t>
  </si>
  <si>
    <t>医療法人社団稲和会</t>
    <rPh sb="0" eb="6">
      <t>イリョウホウジンシャダン</t>
    </rPh>
    <rPh sb="6" eb="7">
      <t>イネ</t>
    </rPh>
    <rPh sb="7" eb="8">
      <t>ワ</t>
    </rPh>
    <rPh sb="8" eb="9">
      <t>カイ</t>
    </rPh>
    <phoneticPr fontId="2"/>
  </si>
  <si>
    <t>北鳴歯科医院</t>
  </si>
  <si>
    <t>920-0272</t>
  </si>
  <si>
    <t>金沢市神宮寺２－２９－８</t>
  </si>
  <si>
    <t>月曜日～日曜日</t>
  </si>
  <si>
    <t>金沢市額谷３丁目１０５番地</t>
  </si>
  <si>
    <t>251-8180</t>
  </si>
  <si>
    <t>中部薬品株式会社</t>
  </si>
  <si>
    <t>金沢市西金沢３丁目１番地２</t>
  </si>
  <si>
    <t>248-8766</t>
  </si>
  <si>
    <t>浅羽　賢</t>
  </si>
  <si>
    <t>金沢市小坂町北１９５番地２</t>
  </si>
  <si>
    <t>227-8634</t>
  </si>
  <si>
    <t>アイビー歯科クリニック　院長　海本茂光</t>
  </si>
  <si>
    <t>252-3775</t>
  </si>
  <si>
    <t>287-5153</t>
  </si>
  <si>
    <t>237-2211</t>
  </si>
  <si>
    <t>金沢市薬師堂町ロ８番地</t>
  </si>
  <si>
    <t>255-3529</t>
  </si>
  <si>
    <t>255-2320</t>
  </si>
  <si>
    <t>あんしんケアーズ・リハビリステーション24</t>
  </si>
  <si>
    <t>たかやま薬局</t>
  </si>
  <si>
    <t>金沢市三池栄町66番地</t>
  </si>
  <si>
    <t>208-7490</t>
  </si>
  <si>
    <t>金沢市荒屋１丁目８３番地２</t>
  </si>
  <si>
    <t>医療法人社団　高野歯科医院</t>
  </si>
  <si>
    <t>257-7877</t>
  </si>
  <si>
    <t>金沢市割出町138番地</t>
    <rPh sb="0" eb="3">
      <t>カナザワシ</t>
    </rPh>
    <rPh sb="3" eb="6">
      <t>ワリダシマチ</t>
    </rPh>
    <rPh sb="9" eb="11">
      <t>バンチ</t>
    </rPh>
    <phoneticPr fontId="2"/>
  </si>
  <si>
    <t>金沢市南四十万1丁目222番地</t>
  </si>
  <si>
    <t>医療法人社団 浅ノ川 千木病院</t>
  </si>
  <si>
    <t>北山整形外科・手のクリニック</t>
    <rPh sb="2" eb="6">
      <t>セイケイゲカ</t>
    </rPh>
    <rPh sb="7" eb="8">
      <t>テ</t>
    </rPh>
    <phoneticPr fontId="2"/>
  </si>
  <si>
    <t>金沢市千木町へ33番地1</t>
  </si>
  <si>
    <t>医療法人社団向日葵会　たんぼ歯科診療所</t>
  </si>
  <si>
    <t>おおや医院</t>
  </si>
  <si>
    <t>金沢市百坂町リ３１－５７</t>
  </si>
  <si>
    <t>医療法人社団向日葵会</t>
  </si>
  <si>
    <t>かがやきクリニック</t>
  </si>
  <si>
    <t>株式会社フォーオール</t>
  </si>
  <si>
    <t>263‐2400</t>
  </si>
  <si>
    <t>花園医院</t>
  </si>
  <si>
    <t>金沢市疋田１丁目213番地</t>
  </si>
  <si>
    <t>242-3555</t>
  </si>
  <si>
    <t>253-5002</t>
  </si>
  <si>
    <t>金沢市金市町ロ12番地</t>
  </si>
  <si>
    <t>255-1082</t>
  </si>
  <si>
    <t>佐藤眼科クリニック</t>
  </si>
  <si>
    <t>クスリのアオキ疋田薬局</t>
  </si>
  <si>
    <t>金沢市三馬一丁目381番地</t>
  </si>
  <si>
    <t>ファーマみらい　赤土町薬局</t>
  </si>
  <si>
    <t>251-0001</t>
  </si>
  <si>
    <t>新生堂薬局</t>
  </si>
  <si>
    <t>金沢市法光寺町１３８番地</t>
  </si>
  <si>
    <t>10人</t>
  </si>
  <si>
    <t>月曜日～日曜日（12/31～１/３除く）</t>
  </si>
  <si>
    <t>258-5515</t>
  </si>
  <si>
    <t>ファーマライズ薬局　疋田店</t>
  </si>
  <si>
    <t>213-3210</t>
  </si>
  <si>
    <t>みのり歯科医院</t>
  </si>
  <si>
    <t>金沢市福久町東部土地区画内１－１街区４番１号</t>
  </si>
  <si>
    <t>249-0110</t>
  </si>
  <si>
    <t>川原千佳</t>
  </si>
  <si>
    <t>金沢医療生活協同組合</t>
    <rPh sb="0" eb="2">
      <t>カナザワ</t>
    </rPh>
    <rPh sb="2" eb="4">
      <t>イリョウ</t>
    </rPh>
    <rPh sb="4" eb="6">
      <t>セイカツ</t>
    </rPh>
    <rPh sb="6" eb="8">
      <t>キョウドウ</t>
    </rPh>
    <rPh sb="8" eb="10">
      <t>クミアイ</t>
    </rPh>
    <phoneticPr fontId="2"/>
  </si>
  <si>
    <t>三宅医院</t>
  </si>
  <si>
    <t>金沢市戸板２丁目73番地</t>
  </si>
  <si>
    <t>訪問看護ステーションKANON</t>
    <rPh sb="0" eb="4">
      <t>ホウモンカンゴ</t>
    </rPh>
    <phoneticPr fontId="2"/>
  </si>
  <si>
    <t>小島歯科クリニック</t>
  </si>
  <si>
    <t>林　東吉</t>
  </si>
  <si>
    <t>金沢市福久１丁目９５番地</t>
  </si>
  <si>
    <t>三宅靖</t>
  </si>
  <si>
    <t>257-7619</t>
  </si>
  <si>
    <t>宮田歯科室</t>
  </si>
  <si>
    <t>253-2822</t>
  </si>
  <si>
    <t>①25人、②10人</t>
  </si>
  <si>
    <t>瑠璃光薬局　疋田店</t>
  </si>
  <si>
    <t>月曜日～土曜日（日曜日、祝日、5/3～5/5、夏期休暇8/13～8/15、年末年始12/30～1/4は休業）</t>
  </si>
  <si>
    <t>258-2108</t>
  </si>
  <si>
    <t>258-2109</t>
  </si>
  <si>
    <t>205-5433</t>
  </si>
  <si>
    <t>石川整肢学園</t>
  </si>
  <si>
    <t>金沢市新神田４丁目７番９号</t>
    <rPh sb="0" eb="3">
      <t>カナザワシ</t>
    </rPh>
    <rPh sb="3" eb="4">
      <t>シン</t>
    </rPh>
    <rPh sb="4" eb="6">
      <t>カンダ</t>
    </rPh>
    <rPh sb="7" eb="9">
      <t>チョウメ</t>
    </rPh>
    <rPh sb="10" eb="11">
      <t>バン</t>
    </rPh>
    <rPh sb="12" eb="13">
      <t>ゴウ</t>
    </rPh>
    <phoneticPr fontId="2"/>
  </si>
  <si>
    <t>わだ歯科クリニック</t>
  </si>
  <si>
    <t>金沢市弥勒町ニ１番地１</t>
  </si>
  <si>
    <t>253-1882</t>
  </si>
  <si>
    <t>238-7735</t>
  </si>
  <si>
    <t>川田内科クリニック</t>
  </si>
  <si>
    <t>株式会社愛里</t>
  </si>
  <si>
    <t>和田　紀久</t>
  </si>
  <si>
    <t>プラス薬局</t>
  </si>
  <si>
    <t>金沢市木越町チ８０番地６</t>
  </si>
  <si>
    <t>株式会社シー・アール・メディカル　代表取締役　荒木　誠</t>
  </si>
  <si>
    <t>株式会社　プラス</t>
  </si>
  <si>
    <t>245-8580</t>
  </si>
  <si>
    <t>金沢市吉原町ハ21</t>
  </si>
  <si>
    <t>金沢市鞍月４丁目１４７</t>
  </si>
  <si>
    <t>239-4192</t>
  </si>
  <si>
    <t>291-2911</t>
  </si>
  <si>
    <t>金沢市泉野町6丁目3番20号　Rect Izuminodai　E棟</t>
    <rPh sb="5" eb="6">
      <t>マチ</t>
    </rPh>
    <rPh sb="7" eb="9">
      <t>チョウメ</t>
    </rPh>
    <rPh sb="10" eb="11">
      <t>バン</t>
    </rPh>
    <rPh sb="13" eb="14">
      <t>ゴウ</t>
    </rPh>
    <rPh sb="32" eb="33">
      <t>トウ</t>
    </rPh>
    <phoneticPr fontId="2"/>
  </si>
  <si>
    <t>おおひら歯科医院</t>
  </si>
  <si>
    <t>サードベース診療所</t>
    <rPh sb="6" eb="9">
      <t>シンリョウショ</t>
    </rPh>
    <phoneticPr fontId="2"/>
  </si>
  <si>
    <t>金沢市木越１丁目１５２番地</t>
  </si>
  <si>
    <t>287-3885</t>
  </si>
  <si>
    <t>大平　三四郎</t>
  </si>
  <si>
    <t>258-3761</t>
  </si>
  <si>
    <t>月曜日～土曜日（ただし、年末年始、12/29～1/3、及び国民の休日は除く）</t>
  </si>
  <si>
    <t>訪問ヘルパーステーションささ百合</t>
  </si>
  <si>
    <t>近藤クリニック</t>
  </si>
  <si>
    <t>月曜日～土曜日（祝日含む。12月30日～１月３日除く。）</t>
  </si>
  <si>
    <t>257-7708</t>
  </si>
  <si>
    <t>佐藤　ひろみ</t>
  </si>
  <si>
    <t>８：３０～１７：００　曜日により夜間も営業</t>
  </si>
  <si>
    <t>月曜日～日曜日（10月最終日曜日、１／１を除く）
９：30～16：30</t>
    <rPh sb="4" eb="7">
      <t>ニチヨウビ</t>
    </rPh>
    <rPh sb="10" eb="11">
      <t>ガツ</t>
    </rPh>
    <rPh sb="11" eb="13">
      <t>サイシュウ</t>
    </rPh>
    <rPh sb="13" eb="16">
      <t>ニチヨウビ</t>
    </rPh>
    <rPh sb="21" eb="22">
      <t>ノゾ</t>
    </rPh>
    <phoneticPr fontId="2"/>
  </si>
  <si>
    <t>皮フ科西尾クリニック</t>
  </si>
  <si>
    <t>医療法人社団皮フ科西尾クリニック</t>
  </si>
  <si>
    <t>ママＢＢクリニック</t>
  </si>
  <si>
    <t>歯科並木町斎藤内科クリニック</t>
    <rPh sb="0" eb="2">
      <t>シカ</t>
    </rPh>
    <rPh sb="2" eb="7">
      <t>ナミキマチサイトウ</t>
    </rPh>
    <rPh sb="7" eb="9">
      <t>ナイカ</t>
    </rPh>
    <phoneticPr fontId="2"/>
  </si>
  <si>
    <t>金沢市木越町ト５番地１</t>
  </si>
  <si>
    <t>金沢市神宮寺2丁目15－1</t>
    <rPh sb="0" eb="3">
      <t>カナザワシ</t>
    </rPh>
    <rPh sb="3" eb="6">
      <t>ジングウジ</t>
    </rPh>
    <rPh sb="7" eb="9">
      <t>チョウメ</t>
    </rPh>
    <phoneticPr fontId="2"/>
  </si>
  <si>
    <t>258-1122</t>
  </si>
  <si>
    <t>医療法人社団ママＢＢクリニック</t>
  </si>
  <si>
    <t>株式会社北陸環境開発</t>
    <rPh sb="0" eb="4">
      <t>カブシキガイシャ</t>
    </rPh>
    <rPh sb="4" eb="10">
      <t>ホクリクカンキョウカイハツ</t>
    </rPh>
    <phoneticPr fontId="2"/>
  </si>
  <si>
    <t>美里医院</t>
  </si>
  <si>
    <t>金沢市東蚊爪町５４番地３</t>
  </si>
  <si>
    <t>金沢市大浦町ロ１番地３</t>
  </si>
  <si>
    <t>①10人　　　　　　　　　②10人</t>
    <rPh sb="3" eb="4">
      <t>ニン</t>
    </rPh>
    <rPh sb="16" eb="17">
      <t>ニン</t>
    </rPh>
    <phoneticPr fontId="2"/>
  </si>
  <si>
    <t>253-0008</t>
  </si>
  <si>
    <t>金沢市彦三町1丁目8番8号</t>
    <rPh sb="0" eb="3">
      <t>カナザワシ</t>
    </rPh>
    <rPh sb="3" eb="4">
      <t>ヒコ</t>
    </rPh>
    <rPh sb="4" eb="5">
      <t>サン</t>
    </rPh>
    <rPh sb="5" eb="6">
      <t>マチ</t>
    </rPh>
    <rPh sb="7" eb="9">
      <t>チョウメ</t>
    </rPh>
    <rPh sb="10" eb="11">
      <t>バン</t>
    </rPh>
    <rPh sb="12" eb="13">
      <t>ゴウ</t>
    </rPh>
    <phoneticPr fontId="2"/>
  </si>
  <si>
    <t>201-3738</t>
  </si>
  <si>
    <t>金沢市三口町土３５８番地</t>
  </si>
  <si>
    <t>金沢市神谷内町チ１６２番地１</t>
  </si>
  <si>
    <t>サービス提供時間　９時３０分～１６時４５分</t>
  </si>
  <si>
    <t>株式会社ヘリックスケアファーマ　代表取締役　曽我望武</t>
  </si>
  <si>
    <t>249-0102</t>
  </si>
  <si>
    <t>グリーン直江薬局</t>
  </si>
  <si>
    <t>小規模多機能　めぐみ　黒田</t>
  </si>
  <si>
    <t>208-4728</t>
  </si>
  <si>
    <t>株式会社セルトナカモリ</t>
  </si>
  <si>
    <t>金沢市須崎町甲17番地</t>
  </si>
  <si>
    <t>金沢市大桑2丁目270番地</t>
  </si>
  <si>
    <t>介護予防型</t>
    <rPh sb="0" eb="4">
      <t>カイゴヨボウ</t>
    </rPh>
    <rPh sb="4" eb="5">
      <t>ガタ</t>
    </rPh>
    <phoneticPr fontId="2"/>
  </si>
  <si>
    <t>月～金（土・日・祝、夏季・年末年始を除く）
8:30～17:30</t>
    <rPh sb="0" eb="1">
      <t>ゲツ</t>
    </rPh>
    <rPh sb="2" eb="3">
      <t>キン</t>
    </rPh>
    <rPh sb="4" eb="5">
      <t>ド</t>
    </rPh>
    <rPh sb="6" eb="7">
      <t>ニチ</t>
    </rPh>
    <rPh sb="8" eb="9">
      <t>シュク</t>
    </rPh>
    <rPh sb="10" eb="12">
      <t>カキ</t>
    </rPh>
    <rPh sb="13" eb="17">
      <t>ネンマツネンシ</t>
    </rPh>
    <rPh sb="18" eb="19">
      <t>ノゾ</t>
    </rPh>
    <phoneticPr fontId="2"/>
  </si>
  <si>
    <t>金沢市窪４丁目525番地</t>
  </si>
  <si>
    <t>特定非営利活動法人トオの家</t>
  </si>
  <si>
    <t>213-8148</t>
  </si>
  <si>
    <t>291-2836</t>
  </si>
  <si>
    <t>月～金曜日（土、日曜日、祝日は休み）</t>
  </si>
  <si>
    <t>多田　親平</t>
  </si>
  <si>
    <t>月～金曜日（12月30日～１月３日及び８月１４日～８月16日は休み）</t>
  </si>
  <si>
    <t>296-2770</t>
  </si>
  <si>
    <t>金沢赤十字病院</t>
  </si>
  <si>
    <t>269-0559</t>
  </si>
  <si>
    <t>舞クリニック</t>
  </si>
  <si>
    <t>259-6081</t>
  </si>
  <si>
    <t>①②１人</t>
    <rPh sb="3" eb="4">
      <t>ニン</t>
    </rPh>
    <phoneticPr fontId="2"/>
  </si>
  <si>
    <t>月～金</t>
    <rPh sb="0" eb="1">
      <t>ゲツ</t>
    </rPh>
    <rPh sb="1" eb="3">
      <t>カラキン</t>
    </rPh>
    <phoneticPr fontId="2"/>
  </si>
  <si>
    <t>酒井　美智子</t>
  </si>
  <si>
    <t>おだ薬局</t>
  </si>
  <si>
    <t>河北郡内灘町鶴ヶ丘４丁目１番144</t>
    <rPh sb="0" eb="3">
      <t>カホクグン</t>
    </rPh>
    <rPh sb="3" eb="6">
      <t>ウチナダマチ</t>
    </rPh>
    <rPh sb="6" eb="9">
      <t>ツルガオカ</t>
    </rPh>
    <rPh sb="10" eb="12">
      <t>チョウメ</t>
    </rPh>
    <rPh sb="13" eb="14">
      <t>バン</t>
    </rPh>
    <phoneticPr fontId="2"/>
  </si>
  <si>
    <t>金沢市直江町ト１番地１</t>
  </si>
  <si>
    <t>あんどう内科医院</t>
  </si>
  <si>
    <t>237-5872</t>
  </si>
  <si>
    <t>織田　博文</t>
  </si>
  <si>
    <t>金沢市直江町イ３０番地３</t>
  </si>
  <si>
    <t>238-6711</t>
  </si>
  <si>
    <t>245-1721</t>
  </si>
  <si>
    <t>238-6655</t>
  </si>
  <si>
    <t>大平胃腸科外科クリニック</t>
  </si>
  <si>
    <t>金沢市近岡町４２８番１号</t>
  </si>
  <si>
    <t>月から土（お盆（8/13～15）及び年末年始（12/30～1/3）は休業とするが、臨時の営業については別途通知する</t>
    <rPh sb="0" eb="1">
      <t>ゲツ</t>
    </rPh>
    <rPh sb="3" eb="4">
      <t>ド</t>
    </rPh>
    <phoneticPr fontId="2"/>
  </si>
  <si>
    <t>メロディ薬局</t>
  </si>
  <si>
    <t>220-7561</t>
  </si>
  <si>
    <t>237-2811</t>
  </si>
  <si>
    <t>237-1520</t>
  </si>
  <si>
    <t>220-6629</t>
  </si>
  <si>
    <t>金沢ねいろクリニック</t>
    <rPh sb="0" eb="2">
      <t>カナザワ</t>
    </rPh>
    <phoneticPr fontId="2"/>
  </si>
  <si>
    <t>おおもりクリニック</t>
  </si>
  <si>
    <t>金沢市鞍月４丁目１４４番地</t>
  </si>
  <si>
    <t>デイサービスセンター　オールウェイ東山店</t>
  </si>
  <si>
    <t>金沢ホームケアクリニック</t>
  </si>
  <si>
    <t>241-1172</t>
  </si>
  <si>
    <t>医療法人社団おおもりクリニック</t>
  </si>
  <si>
    <t>蓮池　芳浩</t>
  </si>
  <si>
    <t>243-6070</t>
  </si>
  <si>
    <t>225-7018</t>
  </si>
  <si>
    <t>231-3936</t>
  </si>
  <si>
    <t>金沢市鞍月東１丁目24番地</t>
  </si>
  <si>
    <t>239-1540</t>
  </si>
  <si>
    <t>火曜日（12／31～１／３を除く）
９：30～16：45</t>
    <rPh sb="0" eb="3">
      <t>カヨウビ</t>
    </rPh>
    <rPh sb="14" eb="15">
      <t>ノゾ</t>
    </rPh>
    <phoneticPr fontId="2"/>
  </si>
  <si>
    <t>238-7722</t>
  </si>
  <si>
    <t>金沢市木越町チ105番地１</t>
    <rPh sb="0" eb="2">
      <t>カナザワ</t>
    </rPh>
    <rPh sb="2" eb="3">
      <t>シ</t>
    </rPh>
    <rPh sb="3" eb="5">
      <t>キゴシ</t>
    </rPh>
    <rPh sb="5" eb="6">
      <t>マチ</t>
    </rPh>
    <rPh sb="10" eb="12">
      <t>バンチ</t>
    </rPh>
    <phoneticPr fontId="2"/>
  </si>
  <si>
    <t>午前８時30分から午後５時30分（サービス提供は24時間）</t>
    <rPh sb="0" eb="2">
      <t>ゴゼン</t>
    </rPh>
    <rPh sb="3" eb="4">
      <t>ジ</t>
    </rPh>
    <rPh sb="6" eb="7">
      <t>プン</t>
    </rPh>
    <rPh sb="9" eb="11">
      <t>ゴゴ</t>
    </rPh>
    <rPh sb="12" eb="13">
      <t>ジ</t>
    </rPh>
    <rPh sb="15" eb="16">
      <t>プン</t>
    </rPh>
    <rPh sb="21" eb="23">
      <t>テイキョウ</t>
    </rPh>
    <rPh sb="26" eb="28">
      <t>ジカン</t>
    </rPh>
    <phoneticPr fontId="2"/>
  </si>
  <si>
    <t>金沢市鞍月５丁目77番地</t>
  </si>
  <si>
    <t>金沢市古府１丁目185番地修和テナント１号室</t>
    <rPh sb="0" eb="3">
      <t>カナザワシ</t>
    </rPh>
    <rPh sb="3" eb="5">
      <t>コブ</t>
    </rPh>
    <rPh sb="6" eb="8">
      <t>チョウメ</t>
    </rPh>
    <rPh sb="11" eb="13">
      <t>バンチ</t>
    </rPh>
    <rPh sb="13" eb="14">
      <t>シュウ</t>
    </rPh>
    <rPh sb="14" eb="15">
      <t>ワ</t>
    </rPh>
    <rPh sb="20" eb="22">
      <t>ゴウシツ</t>
    </rPh>
    <phoneticPr fontId="2"/>
  </si>
  <si>
    <t>金沢市鞍月東１丁目８番地２</t>
  </si>
  <si>
    <t>237-8938</t>
  </si>
  <si>
    <t>245-6464</t>
  </si>
  <si>
    <t>10人</t>
    <rPh sb="2" eb="3">
      <t>ニン</t>
    </rPh>
    <phoneticPr fontId="2"/>
  </si>
  <si>
    <t>242-3313</t>
  </si>
  <si>
    <t>訪問介護キャッツアイ</t>
  </si>
  <si>
    <t>金沢市鞍月５丁目225番地</t>
  </si>
  <si>
    <t>９：２０～１４：３０</t>
  </si>
  <si>
    <t>金沢市直江西１丁目91番地</t>
  </si>
  <si>
    <t>208-3981</t>
  </si>
  <si>
    <t>金沢市松島２丁目６１番地</t>
  </si>
  <si>
    <t>208-3982</t>
  </si>
  <si>
    <t>金沢市額乙丸町ロ268番地</t>
    <rPh sb="0" eb="3">
      <t>カナザワシ</t>
    </rPh>
    <rPh sb="3" eb="4">
      <t>ヌカ</t>
    </rPh>
    <rPh sb="4" eb="6">
      <t>オトマル</t>
    </rPh>
    <rPh sb="6" eb="7">
      <t>マチ</t>
    </rPh>
    <rPh sb="11" eb="13">
      <t>バンチ</t>
    </rPh>
    <phoneticPr fontId="2"/>
  </si>
  <si>
    <t>076-227-8350</t>
  </si>
  <si>
    <t>県庁北ゆうゆう薬局</t>
  </si>
  <si>
    <t>268-9088</t>
  </si>
  <si>
    <t>256‐0668</t>
  </si>
  <si>
    <t>金沢市鞍月５丁目１２８</t>
  </si>
  <si>
    <t>259-0306</t>
  </si>
  <si>
    <t>クスリのアオキ大河端薬局</t>
    <rPh sb="7" eb="10">
      <t>オコバタ</t>
    </rPh>
    <rPh sb="10" eb="12">
      <t>ヤッキョク</t>
    </rPh>
    <phoneticPr fontId="2"/>
  </si>
  <si>
    <t>すみやま歯科クリニック</t>
  </si>
  <si>
    <t>金沢市駅西本町３丁目１番２５</t>
  </si>
  <si>
    <t>076-292-8001</t>
  </si>
  <si>
    <t>月曜日から土曜日まで（日祝日、12/31～1/3は休日）</t>
  </si>
  <si>
    <t>266-2903</t>
  </si>
  <si>
    <t>239-3133</t>
  </si>
  <si>
    <t>月～土曜日（祝日、8/14～16、12/29～1/4は休業）</t>
  </si>
  <si>
    <t>隅山　高徳</t>
  </si>
  <si>
    <t>239-3138</t>
  </si>
  <si>
    <t>アルプ薬局近岡店</t>
    <rPh sb="5" eb="8">
      <t>チカオカテン</t>
    </rPh>
    <phoneticPr fontId="2"/>
  </si>
  <si>
    <t>アルプ薬局粟崎店</t>
    <rPh sb="3" eb="5">
      <t>ヤッキョク</t>
    </rPh>
    <rPh sb="5" eb="7">
      <t>アワガサキ</t>
    </rPh>
    <rPh sb="7" eb="8">
      <t>テン</t>
    </rPh>
    <phoneticPr fontId="2"/>
  </si>
  <si>
    <t>ササキ薬局</t>
  </si>
  <si>
    <t>金沢市近岡町326番地9</t>
  </si>
  <si>
    <t>月曜日、火曜日、木曜日、金曜日、土曜日
９：40～14：50</t>
    <rPh sb="4" eb="7">
      <t>カヨウビ</t>
    </rPh>
    <rPh sb="8" eb="11">
      <t>モクヨウビ</t>
    </rPh>
    <rPh sb="12" eb="15">
      <t>キンヨウビ</t>
    </rPh>
    <rPh sb="16" eb="19">
      <t>ドヨウビ</t>
    </rPh>
    <phoneticPr fontId="2"/>
  </si>
  <si>
    <t>午前８時00分から午後６時00分</t>
  </si>
  <si>
    <t>238-6272</t>
  </si>
  <si>
    <t>237-8841</t>
  </si>
  <si>
    <t>はっとり大腸肛門クリニック</t>
  </si>
  <si>
    <t>296-3280</t>
  </si>
  <si>
    <t>金沢市大友町１丁目１０９番地</t>
  </si>
  <si>
    <t>238-8101</t>
  </si>
  <si>
    <t>デイサービスセンター　ロマン</t>
  </si>
  <si>
    <t>月～土（12/31～1/2を除く）
8:30～17:30</t>
    <rPh sb="0" eb="2">
      <t>ゲツカラ</t>
    </rPh>
    <rPh sb="2" eb="3">
      <t>ド</t>
    </rPh>
    <rPh sb="14" eb="15">
      <t>ノゾ</t>
    </rPh>
    <phoneticPr fontId="2"/>
  </si>
  <si>
    <t>マッサン内科・透析クリニック</t>
  </si>
  <si>
    <t>金沢市直江町東１丁目145</t>
  </si>
  <si>
    <t>医療法人社団マッサン会</t>
  </si>
  <si>
    <t>238-8802</t>
  </si>
  <si>
    <t>みやうちこどもデンタルクリニック</t>
  </si>
  <si>
    <t>237-8000</t>
  </si>
  <si>
    <t>株式会社ヤマシタ</t>
  </si>
  <si>
    <t>有限会社　アカシア</t>
  </si>
  <si>
    <t>アカシアクリニック</t>
  </si>
  <si>
    <t>金沢市粟崎町４丁目８０番２号</t>
  </si>
  <si>
    <t>238-8010</t>
  </si>
  <si>
    <t>269-2321</t>
  </si>
  <si>
    <t>266-1060</t>
  </si>
  <si>
    <t>月曜日から土曜日（祝日、8月14～16日、12月31日～1月3日は休み）</t>
  </si>
  <si>
    <t>医療法人社団　博友会</t>
  </si>
  <si>
    <t>①９：00～12：00②13:15～16:15</t>
  </si>
  <si>
    <t>金沢市木越町チ105番地１</t>
    <rPh sb="3" eb="5">
      <t>キゴシ</t>
    </rPh>
    <rPh sb="5" eb="6">
      <t>マチ</t>
    </rPh>
    <rPh sb="10" eb="12">
      <t>バンチ</t>
    </rPh>
    <phoneticPr fontId="2"/>
  </si>
  <si>
    <t>238-8011</t>
  </si>
  <si>
    <t>金沢市粟崎町三丁目３番地の１</t>
  </si>
  <si>
    <t>255-3705</t>
  </si>
  <si>
    <t>262-9739</t>
  </si>
  <si>
    <t>237-7955</t>
  </si>
  <si>
    <t>金沢りんくケアセンター泉野</t>
    <rPh sb="0" eb="2">
      <t>カナザワ</t>
    </rPh>
    <rPh sb="11" eb="13">
      <t>イズミノ</t>
    </rPh>
    <phoneticPr fontId="2"/>
  </si>
  <si>
    <t>金沢市横川3丁目43番地</t>
    <rPh sb="0" eb="3">
      <t>カナザワシ</t>
    </rPh>
    <rPh sb="3" eb="5">
      <t>ヨコガワ</t>
    </rPh>
    <rPh sb="6" eb="8">
      <t>チョウメ</t>
    </rPh>
    <rPh sb="10" eb="12">
      <t>バンチ</t>
    </rPh>
    <phoneticPr fontId="2"/>
  </si>
  <si>
    <t>荒木篤志</t>
  </si>
  <si>
    <t>237-7966</t>
  </si>
  <si>
    <t>通所サービス「あんやと」</t>
  </si>
  <si>
    <t>254-1613</t>
  </si>
  <si>
    <t>粟崎アルプ薬局</t>
  </si>
  <si>
    <t>9人（1ユニット）</t>
  </si>
  <si>
    <t>204-7522</t>
  </si>
  <si>
    <t>金沢市粟崎町１－５６－２</t>
  </si>
  <si>
    <t>金沢市田上本町３丁目128番地１</t>
    <rPh sb="0" eb="3">
      <t>カナザワシ</t>
    </rPh>
    <rPh sb="3" eb="5">
      <t>タガミ</t>
    </rPh>
    <rPh sb="5" eb="7">
      <t>ホンマチ</t>
    </rPh>
    <rPh sb="8" eb="10">
      <t>チョウメ</t>
    </rPh>
    <rPh sb="13" eb="15">
      <t>バンチ</t>
    </rPh>
    <phoneticPr fontId="2"/>
  </si>
  <si>
    <t>237-3351</t>
  </si>
  <si>
    <t>247-9117</t>
  </si>
  <si>
    <t>運動機能回復センター　ファイン</t>
  </si>
  <si>
    <t>金沢市粟崎町3丁目31番地２</t>
  </si>
  <si>
    <t>237-3898</t>
  </si>
  <si>
    <t>257-0011</t>
  </si>
  <si>
    <t>月曜日～土曜日
９：00～16：10</t>
    <rPh sb="0" eb="2">
      <t>ゲツヨウ</t>
    </rPh>
    <rPh sb="2" eb="3">
      <t>ビ</t>
    </rPh>
    <rPh sb="4" eb="7">
      <t>ドヨウビ</t>
    </rPh>
    <phoneticPr fontId="2"/>
  </si>
  <si>
    <t>社会福祉法人北伸福祉会　デイサービスセンター朱鷺の苑二塚</t>
  </si>
  <si>
    <t>237-3136</t>
  </si>
  <si>
    <t>224‐6001</t>
  </si>
  <si>
    <t>237-0041</t>
  </si>
  <si>
    <t>中越クリーンサービス株式会社</t>
  </si>
  <si>
    <t>岡本　博道</t>
  </si>
  <si>
    <t>株式会社リアン</t>
    <rPh sb="0" eb="4">
      <t>カブシキガイシャ</t>
    </rPh>
    <phoneticPr fontId="2"/>
  </si>
  <si>
    <t>237-3066</t>
  </si>
  <si>
    <t>237-3386</t>
  </si>
  <si>
    <t>なかがわら胃腸科クリニック</t>
  </si>
  <si>
    <t>6人</t>
  </si>
  <si>
    <t>医療法人社団中藤クリニック</t>
  </si>
  <si>
    <t>263-7800</t>
  </si>
  <si>
    <t>金沢市上安原2丁目167</t>
  </si>
  <si>
    <t>237-5586</t>
  </si>
  <si>
    <t>株式会社にし村</t>
  </si>
  <si>
    <t>村戸歯科医院</t>
  </si>
  <si>
    <t>ながい内科クリニック</t>
  </si>
  <si>
    <t>上荒屋クリニック</t>
  </si>
  <si>
    <t>266-1821</t>
  </si>
  <si>
    <t>256-2640</t>
  </si>
  <si>
    <t>あゆみ薬局</t>
  </si>
  <si>
    <t>243-0650</t>
  </si>
  <si>
    <t>256-0359</t>
  </si>
  <si>
    <t>①②18人</t>
    <rPh sb="4" eb="5">
      <t>ニン</t>
    </rPh>
    <phoneticPr fontId="2"/>
  </si>
  <si>
    <t>金沢市金石東１丁目４番11号</t>
  </si>
  <si>
    <t>月曜日から土曜日（祝日、12/30～1/3を除く）</t>
    <rPh sb="5" eb="6">
      <t>ツチ</t>
    </rPh>
    <phoneticPr fontId="2"/>
  </si>
  <si>
    <t>254-1614</t>
  </si>
  <si>
    <t>西田歯科クリニック</t>
  </si>
  <si>
    <t>225-5788</t>
  </si>
  <si>
    <t>268-7007</t>
  </si>
  <si>
    <t>金沢市松村１丁目７番地ブラザーハイツ１Ｆ</t>
  </si>
  <si>
    <t>金沢市金石本町ニの７</t>
  </si>
  <si>
    <t>波動歯科診療所</t>
  </si>
  <si>
    <t>あかまる整形外科・脊椎クリニック</t>
  </si>
  <si>
    <t>214-6850</t>
  </si>
  <si>
    <t>大徳</t>
  </si>
  <si>
    <t>金沢市西念4丁目19-43</t>
    <rPh sb="0" eb="3">
      <t>カナザワシ</t>
    </rPh>
    <rPh sb="3" eb="5">
      <t>サイネン</t>
    </rPh>
    <rPh sb="6" eb="8">
      <t>チョウメ</t>
    </rPh>
    <phoneticPr fontId="2"/>
  </si>
  <si>
    <t>225-5021</t>
  </si>
  <si>
    <t>255-2121</t>
  </si>
  <si>
    <t>291-2777</t>
  </si>
  <si>
    <t>222‐5722</t>
  </si>
  <si>
    <t>258-1112</t>
  </si>
  <si>
    <t>医療法人社団あかまる整形外科</t>
  </si>
  <si>
    <t>255-2123</t>
  </si>
  <si>
    <t>ヘルパーステーション愛</t>
    <rPh sb="10" eb="11">
      <t>アイ</t>
    </rPh>
    <phoneticPr fontId="2"/>
  </si>
  <si>
    <t>株式会社さくらパートナーズ</t>
  </si>
  <si>
    <t>金沢市松村３丁目４１１番地</t>
  </si>
  <si>
    <t>訪問介護事業所　れんと</t>
  </si>
  <si>
    <t>267-7080</t>
  </si>
  <si>
    <t>デイサービスセンター　医王山</t>
  </si>
  <si>
    <t>月曜日～日曜日　（祝日、8/14～8/16、12/30～1/3は休み。）</t>
    <rPh sb="4" eb="5">
      <t>ニチ</t>
    </rPh>
    <phoneticPr fontId="2"/>
  </si>
  <si>
    <t>あずきさわ内科クリニック</t>
  </si>
  <si>
    <t>金沢市畝田西３丁目６２－１</t>
  </si>
  <si>
    <t>金沢市問屋町１丁目３８番地１</t>
    <rPh sb="0" eb="3">
      <t>カナザワシ</t>
    </rPh>
    <rPh sb="3" eb="6">
      <t>トイヤマチ</t>
    </rPh>
    <rPh sb="7" eb="9">
      <t>チョウメ</t>
    </rPh>
    <rPh sb="11" eb="13">
      <t>バンチ</t>
    </rPh>
    <phoneticPr fontId="2"/>
  </si>
  <si>
    <t>月曜日から土曜日（休業日は日曜・祝日、8/13～15、12/30～1/3）</t>
  </si>
  <si>
    <t>266-2280</t>
  </si>
  <si>
    <t>小豆沢　定秀</t>
  </si>
  <si>
    <t>大桑歯科・矯正歯科</t>
    <rPh sb="0" eb="4">
      <t>オオクワシカ</t>
    </rPh>
    <rPh sb="5" eb="9">
      <t>キョウセイシカ</t>
    </rPh>
    <phoneticPr fontId="2"/>
  </si>
  <si>
    <r>
      <t>0</t>
    </r>
    <r>
      <rPr>
        <sz val="11"/>
        <color theme="1"/>
        <rFont val="ＭＳ Ｐゴシック"/>
        <family val="3"/>
        <charset val="128"/>
      </rPr>
      <t>76-266-1123</t>
    </r>
  </si>
  <si>
    <t>月曜日から金曜日（土曜日曜祝日及び８月１５日、１２月３０日から１月４日までを除く）</t>
    <rPh sb="5" eb="6">
      <t>キン</t>
    </rPh>
    <rPh sb="9" eb="11">
      <t>ドヨウ</t>
    </rPh>
    <phoneticPr fontId="2"/>
  </si>
  <si>
    <t>池田クリニック</t>
  </si>
  <si>
    <t>小規模多機能型居宅介護ほやね城北</t>
  </si>
  <si>
    <t>医療法人社団　誠美会</t>
  </si>
  <si>
    <t>259-5482</t>
  </si>
  <si>
    <t>河北郡内灘町向陽台１丁目315番地</t>
    <rPh sb="0" eb="3">
      <t>カホクグン</t>
    </rPh>
    <rPh sb="3" eb="6">
      <t>ウチナダマチ</t>
    </rPh>
    <rPh sb="6" eb="9">
      <t>コウヨウダイ</t>
    </rPh>
    <rPh sb="10" eb="12">
      <t>チョウメ</t>
    </rPh>
    <rPh sb="15" eb="17">
      <t>バンチ</t>
    </rPh>
    <phoneticPr fontId="2"/>
  </si>
  <si>
    <t>若林光生堂薬局</t>
  </si>
  <si>
    <t>金沢市西都１丁目６２番地</t>
  </si>
  <si>
    <t>256-1229</t>
  </si>
  <si>
    <t>８：４５～１７：００</t>
  </si>
  <si>
    <t>241-7237</t>
  </si>
  <si>
    <t>金沢市松村１丁目３６０番地</t>
  </si>
  <si>
    <t>オークス　リハプライド小坂</t>
    <rPh sb="11" eb="13">
      <t>コサカ</t>
    </rPh>
    <phoneticPr fontId="30"/>
  </si>
  <si>
    <t>有限会社　グリーン　ケア　メッセ</t>
  </si>
  <si>
    <t>225-8843</t>
  </si>
  <si>
    <t>医療法人社団　やながわ在宅クリニック</t>
  </si>
  <si>
    <t>金沢市入江１丁目２２０番地</t>
  </si>
  <si>
    <t>10:00～17:00</t>
  </si>
  <si>
    <t>第四善隣館デイサービスセンターさくら苑</t>
  </si>
  <si>
    <t>225-7845</t>
  </si>
  <si>
    <t>921-8155</t>
  </si>
  <si>
    <t>中越クリーンサービス株式会社　シルバーサポート金沢店</t>
  </si>
  <si>
    <t>サンケア戸板</t>
  </si>
  <si>
    <t>医療法人社団　丸山こどもクリニック</t>
  </si>
  <si>
    <t>月火木金（9:00～12:30　14:30～18:00）</t>
  </si>
  <si>
    <t>266-7600</t>
  </si>
  <si>
    <t>267-2530</t>
  </si>
  <si>
    <t>ウエルシア薬局株式会社</t>
  </si>
  <si>
    <t>268-1255</t>
  </si>
  <si>
    <t>920-0938</t>
  </si>
  <si>
    <t>247-2857</t>
  </si>
  <si>
    <t>株式会社ヘリックスケアファーマ</t>
  </si>
  <si>
    <t>月曜日～金曜日　①９：３０～１１：３０　②１３：３０～１５：３０</t>
  </si>
  <si>
    <t>258-9005</t>
  </si>
  <si>
    <t>金沢市元菊町２０番１号金沢春日ケアセンター１階</t>
  </si>
  <si>
    <t>金沢市上荒屋４－８</t>
  </si>
  <si>
    <t>268-2866</t>
  </si>
  <si>
    <t>９：００～１２：３０、１４：３０～１８：００（木９：００～１２：３０、土９：００～１３：００）</t>
  </si>
  <si>
    <t>金沢市長坂３丁目２番２１号</t>
  </si>
  <si>
    <t>石坂　裕子</t>
  </si>
  <si>
    <t>260-8202</t>
  </si>
  <si>
    <t>月曜日～土曜日（祝日は休日。ただし、１２／２９～１／３は除く）。</t>
  </si>
  <si>
    <t>からはな水野小児科医院</t>
  </si>
  <si>
    <t>やまと＠ホームクリニック　</t>
  </si>
  <si>
    <t>医療法人社団　浅ノ川　あさのがわ訪問リハビリ・訪問看護ステーション</t>
  </si>
  <si>
    <t>金沢市寺中町ホ４６番地</t>
  </si>
  <si>
    <t>月火水木金土18人</t>
    <rPh sb="3" eb="4">
      <t>モク</t>
    </rPh>
    <phoneticPr fontId="2"/>
  </si>
  <si>
    <t>９時から１８時</t>
  </si>
  <si>
    <t>234-2325</t>
  </si>
  <si>
    <t>268-1131</t>
  </si>
  <si>
    <t>236-2470</t>
  </si>
  <si>
    <t>医療法人社団からはな水野小児科医院</t>
  </si>
  <si>
    <t>268-5982</t>
  </si>
  <si>
    <t>221-4165</t>
  </si>
  <si>
    <t>キタムラ薬局</t>
  </si>
  <si>
    <t>205-5235</t>
  </si>
  <si>
    <t>金沢市寺中町ト７－３</t>
  </si>
  <si>
    <t>社会福祉法人 希清軒傳六会　彦三きらく園デイサービスセンター</t>
  </si>
  <si>
    <t>金沢市大友２丁目71番地</t>
    <rPh sb="0" eb="3">
      <t>カナザワシ</t>
    </rPh>
    <rPh sb="3" eb="5">
      <t>オオトモ</t>
    </rPh>
    <rPh sb="6" eb="8">
      <t>チョウメ</t>
    </rPh>
    <rPh sb="10" eb="12">
      <t>バンチ</t>
    </rPh>
    <phoneticPr fontId="2"/>
  </si>
  <si>
    <t>①②月曜日～金曜日（12／31～１／３を除く）
①９：00～12：05　②13：30～16：35</t>
    <rPh sb="6" eb="9">
      <t>キンヨウビ</t>
    </rPh>
    <phoneticPr fontId="2"/>
  </si>
  <si>
    <t>267-6116</t>
  </si>
  <si>
    <t>北村　喜裕</t>
  </si>
  <si>
    <t>共創未来藤江北薬局</t>
  </si>
  <si>
    <t>225-8649</t>
  </si>
  <si>
    <t>金沢市駅西新町２丁目７番５号</t>
  </si>
  <si>
    <t>毎日</t>
  </si>
  <si>
    <t>金沢市藤江北１丁目434番地</t>
  </si>
  <si>
    <t>298-6788</t>
  </si>
  <si>
    <t>金沢市福増町南1252番地</t>
  </si>
  <si>
    <t>080-4189-5213</t>
  </si>
  <si>
    <t>256-0484</t>
  </si>
  <si>
    <t>共創未来松村薬局</t>
  </si>
  <si>
    <t>254-0341</t>
  </si>
  <si>
    <t>株式会社ファーマみらい　代表取締役　佃敏之</t>
  </si>
  <si>
    <t>金沢市西念４丁目４番２５号西村ﾋﾞﾙ２Ｆ</t>
  </si>
  <si>
    <t>蓮池歯科医院</t>
  </si>
  <si>
    <t>金沢市畝田西３丁目５１４番地</t>
  </si>
  <si>
    <t>266-3506</t>
  </si>
  <si>
    <t>介護予防型通所サービス・基準緩和型通所サービス事業者一覧</t>
    <rPh sb="0" eb="5">
      <t>カイゴヨボウガタ</t>
    </rPh>
    <rPh sb="5" eb="7">
      <t>ツウショ</t>
    </rPh>
    <rPh sb="12" eb="17">
      <t>キジュンカンワガタ</t>
    </rPh>
    <rPh sb="17" eb="19">
      <t>ツウショ</t>
    </rPh>
    <rPh sb="23" eb="28">
      <t>ジギョウシャイチラン</t>
    </rPh>
    <phoneticPr fontId="2"/>
  </si>
  <si>
    <t>クスリのアオキ藤江薬局</t>
  </si>
  <si>
    <t>266-2225</t>
  </si>
  <si>
    <t>255-7150</t>
  </si>
  <si>
    <t>うねだ薬局</t>
    <rPh sb="3" eb="5">
      <t>ヤッキョク</t>
    </rPh>
    <phoneticPr fontId="2"/>
  </si>
  <si>
    <t>デイサービスｋａｎａｚａｗａｐａｃｅ</t>
  </si>
  <si>
    <t>254-5186</t>
  </si>
  <si>
    <t>226-3387</t>
  </si>
  <si>
    <t>はやかわクリニック</t>
  </si>
  <si>
    <t>076-223-5080</t>
  </si>
  <si>
    <t>金沢市寺中町ホ３７－１</t>
  </si>
  <si>
    <t>篠木　俊憲</t>
  </si>
  <si>
    <t>ふじむらクリニック</t>
  </si>
  <si>
    <t>金沢市藤江北３－４６－１</t>
  </si>
  <si>
    <t>金沢市三ツ屋町ロ18番地１</t>
  </si>
  <si>
    <t>金沢市弥勒町ハ１の１</t>
  </si>
  <si>
    <t>①②10人</t>
    <rPh sb="4" eb="5">
      <t>ニン</t>
    </rPh>
    <phoneticPr fontId="2"/>
  </si>
  <si>
    <t>金沢市寺中町イ93番地３</t>
  </si>
  <si>
    <t>藤邑　宏克</t>
  </si>
  <si>
    <t>松村みらい薬局</t>
  </si>
  <si>
    <t>金沢市松村４丁目307番地</t>
  </si>
  <si>
    <t>医療法人社団仁信会</t>
  </si>
  <si>
    <t>255-1223</t>
  </si>
  <si>
    <t>みずの小児科・みゆき皮ふ科クリニック</t>
  </si>
  <si>
    <t>金沢市無量寺第2土地区画整理地区10街区18番</t>
  </si>
  <si>
    <t>213-6303</t>
  </si>
  <si>
    <t>267-2200</t>
  </si>
  <si>
    <t>ヘルパーステーション四季の里・神宮寺</t>
    <rPh sb="10" eb="12">
      <t>シキ</t>
    </rPh>
    <rPh sb="13" eb="14">
      <t>サト</t>
    </rPh>
    <rPh sb="15" eb="18">
      <t>ジングウジ</t>
    </rPh>
    <phoneticPr fontId="2"/>
  </si>
  <si>
    <t>金沢市増泉３丁目４番11号</t>
    <rPh sb="0" eb="3">
      <t>カナザワシ</t>
    </rPh>
    <rPh sb="3" eb="5">
      <t>マスイズミ</t>
    </rPh>
    <rPh sb="6" eb="8">
      <t>チョウメ</t>
    </rPh>
    <rPh sb="9" eb="10">
      <t>バン</t>
    </rPh>
    <rPh sb="12" eb="13">
      <t>ゴウ</t>
    </rPh>
    <phoneticPr fontId="2"/>
  </si>
  <si>
    <t>医療法人社団からはな理事長　水野　徳美</t>
  </si>
  <si>
    <t>金沢市疋田１丁目218番地</t>
  </si>
  <si>
    <t>金沢市松村１丁目１４５番地</t>
  </si>
  <si>
    <t>学研ココファン金沢三ツ屋ヘルパーセンター</t>
  </si>
  <si>
    <t>金沢市平和町２丁目21番15号</t>
  </si>
  <si>
    <t>268-5520</t>
  </si>
  <si>
    <t>金沢市三口町火37番地</t>
  </si>
  <si>
    <t>266-8931</t>
  </si>
  <si>
    <t>金沢市松村ヌ３番地</t>
  </si>
  <si>
    <t>214-6955</t>
  </si>
  <si>
    <t>260-1222</t>
  </si>
  <si>
    <t>リンゴ薬局</t>
  </si>
  <si>
    <t>金沢市藤江北４丁目２３５番</t>
  </si>
  <si>
    <t>268-0117</t>
  </si>
  <si>
    <t>18人（2ユニット）</t>
  </si>
  <si>
    <t>（有）タブレル</t>
  </si>
  <si>
    <t>268-0160</t>
  </si>
  <si>
    <t>和平歯科医院</t>
  </si>
  <si>
    <t>金沢市木曳野1丁目187番地</t>
  </si>
  <si>
    <t>金沢市田上本町ヨ２４番地５</t>
  </si>
  <si>
    <t>281-6480</t>
  </si>
  <si>
    <t>年中無休
24時間</t>
    <rPh sb="0" eb="2">
      <t>ネンジュウ</t>
    </rPh>
    <rPh sb="2" eb="4">
      <t>ムキュウ</t>
    </rPh>
    <rPh sb="7" eb="9">
      <t>ジカン</t>
    </rPh>
    <phoneticPr fontId="2"/>
  </si>
  <si>
    <t>金沢市元町２丁目20‐３</t>
    <rPh sb="0" eb="3">
      <t>カナザワシ</t>
    </rPh>
    <rPh sb="3" eb="5">
      <t>モトマチ</t>
    </rPh>
    <rPh sb="6" eb="8">
      <t>チョウメ</t>
    </rPh>
    <phoneticPr fontId="2"/>
  </si>
  <si>
    <t>281-6487</t>
  </si>
  <si>
    <t>月曜日～金曜日、祝日（12/29～1/3を除く）</t>
    <rPh sb="0" eb="1">
      <t>ゲツ</t>
    </rPh>
    <rPh sb="1" eb="3">
      <t>ヨウビ</t>
    </rPh>
    <rPh sb="4" eb="5">
      <t>キン</t>
    </rPh>
    <rPh sb="5" eb="7">
      <t>ヨウビ</t>
    </rPh>
    <rPh sb="8" eb="10">
      <t>シュクジツ</t>
    </rPh>
    <rPh sb="21" eb="22">
      <t>ノゾ</t>
    </rPh>
    <phoneticPr fontId="2"/>
  </si>
  <si>
    <t>デイサービスだんけ</t>
  </si>
  <si>
    <t>ウエルシア薬局金沢出雲町店</t>
  </si>
  <si>
    <t>金沢市出雲町イ222番</t>
  </si>
  <si>
    <t>社会福祉法人北伸福祉会　金沢朱鷺の苑デイサービスセンター</t>
    <rPh sb="12" eb="14">
      <t>カナザワ</t>
    </rPh>
    <rPh sb="14" eb="16">
      <t>トキ</t>
    </rPh>
    <rPh sb="17" eb="18">
      <t>エン</t>
    </rPh>
    <phoneticPr fontId="2"/>
  </si>
  <si>
    <t>249-7778</t>
  </si>
  <si>
    <t>210-5582</t>
  </si>
  <si>
    <t>257-0800</t>
  </si>
  <si>
    <t>金沢市四十万５丁目122番地</t>
    <rPh sb="0" eb="3">
      <t>カナザワシ</t>
    </rPh>
    <rPh sb="3" eb="6">
      <t>シジマ</t>
    </rPh>
    <rPh sb="7" eb="9">
      <t>チョウメ</t>
    </rPh>
    <rPh sb="12" eb="14">
      <t>バンチ</t>
    </rPh>
    <phoneticPr fontId="2"/>
  </si>
  <si>
    <t>223-5121</t>
  </si>
  <si>
    <t>291-2110</t>
  </si>
  <si>
    <t>221-8603</t>
  </si>
  <si>
    <t>ニチイケアセンター横川</t>
    <rPh sb="9" eb="11">
      <t>ヨコガワ</t>
    </rPh>
    <phoneticPr fontId="2"/>
  </si>
  <si>
    <t>岡本　吉平</t>
  </si>
  <si>
    <t>株式会社オーセンティック</t>
    <rPh sb="0" eb="2">
      <t>カブシキ</t>
    </rPh>
    <rPh sb="2" eb="4">
      <t>カイシャ</t>
    </rPh>
    <phoneticPr fontId="2"/>
  </si>
  <si>
    <t>280-7122</t>
  </si>
  <si>
    <t>金沢市北町甲７７</t>
  </si>
  <si>
    <t>株式会社ほがらか</t>
    <rPh sb="0" eb="4">
      <t>カブシキガイシャ</t>
    </rPh>
    <phoneticPr fontId="2"/>
  </si>
  <si>
    <t>金沢市三馬２丁目２５４番地</t>
  </si>
  <si>
    <t>ことほぎ三ツ屋デイサービス</t>
    <rPh sb="4" eb="5">
      <t>ミ</t>
    </rPh>
    <phoneticPr fontId="2"/>
  </si>
  <si>
    <t>有限会社伸和</t>
  </si>
  <si>
    <t>クスリのアオキ桜田薬局</t>
  </si>
  <si>
    <t>デイサービス　あおぞら</t>
  </si>
  <si>
    <t>ケヤキ薬局金沢店</t>
  </si>
  <si>
    <t>金沢市桜田町1丁目３１番地</t>
  </si>
  <si>
    <t>金沢市出雲町イ220</t>
  </si>
  <si>
    <t>223-0062</t>
  </si>
  <si>
    <t>①8：40～13：40、②14：30～17：00</t>
  </si>
  <si>
    <t>月から金　9:15～14:15_x000D_
土　　　　9：00～12：00</t>
  </si>
  <si>
    <t>267-8800</t>
  </si>
  <si>
    <t>267-7557</t>
  </si>
  <si>
    <t>中森かいてき戸板薬局</t>
  </si>
  <si>
    <t>中森全快堂若宮薬局</t>
  </si>
  <si>
    <t>金沢市若宮２丁目１３番</t>
  </si>
  <si>
    <t>株式会社中森全快堂</t>
  </si>
  <si>
    <t>達村　幸浩</t>
  </si>
  <si>
    <t>金沢市寺地１丁目５番地28号</t>
    <rPh sb="3" eb="5">
      <t>テラジ</t>
    </rPh>
    <rPh sb="6" eb="8">
      <t>チョウメ</t>
    </rPh>
    <rPh sb="9" eb="11">
      <t>バンチ</t>
    </rPh>
    <rPh sb="13" eb="14">
      <t>ゴウ</t>
    </rPh>
    <phoneticPr fontId="2"/>
  </si>
  <si>
    <t>恵寿訪問リハビリテーション事業所「けいじゅ金沢」</t>
  </si>
  <si>
    <t>269-1184</t>
  </si>
  <si>
    <t>921-8116</t>
  </si>
  <si>
    <t>株式会社アジャート</t>
  </si>
  <si>
    <t>247-3363</t>
  </si>
  <si>
    <t>224-0702</t>
  </si>
  <si>
    <t>921-8806</t>
  </si>
  <si>
    <t>クスリのアオキ玉鉾薬局</t>
  </si>
  <si>
    <t>山本　敏史</t>
  </si>
  <si>
    <t>296-8821</t>
  </si>
  <si>
    <t>株式会社ゴールデンコンパス　レンタル事業部</t>
    <rPh sb="0" eb="4">
      <t>カブシキカイシャ</t>
    </rPh>
    <rPh sb="18" eb="21">
      <t>ジギョウブ</t>
    </rPh>
    <phoneticPr fontId="2"/>
  </si>
  <si>
    <t>224-8019</t>
  </si>
  <si>
    <t>あい歯科医院</t>
  </si>
  <si>
    <t>金沢市松島２丁目２３１</t>
  </si>
  <si>
    <t>232-4193</t>
  </si>
  <si>
    <t>あおい薬局</t>
  </si>
  <si>
    <t>デイサービスココファン鞍月</t>
    <rPh sb="11" eb="13">
      <t>クラツキ</t>
    </rPh>
    <phoneticPr fontId="2"/>
  </si>
  <si>
    <t>株式会社アシスト</t>
  </si>
  <si>
    <t>金沢市上荒屋１丁目２７５番地</t>
  </si>
  <si>
    <t>高尾コメヤ薬局</t>
  </si>
  <si>
    <t>金沢市上荒屋６丁目５２２番地</t>
  </si>
  <si>
    <t>240-2514</t>
  </si>
  <si>
    <t>金沢市三馬３丁目２３８番地</t>
  </si>
  <si>
    <t>石川県済生会金沢病院</t>
  </si>
  <si>
    <t>金沢市赤土町ニ１３番６</t>
  </si>
  <si>
    <t>金沢市保古１丁目１７５</t>
  </si>
  <si>
    <t>266-1070</t>
  </si>
  <si>
    <t>255-1414</t>
  </si>
  <si>
    <t>255-1760</t>
  </si>
  <si>
    <t>258-7412</t>
  </si>
  <si>
    <t>金沢市上安原町２丁目１０８番地１</t>
  </si>
  <si>
    <t>223－7715</t>
  </si>
  <si>
    <t>255-3079</t>
  </si>
  <si>
    <t>921-8065</t>
  </si>
  <si>
    <t>年間365日（12月31日から1月３日を除く）
8:30～17:30（電話等により２４時間対応可能）</t>
    <rPh sb="0" eb="2">
      <t>ネンカン</t>
    </rPh>
    <rPh sb="5" eb="6">
      <t>ニチ</t>
    </rPh>
    <rPh sb="9" eb="10">
      <t>ガツ</t>
    </rPh>
    <rPh sb="12" eb="13">
      <t>ニチ</t>
    </rPh>
    <rPh sb="16" eb="17">
      <t>ガツ</t>
    </rPh>
    <rPh sb="18" eb="19">
      <t>ニチ</t>
    </rPh>
    <rPh sb="20" eb="21">
      <t>ノゾ</t>
    </rPh>
    <phoneticPr fontId="2"/>
  </si>
  <si>
    <t>240-0101</t>
  </si>
  <si>
    <t>240-0102</t>
  </si>
  <si>
    <t>249-3666</t>
  </si>
  <si>
    <t>クスリのアオキ鈴見薬局</t>
  </si>
  <si>
    <t>北塚らいふ薬局</t>
  </si>
  <si>
    <t>金沢市横川３丁目１７６番地６</t>
  </si>
  <si>
    <t>加藤　修</t>
  </si>
  <si>
    <t>金沢市有松3丁目1－10</t>
    <rPh sb="0" eb="2">
      <t>カナザワ</t>
    </rPh>
    <phoneticPr fontId="2"/>
  </si>
  <si>
    <t>249-7775</t>
  </si>
  <si>
    <t>さかもと内科クリニック</t>
  </si>
  <si>
    <t>金沢市三小牛町24-３-３</t>
    <rPh sb="0" eb="3">
      <t>カナザワシ</t>
    </rPh>
    <rPh sb="3" eb="4">
      <t>サン</t>
    </rPh>
    <rPh sb="4" eb="5">
      <t>チイ</t>
    </rPh>
    <rPh sb="5" eb="6">
      <t>ウシ</t>
    </rPh>
    <rPh sb="6" eb="7">
      <t>マチ</t>
    </rPh>
    <phoneticPr fontId="2"/>
  </si>
  <si>
    <t>慈愛クリニック</t>
  </si>
  <si>
    <t>金沢市上安原町２丁目１９６番地</t>
  </si>
  <si>
    <t>269-0411</t>
  </si>
  <si>
    <t>金沢市円光寺３－１２－１５</t>
  </si>
  <si>
    <t>222-0133</t>
  </si>
  <si>
    <t>まほろば　四十万</t>
  </si>
  <si>
    <t>269-0412</t>
  </si>
  <si>
    <t>①②月曜日～土曜日（祝日、８／14～８／16、12／31～１／３を除く）
①９：30～15：30　②９：30～14：30</t>
    <rPh sb="6" eb="9">
      <t>ドヨウビ</t>
    </rPh>
    <rPh sb="10" eb="12">
      <t>シュクジツ</t>
    </rPh>
    <rPh sb="33" eb="34">
      <t>ノゾ</t>
    </rPh>
    <phoneticPr fontId="2"/>
  </si>
  <si>
    <t>薬局マツモトキヨシ　安原店</t>
    <rPh sb="0" eb="2">
      <t>ヤッキョク</t>
    </rPh>
    <rPh sb="10" eb="12">
      <t>ヤスハラ</t>
    </rPh>
    <rPh sb="12" eb="13">
      <t>テン</t>
    </rPh>
    <phoneticPr fontId="2"/>
  </si>
  <si>
    <t>214-3041</t>
  </si>
  <si>
    <t>287-5306</t>
  </si>
  <si>
    <t>920-0341</t>
  </si>
  <si>
    <t>とよほ薬局</t>
    <rPh sb="3" eb="5">
      <t>ヤッキョク</t>
    </rPh>
    <phoneticPr fontId="2"/>
  </si>
  <si>
    <t>金沢市豊穂町２番</t>
    <rPh sb="3" eb="5">
      <t>トヨホ</t>
    </rPh>
    <rPh sb="5" eb="6">
      <t>マチ</t>
    </rPh>
    <rPh sb="7" eb="8">
      <t>バン</t>
    </rPh>
    <phoneticPr fontId="2"/>
  </si>
  <si>
    <t>月曜日～土曜日（祝日を含む。お盆、年末年始を除く）　9：15～16：15</t>
    <rPh sb="0" eb="3">
      <t>ゲツヨウビ</t>
    </rPh>
    <rPh sb="4" eb="7">
      <t>ドヨウビ</t>
    </rPh>
    <rPh sb="8" eb="10">
      <t>シュクジツ</t>
    </rPh>
    <rPh sb="11" eb="12">
      <t>フク</t>
    </rPh>
    <rPh sb="15" eb="16">
      <t>ボン</t>
    </rPh>
    <rPh sb="17" eb="19">
      <t>ネンマツ</t>
    </rPh>
    <rPh sb="19" eb="21">
      <t>ネンシ</t>
    </rPh>
    <rPh sb="22" eb="23">
      <t>ノゾ</t>
    </rPh>
    <phoneticPr fontId="2"/>
  </si>
  <si>
    <t>254-1796</t>
  </si>
  <si>
    <t>株式会社アモール</t>
  </si>
  <si>
    <t>金沢市上安原町２丁目214</t>
  </si>
  <si>
    <t>240-3986</t>
  </si>
  <si>
    <t>月火水金　9:00～12:00　14:30～19:30_x000D_
土　9:00～12:00　13:00～17:30</t>
  </si>
  <si>
    <t>240-3987</t>
  </si>
  <si>
    <t>291-3324</t>
  </si>
  <si>
    <t>255-0550</t>
  </si>
  <si>
    <t>日本調剤　金沢西薬局</t>
  </si>
  <si>
    <t>日本調剤株式会社</t>
  </si>
  <si>
    <t>野村健美堂薬局</t>
  </si>
  <si>
    <t>231-5878</t>
  </si>
  <si>
    <t>サンケア東長江</t>
  </si>
  <si>
    <t>月曜日、水曜日、木曜日、土曜日。ただし１２月３１日から１月３日を除く。</t>
    <rPh sb="4" eb="7">
      <t>スイヨウビ</t>
    </rPh>
    <rPh sb="12" eb="15">
      <t>ドヨウビ</t>
    </rPh>
    <phoneticPr fontId="2"/>
  </si>
  <si>
    <t>金沢市平和町３丁目３番８号</t>
  </si>
  <si>
    <t>金沢市赤土町二150-1</t>
  </si>
  <si>
    <t>30人</t>
    <rPh sb="2" eb="3">
      <t>ヒト</t>
    </rPh>
    <phoneticPr fontId="2"/>
  </si>
  <si>
    <t>237-8562</t>
  </si>
  <si>
    <t>254-6514</t>
  </si>
  <si>
    <t>254-6515</t>
  </si>
  <si>
    <t>076‐241‐3561</t>
  </si>
  <si>
    <t>１０：００～１６：００　土は午前のみ営業</t>
  </si>
  <si>
    <t>ませ歯科医院</t>
  </si>
  <si>
    <t>森山町</t>
    <rPh sb="0" eb="2">
      <t>モリヤマ</t>
    </rPh>
    <rPh sb="2" eb="3">
      <t>マチ</t>
    </rPh>
    <phoneticPr fontId="2"/>
  </si>
  <si>
    <t>午前９時～午後６時（24時間電話での対応可）</t>
  </si>
  <si>
    <t>920-0214</t>
  </si>
  <si>
    <t>株式会社ティーズクルー</t>
    <rPh sb="0" eb="4">
      <t>カブシキガイシャ</t>
    </rPh>
    <phoneticPr fontId="2"/>
  </si>
  <si>
    <t>254-5544</t>
  </si>
  <si>
    <t>214-3001</t>
  </si>
  <si>
    <t>馬瀬　慶一朗</t>
  </si>
  <si>
    <t>238-9562</t>
  </si>
  <si>
    <t>金沢市赤土町ニ４－９</t>
  </si>
  <si>
    <t>259-1484</t>
  </si>
  <si>
    <t>押野</t>
  </si>
  <si>
    <t>247-8634</t>
  </si>
  <si>
    <t>金沢市古府１丁目５０番２号</t>
  </si>
  <si>
    <t>月・火・水・木・金（祝日も営業、12/31～1/2休み）</t>
  </si>
  <si>
    <t>244-6111</t>
  </si>
  <si>
    <t>医療法人社団千手会</t>
  </si>
  <si>
    <t>213-5293</t>
  </si>
  <si>
    <t>204-7751</t>
  </si>
  <si>
    <t>220-7262</t>
  </si>
  <si>
    <t>株式会社　HIT</t>
  </si>
  <si>
    <t>254-1235</t>
  </si>
  <si>
    <t>パートナーズ金沢南</t>
    <rPh sb="6" eb="8">
      <t>カナザワ</t>
    </rPh>
    <rPh sb="8" eb="9">
      <t>ミナミ</t>
    </rPh>
    <phoneticPr fontId="2"/>
  </si>
  <si>
    <t>金沢市大豆田本町ハ５０番地３</t>
  </si>
  <si>
    <t>240-8858</t>
  </si>
  <si>
    <t>Share金沢訪問介護ステーション</t>
  </si>
  <si>
    <t>八日市あおぞら薬局</t>
  </si>
  <si>
    <t>249-8072</t>
  </si>
  <si>
    <t>253-8800</t>
  </si>
  <si>
    <t>コープいしかわケアセンター金沢</t>
  </si>
  <si>
    <t>金沢市八日市４丁目364番地</t>
  </si>
  <si>
    <t>240-8931</t>
  </si>
  <si>
    <t>240-8932</t>
  </si>
  <si>
    <t>225-3369</t>
  </si>
  <si>
    <t>株式会社IRORI</t>
  </si>
  <si>
    <t>ヘルパーステーション　かいてき</t>
  </si>
  <si>
    <t>226-6556</t>
  </si>
  <si>
    <t>株式会社岡田薬局</t>
  </si>
  <si>
    <t>水曜日、金曜日（但し、祝日、12月30日～１月３日は除く）</t>
  </si>
  <si>
    <t>金沢市進和町８２番地</t>
  </si>
  <si>
    <t>マナの家　デイサービスセンター</t>
    <rPh sb="3" eb="4">
      <t>イエ</t>
    </rPh>
    <phoneticPr fontId="2"/>
  </si>
  <si>
    <t>257-7701</t>
  </si>
  <si>
    <t>291-0077</t>
  </si>
  <si>
    <t>９：００～１８：００　</t>
  </si>
  <si>
    <t>291-0079</t>
  </si>
  <si>
    <t>黒田アルプ薬局</t>
  </si>
  <si>
    <t>なんぶ歯科クリニック</t>
  </si>
  <si>
    <t>日本赤十字社石川県支部</t>
  </si>
  <si>
    <t>小島　潔</t>
  </si>
  <si>
    <t>256-2627</t>
  </si>
  <si>
    <t>256-2628</t>
  </si>
  <si>
    <t>291-3320</t>
  </si>
  <si>
    <t>241-8357</t>
  </si>
  <si>
    <t>公益社団法人　石川勤労者医療協会ヘルパーステーション　つくしんぼ</t>
  </si>
  <si>
    <t>庄田　憲康</t>
  </si>
  <si>
    <t>１３：３０～１５：３０</t>
  </si>
  <si>
    <t>匠歯科医院</t>
  </si>
  <si>
    <t>227-8882</t>
  </si>
  <si>
    <t>朝霧台</t>
    <rPh sb="0" eb="3">
      <t>アサギリダイ</t>
    </rPh>
    <phoneticPr fontId="2"/>
  </si>
  <si>
    <t>ファーマライズ薬局西金沢店</t>
  </si>
  <si>
    <t>269-0882</t>
  </si>
  <si>
    <t>249-2293</t>
  </si>
  <si>
    <t>ひまわり歯科医院</t>
  </si>
  <si>
    <t>９：００～１８：００（土１５：００）（休１３：００～１４：３０（土１４：００））</t>
  </si>
  <si>
    <t>249-2204</t>
  </si>
  <si>
    <t>秋谷歯科医院</t>
  </si>
  <si>
    <t>296-1823</t>
  </si>
  <si>
    <t>株式会社　アルプ</t>
    <rPh sb="0" eb="2">
      <t>カブシキ</t>
    </rPh>
    <rPh sb="2" eb="4">
      <t>カイシャ</t>
    </rPh>
    <phoneticPr fontId="2"/>
  </si>
  <si>
    <t>①18人　②18人</t>
    <rPh sb="3" eb="4">
      <t>ニン</t>
    </rPh>
    <rPh sb="8" eb="9">
      <t>ニン</t>
    </rPh>
    <phoneticPr fontId="2"/>
  </si>
  <si>
    <t>222-7787</t>
  </si>
  <si>
    <t>280-4529</t>
  </si>
  <si>
    <t>金沢市久安３丁目４７３ラポール２１</t>
  </si>
  <si>
    <t>金沢市八日市５-454</t>
  </si>
  <si>
    <t>木から火まで</t>
  </si>
  <si>
    <t>秋谷　理</t>
  </si>
  <si>
    <t>アイビー歯科クリニック</t>
  </si>
  <si>
    <t>280-1234</t>
  </si>
  <si>
    <t>明照株式会社</t>
  </si>
  <si>
    <t>金沢市東山３丁目31番19号</t>
  </si>
  <si>
    <t>金沢市有松４丁目１３番１３号</t>
  </si>
  <si>
    <t>238-3940</t>
  </si>
  <si>
    <t>259-1131</t>
  </si>
  <si>
    <t>ウェルシア関東株式会社　代表取締役　水野秀晴</t>
  </si>
  <si>
    <t>328-678</t>
  </si>
  <si>
    <t>プラトーこころとからだの健康回復センター神宮寺店</t>
    <rPh sb="12" eb="14">
      <t>ケンコウ</t>
    </rPh>
    <rPh sb="14" eb="16">
      <t>カイフク</t>
    </rPh>
    <rPh sb="20" eb="24">
      <t>ジングウジテン</t>
    </rPh>
    <phoneticPr fontId="2"/>
  </si>
  <si>
    <t>金沢有松病院</t>
  </si>
  <si>
    <t>月曜日～土曜日（８／14～８／15、12／30～１／３を除く）
９：20～15：30</t>
    <rPh sb="4" eb="7">
      <t>ドヨウビ</t>
    </rPh>
    <rPh sb="28" eb="29">
      <t>ノゾ</t>
    </rPh>
    <phoneticPr fontId="2"/>
  </si>
  <si>
    <t>田中町温泉ケア・センター</t>
    <rPh sb="0" eb="5">
      <t>タナカマチオンセン</t>
    </rPh>
    <phoneticPr fontId="2"/>
  </si>
  <si>
    <t>訪問介護いっぷく</t>
  </si>
  <si>
    <t>287-3284</t>
  </si>
  <si>
    <t>社会福祉法人森山善隣館</t>
    <rPh sb="0" eb="2">
      <t>シャカイ</t>
    </rPh>
    <rPh sb="2" eb="4">
      <t>フクシ</t>
    </rPh>
    <rPh sb="4" eb="6">
      <t>ホウジン</t>
    </rPh>
    <rPh sb="6" eb="8">
      <t>モリヤマ</t>
    </rPh>
    <rPh sb="8" eb="9">
      <t>ゼン</t>
    </rPh>
    <rPh sb="9" eb="10">
      <t>トナリ</t>
    </rPh>
    <rPh sb="10" eb="11">
      <t>ヤカタ</t>
    </rPh>
    <phoneticPr fontId="2"/>
  </si>
  <si>
    <t>金沢市有松５丁目１番７号</t>
  </si>
  <si>
    <t>カメダ薬局</t>
  </si>
  <si>
    <t>亀田　良子</t>
  </si>
  <si>
    <t>280-6200</t>
  </si>
  <si>
    <t>280-6211</t>
  </si>
  <si>
    <t>齋藤　功一</t>
  </si>
  <si>
    <t>205-4341</t>
  </si>
  <si>
    <t>245-6608</t>
  </si>
  <si>
    <t>スター矯正歯科・歯科</t>
  </si>
  <si>
    <t>金沢市彦三町１丁目3番１号</t>
  </si>
  <si>
    <t>金沢市有松２丁目１６番１号</t>
  </si>
  <si>
    <t>株式会社　ぽーれぽーれ</t>
    <rPh sb="0" eb="4">
      <t>カブシキガイシャ</t>
    </rPh>
    <phoneticPr fontId="2"/>
  </si>
  <si>
    <t>216-7788</t>
  </si>
  <si>
    <t>てまり西泉薬局</t>
  </si>
  <si>
    <t>256-2612</t>
  </si>
  <si>
    <t>金沢西コンディショニングセンター</t>
    <rPh sb="0" eb="2">
      <t>カナザワ</t>
    </rPh>
    <rPh sb="2" eb="3">
      <t>ニシ</t>
    </rPh>
    <phoneticPr fontId="2"/>
  </si>
  <si>
    <t>月～土（祝日、１２月３１日～１月３日は休み）</t>
  </si>
  <si>
    <t>月曜日～金曜日（休日は、日・祝日及び１２月３０日～１月３日とする）</t>
  </si>
  <si>
    <t>255-3078</t>
  </si>
  <si>
    <t>株式会社スパーテル　代表取締役　橋本昌子</t>
  </si>
  <si>
    <t>金沢市近岡町８４９番地１</t>
  </si>
  <si>
    <t>298-3764</t>
  </si>
  <si>
    <t>256-2614</t>
  </si>
  <si>
    <t>259-5425</t>
  </si>
  <si>
    <t>225－8899</t>
  </si>
  <si>
    <t>月曜日～金曜日まで（ただし、土、日、祝日、12/29～1/3を除く)</t>
  </si>
  <si>
    <t>金沢市末町１６－２０－１</t>
  </si>
  <si>
    <t>241-0081</t>
  </si>
  <si>
    <t>医療法人社団源会</t>
  </si>
  <si>
    <t>株式会社　バンテージ</t>
  </si>
  <si>
    <t>242-5223</t>
  </si>
  <si>
    <t>地域密着型通所介護　なんぶやすらぎ</t>
  </si>
  <si>
    <t>金沢市泉本町２丁目162</t>
  </si>
  <si>
    <t>247‐7121</t>
  </si>
  <si>
    <t>256-5267</t>
  </si>
  <si>
    <t>株式会社スギ薬局</t>
  </si>
  <si>
    <t>特定非営利活動法人　サポートステーションWakuWaku</t>
  </si>
  <si>
    <t>242-8010</t>
  </si>
  <si>
    <t>河北郡内灘町大学２丁目２０５</t>
    <rPh sb="0" eb="6">
      <t>カホクグンウチナダマチ</t>
    </rPh>
    <rPh sb="6" eb="8">
      <t>ダイガク</t>
    </rPh>
    <rPh sb="9" eb="11">
      <t>チョウメ</t>
    </rPh>
    <phoneticPr fontId="2"/>
  </si>
  <si>
    <t>金沢市大樋町3番3号</t>
    <rPh sb="0" eb="3">
      <t>カナザワシ</t>
    </rPh>
    <rPh sb="3" eb="6">
      <t>オオヒマチ</t>
    </rPh>
    <rPh sb="7" eb="8">
      <t>バン</t>
    </rPh>
    <rPh sb="9" eb="10">
      <t>ゴウ</t>
    </rPh>
    <phoneticPr fontId="2"/>
  </si>
  <si>
    <t>横川ファーマシー</t>
  </si>
  <si>
    <t>243-2323</t>
  </si>
  <si>
    <t>有限会社横川ファーマシー</t>
  </si>
  <si>
    <t>280-2020</t>
  </si>
  <si>
    <t>月曜日～金曜日(ただし１月１日から１月２日までを除く。)</t>
  </si>
  <si>
    <t>280-3636</t>
  </si>
  <si>
    <t>寺村歯科医院</t>
  </si>
  <si>
    <t>清泉ヘルパーステーション　あんず館</t>
  </si>
  <si>
    <t>浦崎　裕之</t>
  </si>
  <si>
    <t>78人</t>
    <rPh sb="2" eb="3">
      <t>ニン</t>
    </rPh>
    <phoneticPr fontId="2"/>
  </si>
  <si>
    <t>通い：６時～20時、宿泊：20時～６時</t>
    <rPh sb="0" eb="1">
      <t>カヨ</t>
    </rPh>
    <rPh sb="4" eb="5">
      <t>ジ</t>
    </rPh>
    <rPh sb="8" eb="9">
      <t>ジ</t>
    </rPh>
    <rPh sb="10" eb="12">
      <t>シュクハク</t>
    </rPh>
    <rPh sb="15" eb="16">
      <t>ジ</t>
    </rPh>
    <rPh sb="18" eb="19">
      <t>ジ</t>
    </rPh>
    <phoneticPr fontId="2"/>
  </si>
  <si>
    <t>９：３０～１６：２０</t>
  </si>
  <si>
    <t>243-8241</t>
  </si>
  <si>
    <t>227-8360</t>
  </si>
  <si>
    <t>243-8345</t>
  </si>
  <si>
    <t>ヘルパーステーションぽぷら</t>
  </si>
  <si>
    <t>林　茂</t>
  </si>
  <si>
    <t>金沢市円光寺3丁目1番7号</t>
    <rPh sb="0" eb="3">
      <t>カナザワシ</t>
    </rPh>
    <rPh sb="3" eb="6">
      <t>エンコウジ</t>
    </rPh>
    <rPh sb="7" eb="9">
      <t>チョウメ</t>
    </rPh>
    <rPh sb="10" eb="11">
      <t>バン</t>
    </rPh>
    <rPh sb="12" eb="13">
      <t>ゴウ</t>
    </rPh>
    <phoneticPr fontId="2"/>
  </si>
  <si>
    <t>243-4974</t>
  </si>
  <si>
    <t>松井皮膚科クリニック</t>
  </si>
  <si>
    <t>金沢市寺地一丁目２０－１８</t>
  </si>
  <si>
    <t>226-1241</t>
  </si>
  <si>
    <t>松井　裕</t>
  </si>
  <si>
    <t>月曜日～土曜日（８／14～８／16、12／31～１／３を除く）
９：30～14：35</t>
    <rPh sb="4" eb="7">
      <t>ドヨウビ</t>
    </rPh>
    <rPh sb="28" eb="29">
      <t>ノゾ</t>
    </rPh>
    <phoneticPr fontId="2"/>
  </si>
  <si>
    <t>226-1249</t>
  </si>
  <si>
    <t>月曜日から日曜日（月～土曜３５名、日曜２０名）</t>
    <rPh sb="9" eb="10">
      <t>ゲツ</t>
    </rPh>
    <rPh sb="11" eb="13">
      <t>ドヨウ</t>
    </rPh>
    <rPh sb="17" eb="19">
      <t>ニチヨウ</t>
    </rPh>
    <rPh sb="21" eb="22">
      <t>メイ</t>
    </rPh>
    <phoneticPr fontId="2"/>
  </si>
  <si>
    <t>プラトーの家</t>
    <rPh sb="5" eb="6">
      <t>イエ</t>
    </rPh>
    <phoneticPr fontId="2"/>
  </si>
  <si>
    <t>デイサービス　クイーンオランジュ</t>
  </si>
  <si>
    <t>山田内科クリニック</t>
  </si>
  <si>
    <t>１５：００～１６：５０（営業時間：９：００～１２：３０、１４：００～１８：００）</t>
  </si>
  <si>
    <t>金沢市額乙丸町ロ１５３番地</t>
  </si>
  <si>
    <t>医療法人社団加藤整形外科医院</t>
  </si>
  <si>
    <t>238-5678</t>
  </si>
  <si>
    <t>桶谷　文夫</t>
  </si>
  <si>
    <t>298-5592</t>
  </si>
  <si>
    <t>金谷　馨嗣</t>
  </si>
  <si>
    <t>金沢市光が丘３丁目270番地</t>
  </si>
  <si>
    <t>296-1500</t>
  </si>
  <si>
    <t>金沢市泉野出町４丁目２番３号</t>
  </si>
  <si>
    <t>金沢市大額３丁目233番地</t>
  </si>
  <si>
    <t>窪7丁目200番地</t>
  </si>
  <si>
    <t>デイサービスセンター春日和神宮寺</t>
    <rPh sb="10" eb="11">
      <t>ハル</t>
    </rPh>
    <rPh sb="11" eb="13">
      <t>ヒヨリ</t>
    </rPh>
    <rPh sb="13" eb="16">
      <t>ジングウジ</t>
    </rPh>
    <phoneticPr fontId="2"/>
  </si>
  <si>
    <t>扇谷　圭</t>
  </si>
  <si>
    <t>金沢市光が丘２丁目１１３番地</t>
  </si>
  <si>
    <t>296-1459</t>
  </si>
  <si>
    <t>金沢りんくケアセンター</t>
    <rPh sb="0" eb="2">
      <t>カナザワ</t>
    </rPh>
    <phoneticPr fontId="2"/>
  </si>
  <si>
    <t>金沢市吉原町ホ45　ナカジマビル101号室・102号室</t>
    <rPh sb="0" eb="3">
      <t>カナザワシ</t>
    </rPh>
    <rPh sb="3" eb="6">
      <t>ヨシハラマチ</t>
    </rPh>
    <rPh sb="19" eb="21">
      <t>ゴウシツ</t>
    </rPh>
    <rPh sb="25" eb="27">
      <t>ゴウシツ</t>
    </rPh>
    <phoneticPr fontId="2"/>
  </si>
  <si>
    <t>296-4100</t>
  </si>
  <si>
    <t>高木　治仁</t>
  </si>
  <si>
    <t>298-6533</t>
  </si>
  <si>
    <t>中塚　直</t>
  </si>
  <si>
    <t>金沢市大額3-263</t>
  </si>
  <si>
    <t>229-1533</t>
  </si>
  <si>
    <t>野々市市高橋町24番3-2号</t>
    <rPh sb="0" eb="3">
      <t>ノノイチ</t>
    </rPh>
    <rPh sb="3" eb="4">
      <t>シ</t>
    </rPh>
    <rPh sb="4" eb="6">
      <t>タカハシ</t>
    </rPh>
    <rPh sb="6" eb="7">
      <t>マチ</t>
    </rPh>
    <rPh sb="9" eb="10">
      <t>バン</t>
    </rPh>
    <rPh sb="13" eb="14">
      <t>ゴウ</t>
    </rPh>
    <phoneticPr fontId="2"/>
  </si>
  <si>
    <t>月曜日～金曜日（祝日、8月14日～16日、12月30日～1月3日除く。</t>
    <rPh sb="4" eb="5">
      <t>キン</t>
    </rPh>
    <phoneticPr fontId="2"/>
  </si>
  <si>
    <t>金沢市新神田４丁目１３番３号</t>
  </si>
  <si>
    <t>社会福祉法人北伸福祉会　デイサービスセンター朱鷺の苑二塚</t>
    <rPh sb="0" eb="2">
      <t>シャカイ</t>
    </rPh>
    <rPh sb="2" eb="4">
      <t>フクシ</t>
    </rPh>
    <rPh sb="4" eb="6">
      <t>ホウジン</t>
    </rPh>
    <rPh sb="6" eb="7">
      <t>キタ</t>
    </rPh>
    <rPh sb="7" eb="8">
      <t>ノ</t>
    </rPh>
    <rPh sb="8" eb="11">
      <t>フクシカイ</t>
    </rPh>
    <rPh sb="22" eb="24">
      <t>トキ</t>
    </rPh>
    <rPh sb="25" eb="26">
      <t>エン</t>
    </rPh>
    <rPh sb="26" eb="28">
      <t>フタツカ</t>
    </rPh>
    <phoneticPr fontId="2"/>
  </si>
  <si>
    <t>229-1532</t>
  </si>
  <si>
    <t>金沢市末町１９番地６７</t>
  </si>
  <si>
    <t>229-0031</t>
  </si>
  <si>
    <t>921-8032</t>
  </si>
  <si>
    <t>高山　静子</t>
  </si>
  <si>
    <t>石川県金沢市有松２丁目４番32号</t>
    <rPh sb="0" eb="2">
      <t>イシカワ</t>
    </rPh>
    <rPh sb="2" eb="3">
      <t>ケン</t>
    </rPh>
    <rPh sb="3" eb="5">
      <t>カナザワ</t>
    </rPh>
    <rPh sb="5" eb="6">
      <t>シ</t>
    </rPh>
    <rPh sb="6" eb="8">
      <t>アリマツ</t>
    </rPh>
    <rPh sb="9" eb="11">
      <t>チョウメ</t>
    </rPh>
    <rPh sb="12" eb="13">
      <t>バン</t>
    </rPh>
    <rPh sb="15" eb="16">
      <t>ゴウ</t>
    </rPh>
    <phoneticPr fontId="2"/>
  </si>
  <si>
    <t>229-0109</t>
  </si>
  <si>
    <t>金沢市笠市町11番19号</t>
  </si>
  <si>
    <t>222-8931</t>
  </si>
  <si>
    <t>訪問介護事業所　白寿園</t>
  </si>
  <si>
    <t>229-2555</t>
  </si>
  <si>
    <t>長谷　他家志</t>
  </si>
  <si>
    <t>岸谷内科医院</t>
  </si>
  <si>
    <t>229-1615</t>
  </si>
  <si>
    <t>金沢市今町ホ３９番地</t>
  </si>
  <si>
    <t>金沢市黒田２丁目10番地</t>
  </si>
  <si>
    <t>医療法人社団　岸谷内科医院</t>
  </si>
  <si>
    <t>月、火、水（半日）、木、金、土（半日）</t>
  </si>
  <si>
    <t>金沢市疋田2丁目46番地</t>
    <rPh sb="0" eb="3">
      <t>カナザワシ</t>
    </rPh>
    <rPh sb="3" eb="5">
      <t>ヒキダ</t>
    </rPh>
    <rPh sb="6" eb="8">
      <t>チョウメ</t>
    </rPh>
    <rPh sb="10" eb="12">
      <t>バンチ</t>
    </rPh>
    <phoneticPr fontId="2"/>
  </si>
  <si>
    <t>医療法人　十全会</t>
  </si>
  <si>
    <t>231-6806</t>
  </si>
  <si>
    <t>医王ケ丘病院</t>
  </si>
  <si>
    <t>262-6565</t>
  </si>
  <si>
    <t>255-6386</t>
  </si>
  <si>
    <t>株式会社イーアイル</t>
    <rPh sb="0" eb="4">
      <t>カブシキカイシャ</t>
    </rPh>
    <phoneticPr fontId="2"/>
  </si>
  <si>
    <t>向陽苑崎浦訪問介護センター</t>
    <rPh sb="0" eb="2">
      <t>コウヨウ</t>
    </rPh>
    <rPh sb="2" eb="3">
      <t>エン</t>
    </rPh>
    <rPh sb="3" eb="4">
      <t>ザキ</t>
    </rPh>
    <rPh sb="4" eb="5">
      <t>ウラ</t>
    </rPh>
    <rPh sb="5" eb="7">
      <t>ホウモン</t>
    </rPh>
    <rPh sb="7" eb="9">
      <t>カイゴ</t>
    </rPh>
    <phoneticPr fontId="2"/>
  </si>
  <si>
    <t>月曜日から金曜日（但し、年末年始（１２月３１日から１月３日は除く）</t>
  </si>
  <si>
    <t>医療法人財団医王会医王ケ丘病院</t>
  </si>
  <si>
    <t>デイサービス　しらさぎ</t>
  </si>
  <si>
    <t>金沢市大額３丁目299番地セジュール堅田102号</t>
    <rPh sb="0" eb="3">
      <t>カナザワシ</t>
    </rPh>
    <rPh sb="3" eb="5">
      <t>オオヌカ</t>
    </rPh>
    <rPh sb="6" eb="8">
      <t>チョウメ</t>
    </rPh>
    <rPh sb="11" eb="13">
      <t>バンチ</t>
    </rPh>
    <rPh sb="18" eb="20">
      <t>カタタ</t>
    </rPh>
    <rPh sb="23" eb="24">
      <t>ゴウ</t>
    </rPh>
    <phoneticPr fontId="2"/>
  </si>
  <si>
    <t>有限会社ケアドゥ</t>
  </si>
  <si>
    <t>金沢市田上本町３丁目203</t>
  </si>
  <si>
    <t>260-0500</t>
  </si>
  <si>
    <t>280-3066</t>
  </si>
  <si>
    <t>金沢市田上さくら１丁目151</t>
  </si>
  <si>
    <t>17人</t>
    <rPh sb="2" eb="3">
      <t>ニン</t>
    </rPh>
    <phoneticPr fontId="2"/>
  </si>
  <si>
    <t>うめばち　すずみ</t>
  </si>
  <si>
    <t>255-0103</t>
  </si>
  <si>
    <t>プラトーケアセンター大桑店</t>
    <rPh sb="10" eb="12">
      <t>オオクワ</t>
    </rPh>
    <rPh sb="12" eb="13">
      <t>ミセ</t>
    </rPh>
    <phoneticPr fontId="2"/>
  </si>
  <si>
    <t>尾田　昌之</t>
  </si>
  <si>
    <t>芝クリニック太陽丘</t>
  </si>
  <si>
    <t>月火水木金：40人　　　 土：35人　　   １か月のいずれかの土曜日：55人</t>
    <rPh sb="0" eb="1">
      <t>ゲツ</t>
    </rPh>
    <rPh sb="1" eb="2">
      <t>カ</t>
    </rPh>
    <rPh sb="2" eb="3">
      <t>スイ</t>
    </rPh>
    <rPh sb="3" eb="4">
      <t>モク</t>
    </rPh>
    <rPh sb="4" eb="5">
      <t>キン</t>
    </rPh>
    <rPh sb="8" eb="9">
      <t>ニン</t>
    </rPh>
    <rPh sb="13" eb="14">
      <t>ド</t>
    </rPh>
    <rPh sb="17" eb="18">
      <t>ニン</t>
    </rPh>
    <rPh sb="25" eb="26">
      <t>ゲツ</t>
    </rPh>
    <rPh sb="32" eb="35">
      <t>ドヨウビ</t>
    </rPh>
    <rPh sb="38" eb="39">
      <t>ニン</t>
    </rPh>
    <phoneticPr fontId="2"/>
  </si>
  <si>
    <t>金沢市太陽が丘３丁目1-15</t>
  </si>
  <si>
    <t>月～日</t>
    <rPh sb="0" eb="1">
      <t>ゲツ</t>
    </rPh>
    <rPh sb="2" eb="3">
      <t>ニチ</t>
    </rPh>
    <phoneticPr fontId="2"/>
  </si>
  <si>
    <t>９：００～１８：００　※時間外対応可</t>
  </si>
  <si>
    <t>芝　延行</t>
  </si>
  <si>
    <t>260-1223</t>
  </si>
  <si>
    <t>金沢市太陽が丘３丁目１番15号</t>
  </si>
  <si>
    <t>金沢市田上本町３－205－１</t>
  </si>
  <si>
    <t>229-7880</t>
  </si>
  <si>
    <t>234-1210</t>
  </si>
  <si>
    <t>268-6551</t>
  </si>
  <si>
    <t>①②18人</t>
  </si>
  <si>
    <t>土田整形外科クリニック</t>
  </si>
  <si>
    <t>金沢市田上の里２丁目128</t>
  </si>
  <si>
    <t>土田　敏典</t>
  </si>
  <si>
    <t>金沢市三ツ屋町ロ18-1</t>
  </si>
  <si>
    <t>8:30～17:30（サービス提供は電話等により２４時間３６５日対応可能）</t>
    <rPh sb="15" eb="17">
      <t>テイキョウ</t>
    </rPh>
    <rPh sb="18" eb="20">
      <t>デンワ</t>
    </rPh>
    <rPh sb="20" eb="21">
      <t>トウ</t>
    </rPh>
    <rPh sb="26" eb="28">
      <t>ジカン</t>
    </rPh>
    <rPh sb="31" eb="32">
      <t>ニチ</t>
    </rPh>
    <rPh sb="32" eb="34">
      <t>タイオウ</t>
    </rPh>
    <rPh sb="34" eb="36">
      <t>カノウ</t>
    </rPh>
    <phoneticPr fontId="2"/>
  </si>
  <si>
    <t>222-1727</t>
  </si>
  <si>
    <t>ナガサト太陽クリニック</t>
  </si>
  <si>
    <t>もりの里はなの木薬局</t>
  </si>
  <si>
    <t>234-1171</t>
  </si>
  <si>
    <t>医王山</t>
  </si>
  <si>
    <t>山川歯科クリニック</t>
  </si>
  <si>
    <t>金沢市田上さくら３丁目71</t>
  </si>
  <si>
    <t>合同会社Withパル</t>
  </si>
  <si>
    <t>やまぐち内科クリニック</t>
  </si>
  <si>
    <t>231-1515</t>
  </si>
  <si>
    <t>医療法人社団　やまぐち内科クリニック</t>
  </si>
  <si>
    <t>231-8030</t>
  </si>
  <si>
    <t>金沢市東山３丁目５-10</t>
  </si>
  <si>
    <t>瑠璃光薬局　朝霧台店</t>
  </si>
  <si>
    <t>金沢市藤江北４丁目280番地</t>
    <rPh sb="0" eb="3">
      <t>カナザワシ</t>
    </rPh>
    <rPh sb="3" eb="6">
      <t>フジエキタ</t>
    </rPh>
    <rPh sb="7" eb="9">
      <t>チョウメ</t>
    </rPh>
    <rPh sb="12" eb="14">
      <t>バンチ</t>
    </rPh>
    <phoneticPr fontId="2"/>
  </si>
  <si>
    <t>金沢市朝霧台１丁目175番</t>
  </si>
  <si>
    <t>223-6528</t>
  </si>
  <si>
    <t>223-6529</t>
  </si>
  <si>
    <t>287-5332</t>
  </si>
  <si>
    <t>金沢市もりの里２丁目１４０番地</t>
  </si>
  <si>
    <t>扇が丘薬局</t>
  </si>
  <si>
    <t>特別養護老人ホーム朱鷺の苑西インター</t>
  </si>
  <si>
    <t>金沢市此花町3番2号ライブ１ビル</t>
    <rPh sb="0" eb="3">
      <t>カナザワシ</t>
    </rPh>
    <rPh sb="3" eb="6">
      <t>コノハナマチ</t>
    </rPh>
    <rPh sb="7" eb="8">
      <t>バン</t>
    </rPh>
    <rPh sb="9" eb="10">
      <t>ゴウ</t>
    </rPh>
    <phoneticPr fontId="2"/>
  </si>
  <si>
    <t>社会福祉法人佛子園</t>
  </si>
  <si>
    <t>金沢市笠舞１丁目２３－２３</t>
  </si>
  <si>
    <t>232-0001</t>
  </si>
  <si>
    <t>233-8768</t>
  </si>
  <si>
    <t>ニチイケアセンター津幡</t>
    <rPh sb="9" eb="11">
      <t>ツバタ</t>
    </rPh>
    <phoneticPr fontId="2"/>
  </si>
  <si>
    <t>金沢市もりの里３丁目２９番地</t>
  </si>
  <si>
    <t>234-7771</t>
  </si>
  <si>
    <t>234-7772</t>
  </si>
  <si>
    <t>月曜日～土曜日（12／31～１／２を除く）
９：30～16：30</t>
    <rPh sb="0" eb="2">
      <t>ゲツヨウ</t>
    </rPh>
    <rPh sb="2" eb="3">
      <t>ビ</t>
    </rPh>
    <rPh sb="4" eb="7">
      <t>ドヨウビ</t>
    </rPh>
    <rPh sb="18" eb="19">
      <t>ノゾ</t>
    </rPh>
    <phoneticPr fontId="2"/>
  </si>
  <si>
    <t>金沢市もりの里１丁目７０番地</t>
  </si>
  <si>
    <t>月～土（祝日、１２月３０日～１月３日は休み）</t>
  </si>
  <si>
    <t>イオンリテール株式会社</t>
  </si>
  <si>
    <t>234-1118</t>
  </si>
  <si>
    <t>259-0448</t>
  </si>
  <si>
    <t>オードリー歯科</t>
  </si>
  <si>
    <t>金沢市もりの里２丁目１０２番地</t>
  </si>
  <si>
    <t>260-6480</t>
  </si>
  <si>
    <t>増田　邦光</t>
  </si>
  <si>
    <t>大矢歯科医院</t>
  </si>
  <si>
    <t>金沢市旭町２丁目８番３４号</t>
  </si>
  <si>
    <t>9:00～18:00　（サービス提供時間　9:30～17:00）</t>
  </si>
  <si>
    <t>234-2277</t>
  </si>
  <si>
    <t>234-5200</t>
  </si>
  <si>
    <t>藤田　義正</t>
    <rPh sb="0" eb="2">
      <t>フジタ</t>
    </rPh>
    <rPh sb="3" eb="5">
      <t>ヨシマサ</t>
    </rPh>
    <phoneticPr fontId="2"/>
  </si>
  <si>
    <t>すずみが丘病院</t>
  </si>
  <si>
    <t>医療法人社団金沢</t>
    <rPh sb="6" eb="8">
      <t>カナザワ</t>
    </rPh>
    <phoneticPr fontId="2"/>
  </si>
  <si>
    <t>金沢市もりの里３－３</t>
  </si>
  <si>
    <t>有限会社　すずらん</t>
  </si>
  <si>
    <t>金沢市小立野１丁目７番２２号</t>
  </si>
  <si>
    <t>にい歯科</t>
  </si>
  <si>
    <t>247-5589</t>
  </si>
  <si>
    <t>金沢市若松町３－２１４</t>
  </si>
  <si>
    <t>株式会社シミユカンパニー</t>
  </si>
  <si>
    <t>225-8288</t>
  </si>
  <si>
    <t>258-1110</t>
  </si>
  <si>
    <t>クスリのアオキ浅野本町薬局</t>
    <rPh sb="7" eb="11">
      <t>アサノホンマチ</t>
    </rPh>
    <rPh sb="11" eb="13">
      <t>ヤッキョク</t>
    </rPh>
    <phoneticPr fontId="2"/>
  </si>
  <si>
    <t>241-8398</t>
  </si>
  <si>
    <t>21人</t>
  </si>
  <si>
    <t>社会福祉法人　石川整肢学園</t>
  </si>
  <si>
    <t>257-4600</t>
  </si>
  <si>
    <t>小竹内科医院</t>
  </si>
  <si>
    <t>金沢市南森本町チ６７－１</t>
  </si>
  <si>
    <t>金沢市茨木町64番地</t>
  </si>
  <si>
    <t>株式会社エンジェル</t>
    <rPh sb="0" eb="4">
      <t>カブシキガイシャ</t>
    </rPh>
    <phoneticPr fontId="2"/>
  </si>
  <si>
    <t>257-2677</t>
  </si>
  <si>
    <t>シメノドラッグ森本薬局</t>
  </si>
  <si>
    <t>金沢市南森本町ヌ８－１</t>
  </si>
  <si>
    <t>257-7305</t>
  </si>
  <si>
    <t>296-8818</t>
  </si>
  <si>
    <t>しょうじ歯科医院</t>
  </si>
  <si>
    <t>223-1088</t>
  </si>
  <si>
    <t>勝二　栄一</t>
  </si>
  <si>
    <t>金沢市吉原町ハ４２番地</t>
  </si>
  <si>
    <t>258-1300</t>
  </si>
  <si>
    <t>金沢市西金沢４丁目５４２番地</t>
  </si>
  <si>
    <t>８：３０～１７：３０（サービス提供時間９：００～１６：００）</t>
  </si>
  <si>
    <t>金沢市弥勒町ロ70番地３</t>
  </si>
  <si>
    <t>257-6804</t>
  </si>
  <si>
    <t>金沢市戸水１丁目217番地</t>
    <rPh sb="0" eb="3">
      <t>カナザワシ</t>
    </rPh>
    <rPh sb="3" eb="4">
      <t>ト</t>
    </rPh>
    <rPh sb="4" eb="5">
      <t>ミズ</t>
    </rPh>
    <rPh sb="6" eb="8">
      <t>チョウメ</t>
    </rPh>
    <rPh sb="11" eb="13">
      <t>バンチ</t>
    </rPh>
    <phoneticPr fontId="2"/>
  </si>
  <si>
    <t>金沢市吉原町ハ24-1</t>
  </si>
  <si>
    <t>257-8931</t>
  </si>
  <si>
    <t>280-2422</t>
  </si>
  <si>
    <t>アルプ薬局今町店</t>
    <rPh sb="3" eb="5">
      <t>ヤッキョク</t>
    </rPh>
    <rPh sb="5" eb="7">
      <t>イママチ</t>
    </rPh>
    <rPh sb="7" eb="8">
      <t>テン</t>
    </rPh>
    <phoneticPr fontId="2"/>
  </si>
  <si>
    <t>365日
24時間</t>
    <rPh sb="3" eb="4">
      <t>ニチ</t>
    </rPh>
    <rPh sb="7" eb="9">
      <t>ジカン</t>
    </rPh>
    <phoneticPr fontId="2"/>
  </si>
  <si>
    <t>金沢市今町ホ３７番２</t>
  </si>
  <si>
    <t>258-9006</t>
  </si>
  <si>
    <t>金沢市長田2丁目14番4号</t>
    <rPh sb="0" eb="3">
      <t>カナザワシ</t>
    </rPh>
    <rPh sb="3" eb="5">
      <t>ナガタ</t>
    </rPh>
    <rPh sb="6" eb="8">
      <t>チョウメ</t>
    </rPh>
    <rPh sb="10" eb="11">
      <t>バン</t>
    </rPh>
    <rPh sb="12" eb="13">
      <t>ゴウ</t>
    </rPh>
    <phoneticPr fontId="2"/>
  </si>
  <si>
    <t>207-7452</t>
  </si>
  <si>
    <t>金沢市本町２丁目15番１号　ポルテ金沢地下１階</t>
    <rPh sb="0" eb="3">
      <t>カナザワシ</t>
    </rPh>
    <rPh sb="3" eb="5">
      <t>ホンマチ</t>
    </rPh>
    <rPh sb="6" eb="8">
      <t>チョウメ</t>
    </rPh>
    <rPh sb="10" eb="11">
      <t>バン</t>
    </rPh>
    <rPh sb="12" eb="13">
      <t>ゴウ</t>
    </rPh>
    <rPh sb="17" eb="19">
      <t>カナザワ</t>
    </rPh>
    <rPh sb="19" eb="21">
      <t>チカ</t>
    </rPh>
    <rPh sb="22" eb="23">
      <t>カイ</t>
    </rPh>
    <phoneticPr fontId="2"/>
  </si>
  <si>
    <t>金沢市堅田町丙１９番７号</t>
  </si>
  <si>
    <t>281-6800</t>
  </si>
  <si>
    <t>213‐5013</t>
  </si>
  <si>
    <t>２３１－３０７０</t>
  </si>
  <si>
    <t>281-6801</t>
  </si>
  <si>
    <t>国立療養所医王病院</t>
  </si>
  <si>
    <t>金沢市三ツ屋町ロ18番地1</t>
    <rPh sb="0" eb="3">
      <t>カナザワシ</t>
    </rPh>
    <rPh sb="10" eb="12">
      <t>バンチ</t>
    </rPh>
    <phoneticPr fontId="2"/>
  </si>
  <si>
    <t>金沢市岩出町ニ７３－１</t>
  </si>
  <si>
    <t>独立行政法人国立病院機構</t>
  </si>
  <si>
    <t>毎日</t>
    <rPh sb="0" eb="2">
      <t>マイニチ</t>
    </rPh>
    <phoneticPr fontId="2"/>
  </si>
  <si>
    <t>有限会社　岩木薬局</t>
  </si>
  <si>
    <t>金沢市堅田町乙１３２番地１</t>
  </si>
  <si>
    <t>午前９時２５分～午後２時３０分</t>
  </si>
  <si>
    <t>258-2087</t>
  </si>
  <si>
    <t>258-0216</t>
  </si>
  <si>
    <t>石川県金沢市長坂２丁目５番22号</t>
    <rPh sb="0" eb="8">
      <t>921-8112</t>
    </rPh>
    <rPh sb="9" eb="11">
      <t>チョウメ</t>
    </rPh>
    <rPh sb="12" eb="13">
      <t>バン</t>
    </rPh>
    <rPh sb="15" eb="16">
      <t>ゴウ</t>
    </rPh>
    <phoneticPr fontId="2"/>
  </si>
  <si>
    <t>金沢市福増町３８街区１９番地</t>
  </si>
  <si>
    <t>249-2800</t>
  </si>
  <si>
    <t>金沢市桂町ロ45番地１</t>
    <rPh sb="0" eb="3">
      <t>カナザワシ</t>
    </rPh>
    <rPh sb="3" eb="5">
      <t>カツラマチ</t>
    </rPh>
    <rPh sb="8" eb="10">
      <t>バンチ</t>
    </rPh>
    <phoneticPr fontId="2"/>
  </si>
  <si>
    <t>金沢市昌永町15番50号</t>
    <rPh sb="8" eb="9">
      <t>バン</t>
    </rPh>
    <rPh sb="11" eb="12">
      <t>ゴウ</t>
    </rPh>
    <phoneticPr fontId="2"/>
  </si>
  <si>
    <t>249-0066</t>
  </si>
  <si>
    <t>241-5511</t>
  </si>
  <si>
    <t>アイリスあおぞら薬局</t>
  </si>
  <si>
    <t>医療法人社団　喜多歯科クリニック</t>
  </si>
  <si>
    <t>14人</t>
  </si>
  <si>
    <t>251-2126</t>
  </si>
  <si>
    <t>220-7546</t>
  </si>
  <si>
    <t>金沢市駅西新町3丁目9番32号</t>
  </si>
  <si>
    <t>金沢市末町拾四字45番地</t>
    <rPh sb="0" eb="3">
      <t>カナザワシ</t>
    </rPh>
    <rPh sb="3" eb="5">
      <t>スエマチ</t>
    </rPh>
    <rPh sb="5" eb="6">
      <t>ヒロ</t>
    </rPh>
    <rPh sb="6" eb="7">
      <t>ヨン</t>
    </rPh>
    <rPh sb="7" eb="8">
      <t>ジ</t>
    </rPh>
    <rPh sb="10" eb="12">
      <t>バンチ</t>
    </rPh>
    <phoneticPr fontId="2"/>
  </si>
  <si>
    <t>224-1222</t>
  </si>
  <si>
    <t>233-0008</t>
  </si>
  <si>
    <t>石政　寛</t>
  </si>
  <si>
    <t>キリン堂金沢駅西薬局</t>
  </si>
  <si>
    <t>261-0380</t>
  </si>
  <si>
    <t>253-5033</t>
  </si>
  <si>
    <t>９時から１６時半</t>
  </si>
  <si>
    <t>金沢市駅西新町3-1-31</t>
  </si>
  <si>
    <t>向陽苑木曳野訪問介護センター</t>
    <rPh sb="0" eb="2">
      <t>コウヨウ</t>
    </rPh>
    <rPh sb="2" eb="3">
      <t>エン</t>
    </rPh>
    <rPh sb="3" eb="4">
      <t>キ</t>
    </rPh>
    <rPh sb="4" eb="5">
      <t>ヒ</t>
    </rPh>
    <rPh sb="5" eb="6">
      <t>ノ</t>
    </rPh>
    <rPh sb="6" eb="8">
      <t>ホウモン</t>
    </rPh>
    <rPh sb="8" eb="10">
      <t>カイゴ</t>
    </rPh>
    <phoneticPr fontId="2"/>
  </si>
  <si>
    <t>北林　一男</t>
  </si>
  <si>
    <t>255-6612</t>
  </si>
  <si>
    <t>林胃腸科外科医院</t>
  </si>
  <si>
    <t>デイサービスぎふと</t>
  </si>
  <si>
    <t>234-0005</t>
  </si>
  <si>
    <t>通所リハビリテーション｢ひまわり」</t>
  </si>
  <si>
    <t>255-7273</t>
  </si>
  <si>
    <t>訪問看護ステーションわらく</t>
    <rPh sb="0" eb="4">
      <t>ホウモンカンゴ</t>
    </rPh>
    <phoneticPr fontId="2"/>
  </si>
  <si>
    <t>234-1525</t>
  </si>
  <si>
    <t>向歯科医院</t>
  </si>
  <si>
    <t>920-0947</t>
  </si>
  <si>
    <t>医療法人社団　向歯科医院</t>
  </si>
  <si>
    <t>金沢市大浦町チ９９番地１</t>
  </si>
  <si>
    <t>金沢市西念３丁目16－23</t>
  </si>
  <si>
    <t>悠悠泉本町訪問介護ステーション</t>
    <rPh sb="0" eb="2">
      <t>ユウユウ</t>
    </rPh>
    <rPh sb="2" eb="3">
      <t>イズミ</t>
    </rPh>
    <rPh sb="3" eb="5">
      <t>ホンマチ</t>
    </rPh>
    <rPh sb="5" eb="7">
      <t>ホウモン</t>
    </rPh>
    <rPh sb="7" eb="9">
      <t>カイゴ</t>
    </rPh>
    <phoneticPr fontId="2"/>
  </si>
  <si>
    <t>255-3377</t>
  </si>
  <si>
    <t>204-6208</t>
  </si>
  <si>
    <t>３６５日（ただし１２月３１日から１月３日までを除く）</t>
  </si>
  <si>
    <t>204-6207</t>
  </si>
  <si>
    <t>234-1133</t>
  </si>
  <si>
    <t>8:30～17:30（月曜日から日曜日まで、サービス提供は電話等により２４時間対応可能）</t>
    <rPh sb="11" eb="12">
      <t>ゲツ</t>
    </rPh>
    <rPh sb="12" eb="14">
      <t>ヨウビ</t>
    </rPh>
    <rPh sb="16" eb="19">
      <t>ニチヨウビ</t>
    </rPh>
    <rPh sb="26" eb="28">
      <t>テイキョウ</t>
    </rPh>
    <rPh sb="29" eb="31">
      <t>デンワ</t>
    </rPh>
    <rPh sb="31" eb="32">
      <t>トウ</t>
    </rPh>
    <rPh sb="37" eb="39">
      <t>ジカン</t>
    </rPh>
    <rPh sb="39" eb="41">
      <t>タイオウ</t>
    </rPh>
    <rPh sb="41" eb="43">
      <t>カノウ</t>
    </rPh>
    <phoneticPr fontId="2"/>
  </si>
  <si>
    <t>医療法人社団わかさ内科クリニック</t>
  </si>
  <si>
    <t>237-2323</t>
  </si>
  <si>
    <t>264-0100</t>
  </si>
  <si>
    <t>【小規模多機能型居宅介護／介護予防小規模多機能型居宅介護】</t>
  </si>
  <si>
    <t>921-8163</t>
  </si>
  <si>
    <t>金沢市三口新町２－３－１５</t>
  </si>
  <si>
    <t>金沢市玉鉾１丁目27番</t>
  </si>
  <si>
    <t>262-5884</t>
  </si>
  <si>
    <t>208-3643</t>
  </si>
  <si>
    <t>小林　三郎</t>
  </si>
  <si>
    <t>たけうち内科クリニック</t>
  </si>
  <si>
    <t>金沢市泉野出町４丁目１３－１１</t>
  </si>
  <si>
    <t>てまり涌波薬局</t>
  </si>
  <si>
    <t>213-5005</t>
  </si>
  <si>
    <t>野々市市三日市１丁目80番地１</t>
    <rPh sb="0" eb="4">
      <t>ノノイチシ</t>
    </rPh>
    <rPh sb="4" eb="7">
      <t>ミッカイチ</t>
    </rPh>
    <rPh sb="8" eb="10">
      <t>チョウメ</t>
    </rPh>
    <rPh sb="12" eb="14">
      <t>バンチ</t>
    </rPh>
    <phoneticPr fontId="2"/>
  </si>
  <si>
    <t>213-5011</t>
  </si>
  <si>
    <t>なの花薬局大桑店</t>
  </si>
  <si>
    <t>通い：６～２１時　宿泊：２１～６時　訪問：２４時間</t>
  </si>
  <si>
    <t>公益社団法人　石川勤労者医療協会　城北クリニック</t>
  </si>
  <si>
    <t>株式会社クリニカルファーマシー</t>
    <rPh sb="0" eb="4">
      <t>カブシキカイシャ</t>
    </rPh>
    <phoneticPr fontId="2"/>
  </si>
  <si>
    <t>金沢市大桑２丁目２５６番地</t>
  </si>
  <si>
    <t>218-4648</t>
  </si>
  <si>
    <t>259-5253</t>
  </si>
  <si>
    <t>金沢市横川５丁目445番地YSビル102号室</t>
  </si>
  <si>
    <t>222-8481</t>
  </si>
  <si>
    <t>月曜日～土曜日（ただし、12/31～１/３は休業）</t>
  </si>
  <si>
    <t>平　一彦</t>
  </si>
  <si>
    <t>262-1087</t>
  </si>
  <si>
    <t>小松　義和</t>
  </si>
  <si>
    <t>245-8088</t>
  </si>
  <si>
    <t>２５５‐３１９５</t>
  </si>
  <si>
    <t>医療法人社団　むねとおなか伊藤醫院</t>
  </si>
  <si>
    <t>243-1122</t>
  </si>
  <si>
    <t>いしぐろ脳神経・整形外科クリニック</t>
    <rPh sb="4" eb="7">
      <t>ノウシンケイ</t>
    </rPh>
    <rPh sb="8" eb="12">
      <t>セイケイゲカ</t>
    </rPh>
    <phoneticPr fontId="2"/>
  </si>
  <si>
    <t>月曜日～土曜日
9：30～16：30</t>
  </si>
  <si>
    <t>920-0031</t>
  </si>
  <si>
    <t>259-6082</t>
  </si>
  <si>
    <t>241-6024</t>
  </si>
  <si>
    <t>298-3187</t>
  </si>
  <si>
    <t>株式会社アイビ　代表取締役　北嶋　里香</t>
  </si>
  <si>
    <t>エミュ　ケアステーション</t>
  </si>
  <si>
    <t>月～土　祝日休業</t>
  </si>
  <si>
    <t>月～金_x000D_
但し12月29日から1月3日及び祝日は休業</t>
  </si>
  <si>
    <t>金沢市三馬２丁目２５１番地</t>
  </si>
  <si>
    <t>242-8131</t>
  </si>
  <si>
    <t>月曜日～土曜日（１／１～１／３を除く）
９：10～16：15</t>
    <rPh sb="4" eb="7">
      <t>ドヨウビ</t>
    </rPh>
    <rPh sb="16" eb="17">
      <t>ノゾ</t>
    </rPh>
    <phoneticPr fontId="2"/>
  </si>
  <si>
    <t>有限会社R＆Dまごころ</t>
    <rPh sb="0" eb="4">
      <t>ユウゲンガイシャ</t>
    </rPh>
    <phoneticPr fontId="2"/>
  </si>
  <si>
    <t>243-7552</t>
  </si>
  <si>
    <t>かねだ薬局</t>
  </si>
  <si>
    <t>①午前１０時から午後２時１５分、②午前１０時から午後４時１５分</t>
  </si>
  <si>
    <t>通い8:30～17:30　宿泊17:30～8:30　訪問24時間</t>
  </si>
  <si>
    <t>241-2313</t>
  </si>
  <si>
    <t>有限会社　かねだ</t>
  </si>
  <si>
    <t>金沢市田上本町２丁目159番地</t>
  </si>
  <si>
    <t>241-0914</t>
  </si>
  <si>
    <t>　その他のサービス</t>
  </si>
  <si>
    <t>金沢市高尾台２丁目２０４番地</t>
  </si>
  <si>
    <t>298-2222</t>
  </si>
  <si>
    <t>296-1208</t>
  </si>
  <si>
    <t>クスリのアオキ三馬薬局</t>
  </si>
  <si>
    <t>247-3077</t>
  </si>
  <si>
    <t>くぼた矯正歯科医院</t>
  </si>
  <si>
    <t>243-4587</t>
  </si>
  <si>
    <t>医療法人社団　くぼた矯正歯科医院</t>
  </si>
  <si>
    <t>※介護予防型に○印がある事業所は、介護予防型訪問サービス（現行の訪問介護相当サービス）を提供する事業所です</t>
  </si>
  <si>
    <t>247-5588</t>
  </si>
  <si>
    <t>29人</t>
    <rPh sb="2" eb="3">
      <t>ニン</t>
    </rPh>
    <phoneticPr fontId="2"/>
  </si>
  <si>
    <t>パートナーズ金沢北</t>
    <rPh sb="6" eb="8">
      <t>カナザワ</t>
    </rPh>
    <rPh sb="8" eb="9">
      <t>キタ</t>
    </rPh>
    <phoneticPr fontId="2"/>
  </si>
  <si>
    <t>月曜～金曜日　但し、土曜、日曜・祝日、年末年始（１２／３０～１／３）及び５／１、８／１５は休業</t>
  </si>
  <si>
    <t>向田　能典</t>
  </si>
  <si>
    <t>金沢市三馬１丁目４００番地</t>
  </si>
  <si>
    <t>17人</t>
  </si>
  <si>
    <t>269-8433</t>
  </si>
  <si>
    <t>247-2012</t>
  </si>
  <si>
    <t>年中無休
8：30～17：30</t>
    <rPh sb="0" eb="2">
      <t>ネンジュウ</t>
    </rPh>
    <rPh sb="2" eb="4">
      <t>ムキュウ</t>
    </rPh>
    <phoneticPr fontId="2"/>
  </si>
  <si>
    <t>金沢医療生活協同組合ヘルパーステーションあおぞら</t>
    <rPh sb="0" eb="2">
      <t>カナザワ</t>
    </rPh>
    <rPh sb="2" eb="4">
      <t>イリョウ</t>
    </rPh>
    <rPh sb="4" eb="6">
      <t>セイカツ</t>
    </rPh>
    <rPh sb="6" eb="8">
      <t>キョウドウ</t>
    </rPh>
    <rPh sb="8" eb="10">
      <t>クミアイ</t>
    </rPh>
    <phoneticPr fontId="2"/>
  </si>
  <si>
    <t>大場　栄</t>
  </si>
  <si>
    <t>280-3076</t>
  </si>
  <si>
    <t>月～土、祝日　休業：日曜、８／１３～１６、１２／３１～１／５</t>
  </si>
  <si>
    <t>さくら薬局　金沢三馬店</t>
  </si>
  <si>
    <t>金沢市三馬２－２４５</t>
  </si>
  <si>
    <t>あさがお株式会社</t>
  </si>
  <si>
    <t>有限会社わたなべ</t>
  </si>
  <si>
    <t>242-9383</t>
  </si>
  <si>
    <t>224-5057</t>
  </si>
  <si>
    <t>①②月曜日～土曜日（12／30～１／３を除く）
①９：30～12：30　②14：00～17：00</t>
    <rPh sb="6" eb="9">
      <t>ドヨウビ</t>
    </rPh>
    <rPh sb="20" eb="21">
      <t>ノゾ</t>
    </rPh>
    <phoneticPr fontId="2"/>
  </si>
  <si>
    <t>ケアネット千壽　小立野</t>
  </si>
  <si>
    <t>高尾佐々木歯科医院</t>
  </si>
  <si>
    <t>金沢市高尾台１丁目５５</t>
  </si>
  <si>
    <t>金沢市窪５丁目６３０番地</t>
  </si>
  <si>
    <t>医療法人社団　浅ノ川　桜ケ丘病院</t>
  </si>
  <si>
    <t>243-7320</t>
  </si>
  <si>
    <t>久安コメヤ薬局</t>
  </si>
  <si>
    <t>金沢市糸田２丁目181番地ヴィレーラ１階</t>
  </si>
  <si>
    <t>藤田内科リウマチ膠原病クリニック</t>
  </si>
  <si>
    <t>242-2781</t>
  </si>
  <si>
    <t>月曜日～土曜日（12／31～１／２を除く）
９：30～15：45</t>
    <rPh sb="4" eb="7">
      <t>ドヨウビ</t>
    </rPh>
    <rPh sb="18" eb="19">
      <t>ノゾ</t>
    </rPh>
    <phoneticPr fontId="2"/>
  </si>
  <si>
    <t>伏見台歯科クリニック</t>
  </si>
  <si>
    <t>羽柴　聡</t>
  </si>
  <si>
    <t>金沢市幸町３番１５号吉村ビル１階</t>
  </si>
  <si>
    <t>プリスケア薬局</t>
  </si>
  <si>
    <t>金沢市窪４丁目５０６</t>
  </si>
  <si>
    <t>226-7887</t>
  </si>
  <si>
    <t>金沢市高尾台２丁目３４</t>
  </si>
  <si>
    <t>金沢市保古2丁目130番地1</t>
    <rPh sb="0" eb="3">
      <t>カナザワシ</t>
    </rPh>
    <rPh sb="3" eb="5">
      <t>ホコ</t>
    </rPh>
    <rPh sb="6" eb="8">
      <t>チョウメ</t>
    </rPh>
    <rPh sb="11" eb="13">
      <t>バンチ</t>
    </rPh>
    <phoneticPr fontId="2"/>
  </si>
  <si>
    <t>金沢はっぴぃクリニック</t>
    <rPh sb="0" eb="2">
      <t>カナザワ</t>
    </rPh>
    <phoneticPr fontId="2"/>
  </si>
  <si>
    <t>266-0120</t>
  </si>
  <si>
    <t>296-4188</t>
  </si>
  <si>
    <t>月～土曜日(日曜日及び12/30～1/3を除く。)</t>
  </si>
  <si>
    <t>メンタルクリニックくまぶん</t>
  </si>
  <si>
    <t>長田　昌巳</t>
  </si>
  <si>
    <t>９：００～１７：３０</t>
  </si>
  <si>
    <t>金沢市諸江町下丁２８９番地</t>
  </si>
  <si>
    <t>三馬あおぞら薬局</t>
  </si>
  <si>
    <t>株式会社壱福堂</t>
    <rPh sb="0" eb="4">
      <t>カブシキガイシャ</t>
    </rPh>
    <rPh sb="4" eb="5">
      <t>イチ</t>
    </rPh>
    <rPh sb="5" eb="6">
      <t>フク</t>
    </rPh>
    <rPh sb="6" eb="7">
      <t>ドウ</t>
    </rPh>
    <phoneticPr fontId="2"/>
  </si>
  <si>
    <t>月～土曜日（日曜日、12月30日～１月３日は休業日）</t>
  </si>
  <si>
    <t>株式会社フィールケア</t>
    <rPh sb="0" eb="4">
      <t>カブシキガイシャ</t>
    </rPh>
    <phoneticPr fontId="2"/>
  </si>
  <si>
    <t>920‐0025</t>
  </si>
  <si>
    <t>280-8931</t>
  </si>
  <si>
    <t>グランファルマ株式会社　代表取締役　柴田剛介</t>
  </si>
  <si>
    <t>金沢市高尾台２丁目１４７番地</t>
  </si>
  <si>
    <t>月～土（休業：日、12/31～1/3）</t>
    <rPh sb="0" eb="1">
      <t>ゲツ</t>
    </rPh>
    <rPh sb="2" eb="3">
      <t>ツチ</t>
    </rPh>
    <rPh sb="4" eb="6">
      <t>キュウギョウ</t>
    </rPh>
    <rPh sb="7" eb="8">
      <t>ニチ</t>
    </rPh>
    <phoneticPr fontId="2"/>
  </si>
  <si>
    <t>298-0087</t>
  </si>
  <si>
    <t>山黒　勉</t>
  </si>
  <si>
    <t>かんばら薬局</t>
  </si>
  <si>
    <t>240-3377</t>
  </si>
  <si>
    <t>296-0012</t>
  </si>
  <si>
    <t>223-3605</t>
  </si>
  <si>
    <t>296-2110</t>
  </si>
  <si>
    <t>金沢市高尾台４丁目２３番地</t>
  </si>
  <si>
    <t>241-8358</t>
  </si>
  <si>
    <t>月曜日～金曜日（12／31～１／３を除く）
９：20～16：30</t>
    <rPh sb="4" eb="7">
      <t>キンヨウビ</t>
    </rPh>
    <rPh sb="18" eb="19">
      <t>ノゾ</t>
    </rPh>
    <phoneticPr fontId="2"/>
  </si>
  <si>
    <t>298-5105</t>
  </si>
  <si>
    <t>298-5106</t>
  </si>
  <si>
    <t>金沢市高尾南３丁目１７番地</t>
  </si>
  <si>
    <t>55人</t>
  </si>
  <si>
    <t>はやし歯科</t>
  </si>
  <si>
    <t>296-0008</t>
  </si>
  <si>
    <t>フラワー薬局</t>
  </si>
  <si>
    <t>月～土（祝日は営業とする。ただし、1/1、1/2は休業）</t>
  </si>
  <si>
    <t>296-2500</t>
  </si>
  <si>
    <t>月曜日～土曜日（祝日、８／14～８／16、12／30～１／３を除く）
９：30～16：30</t>
    <rPh sb="4" eb="7">
      <t>ドヨウビ</t>
    </rPh>
    <phoneticPr fontId="2"/>
  </si>
  <si>
    <t>225-3337</t>
  </si>
  <si>
    <t>296-2112</t>
  </si>
  <si>
    <t>254-1236</t>
  </si>
  <si>
    <t>金沢市三口新町３丁目６番27号</t>
    <rPh sb="0" eb="3">
      <t>カナザワシ</t>
    </rPh>
    <rPh sb="3" eb="7">
      <t>ミツクチシンマチ</t>
    </rPh>
    <rPh sb="8" eb="10">
      <t>チョウメ</t>
    </rPh>
    <rPh sb="11" eb="12">
      <t>バン</t>
    </rPh>
    <rPh sb="14" eb="15">
      <t>ゴウ</t>
    </rPh>
    <phoneticPr fontId="2"/>
  </si>
  <si>
    <t>八木歯科</t>
  </si>
  <si>
    <t>金沢市四十万3丁目102番地　白寿園四十万１階</t>
  </si>
  <si>
    <t>214-7500</t>
  </si>
  <si>
    <t>208‐3137</t>
  </si>
  <si>
    <t>255-1342</t>
  </si>
  <si>
    <t>金沢市高尾南３丁目１番地</t>
  </si>
  <si>
    <t>298-5000</t>
  </si>
  <si>
    <t>281-6478</t>
  </si>
  <si>
    <t>金沢市寺中町ホ４２－７</t>
  </si>
  <si>
    <t>920-0811</t>
  </si>
  <si>
    <t>木曳野</t>
  </si>
  <si>
    <t>921-8034</t>
  </si>
  <si>
    <t>266-4262</t>
  </si>
  <si>
    <t>金沢市矢木１－９６</t>
  </si>
  <si>
    <t>24　介護医療院</t>
  </si>
  <si>
    <t>222-2275</t>
  </si>
  <si>
    <t>240-7804</t>
  </si>
  <si>
    <t>229-1877</t>
  </si>
  <si>
    <t>249-6822</t>
  </si>
  <si>
    <t>240-0471</t>
  </si>
  <si>
    <t>249-2509</t>
  </si>
  <si>
    <t>月曜日～日曜日
９：30～16：30</t>
    <rPh sb="4" eb="7">
      <t>ニチヨウビ</t>
    </rPh>
    <phoneticPr fontId="2"/>
  </si>
  <si>
    <t>サンケア泉本町デイサービス</t>
  </si>
  <si>
    <t>269-0873</t>
  </si>
  <si>
    <t>269-2355</t>
  </si>
  <si>
    <t>金沢市堅田町丙４８番地１</t>
  </si>
  <si>
    <t>090-1315-8369</t>
  </si>
  <si>
    <t>社会福祉法人北伸福祉会　デイサービスセンター朱鷺の苑彦三</t>
    <rPh sb="0" eb="2">
      <t>シャカイ</t>
    </rPh>
    <rPh sb="2" eb="4">
      <t>フクシ</t>
    </rPh>
    <rPh sb="4" eb="6">
      <t>ホウジン</t>
    </rPh>
    <rPh sb="6" eb="7">
      <t>キタ</t>
    </rPh>
    <rPh sb="7" eb="8">
      <t>ノ</t>
    </rPh>
    <rPh sb="8" eb="11">
      <t>フクシカイ</t>
    </rPh>
    <rPh sb="22" eb="24">
      <t>トキ</t>
    </rPh>
    <rPh sb="25" eb="26">
      <t>エン</t>
    </rPh>
    <rPh sb="26" eb="27">
      <t>ヒコ</t>
    </rPh>
    <rPh sb="27" eb="28">
      <t>サン</t>
    </rPh>
    <phoneticPr fontId="2"/>
  </si>
  <si>
    <t>金沢市小橋町6番3号　柴田ハイツ201号室</t>
    <rPh sb="0" eb="3">
      <t>カナザワシ</t>
    </rPh>
    <rPh sb="3" eb="6">
      <t>コバシマチ</t>
    </rPh>
    <rPh sb="7" eb="8">
      <t>バン</t>
    </rPh>
    <rPh sb="9" eb="10">
      <t>ゴウ</t>
    </rPh>
    <rPh sb="11" eb="13">
      <t>シバタ</t>
    </rPh>
    <rPh sb="19" eb="21">
      <t>ゴウシツ</t>
    </rPh>
    <phoneticPr fontId="2"/>
  </si>
  <si>
    <t>金沢市上荒屋１丁目３０８番地</t>
  </si>
  <si>
    <t>①月～土　9時～12時5分
②月～金　13時半～16時35分</t>
    <rPh sb="1" eb="2">
      <t>ゲツ</t>
    </rPh>
    <rPh sb="3" eb="4">
      <t>ド</t>
    </rPh>
    <rPh sb="6" eb="7">
      <t>ジ</t>
    </rPh>
    <rPh sb="10" eb="11">
      <t>ジ</t>
    </rPh>
    <rPh sb="12" eb="13">
      <t>フン</t>
    </rPh>
    <rPh sb="15" eb="16">
      <t>ゲツ</t>
    </rPh>
    <rPh sb="17" eb="18">
      <t>キン</t>
    </rPh>
    <rPh sb="21" eb="23">
      <t>ジハン</t>
    </rPh>
    <rPh sb="26" eb="27">
      <t>ジ</t>
    </rPh>
    <rPh sb="29" eb="30">
      <t>フン</t>
    </rPh>
    <phoneticPr fontId="2"/>
  </si>
  <si>
    <t>西南部歯科医院</t>
  </si>
  <si>
    <t>デイサービスセンターすこやか倶楽部なるわ</t>
    <rPh sb="14" eb="17">
      <t>クラブ</t>
    </rPh>
    <phoneticPr fontId="2"/>
  </si>
  <si>
    <t>240-1578</t>
  </si>
  <si>
    <t>金沢市矢木１丁目44番地</t>
  </si>
  <si>
    <t>伊藤整形外科クリニック</t>
  </si>
  <si>
    <t>社団法人　石川勤労者医療協会　健生クリニック</t>
  </si>
  <si>
    <t>292-1184</t>
  </si>
  <si>
    <t>金沢市平和町３丁目７番２号</t>
  </si>
  <si>
    <t>282-9343</t>
  </si>
  <si>
    <t>247-3342</t>
  </si>
  <si>
    <t>ショートステイ　あかつき</t>
  </si>
  <si>
    <t>通いサービス　６時～21時_x000D_
宿泊サービス　21時～６時</t>
  </si>
  <si>
    <t>たんぽぽ薬局株式会社</t>
  </si>
  <si>
    <t>キリン堂　長坂薬局</t>
  </si>
  <si>
    <t>242-4020</t>
  </si>
  <si>
    <t>920-0371</t>
  </si>
  <si>
    <t>すぎおか歯科クリニック</t>
  </si>
  <si>
    <t>247-9011</t>
  </si>
  <si>
    <t>椙岡　宣好</t>
  </si>
  <si>
    <t>金沢市長坂１丁目１番１号</t>
  </si>
  <si>
    <t>訪問看護ステーション　しおかぜ</t>
  </si>
  <si>
    <t>月曜日～金曜日（常時24時間、利用者や家族からの電話による連絡体制を整備する。）</t>
  </si>
  <si>
    <t>242-5500</t>
  </si>
  <si>
    <t>244-8445</t>
  </si>
  <si>
    <t>243-8116</t>
  </si>
  <si>
    <t>244-8446</t>
  </si>
  <si>
    <t>244-5145</t>
  </si>
  <si>
    <t>医療法人社団福島医院</t>
  </si>
  <si>
    <t>金沢市長坂３丁目９－２</t>
  </si>
  <si>
    <t>金沢市割出町７１８番地１</t>
  </si>
  <si>
    <t>藤本　敏博</t>
  </si>
  <si>
    <t>公益社団法人　石川勤労者医療協会　ヘルパーステーション　たんぽぽ</t>
  </si>
  <si>
    <t>平和町あおぞら薬局</t>
  </si>
  <si>
    <t>株式会社クオリス</t>
    <rPh sb="0" eb="2">
      <t>カブシキ</t>
    </rPh>
    <rPh sb="2" eb="4">
      <t>カイシャ</t>
    </rPh>
    <phoneticPr fontId="2"/>
  </si>
  <si>
    <t>社会福祉法人久楽会</t>
    <rPh sb="0" eb="9">
      <t>シャカイフクシホウジンキュウラクカイ</t>
    </rPh>
    <phoneticPr fontId="2"/>
  </si>
  <si>
    <t>訪問看護ステーションねんねこ</t>
    <rPh sb="0" eb="4">
      <t>ホウモンカンゴ</t>
    </rPh>
    <phoneticPr fontId="2"/>
  </si>
  <si>
    <t>金沢市平和町３－２－１３</t>
  </si>
  <si>
    <t>242-2220</t>
  </si>
  <si>
    <t>グループホーム「レインボー２」</t>
  </si>
  <si>
    <t>金沢市鞍月東１丁目17番地</t>
  </si>
  <si>
    <t>242-2250</t>
  </si>
  <si>
    <t>金沢市平和町３丁目４番25号</t>
  </si>
  <si>
    <t>255-1721</t>
  </si>
  <si>
    <t>245-6700</t>
  </si>
  <si>
    <t>241-8028</t>
  </si>
  <si>
    <t>255-7866</t>
  </si>
  <si>
    <t>医療法人スワン会</t>
  </si>
  <si>
    <t>若林　玲子</t>
  </si>
  <si>
    <t>けいじゅ金沢訪問看護ステーション</t>
  </si>
  <si>
    <t>272-6555</t>
  </si>
  <si>
    <t>金沢市本江町８番１８号</t>
  </si>
  <si>
    <t>川端歯科医院</t>
  </si>
  <si>
    <t>金沢市新神田４－６－２</t>
  </si>
  <si>
    <t>株式会社　ちき</t>
  </si>
  <si>
    <t>リハビリ＆フィットネス寿リハ額</t>
    <rPh sb="11" eb="12">
      <t>コトブキ</t>
    </rPh>
    <rPh sb="14" eb="15">
      <t>ヌカ</t>
    </rPh>
    <phoneticPr fontId="2"/>
  </si>
  <si>
    <t>221-5217</t>
  </si>
  <si>
    <t>292-7477</t>
  </si>
  <si>
    <t>to　nurse　訪問看護ステーション</t>
    <rPh sb="9" eb="13">
      <t>ホウモンカンゴ</t>
    </rPh>
    <phoneticPr fontId="2"/>
  </si>
  <si>
    <t>291-5151</t>
  </si>
  <si>
    <t>金沢市入江1-130</t>
  </si>
  <si>
    <t>金沢市西金沢5丁目316番地　ファーストビル202</t>
  </si>
  <si>
    <t>272-8561</t>
  </si>
  <si>
    <t>つばさ歯科医院</t>
  </si>
  <si>
    <t>201-8686</t>
  </si>
  <si>
    <t>訪問介護事業所　白寿園金沢西</t>
  </si>
  <si>
    <t>249-7702</t>
  </si>
  <si>
    <t>古瀬大治</t>
  </si>
  <si>
    <t>金沢市入江１丁目１３５番地</t>
  </si>
  <si>
    <t>272-8762</t>
  </si>
  <si>
    <t>金沢市小坂町北215番地５</t>
    <rPh sb="3" eb="5">
      <t>コサカ</t>
    </rPh>
    <rPh sb="5" eb="6">
      <t>マチ</t>
    </rPh>
    <rPh sb="6" eb="7">
      <t>キタ</t>
    </rPh>
    <rPh sb="10" eb="12">
      <t>バンチ</t>
    </rPh>
    <phoneticPr fontId="2"/>
  </si>
  <si>
    <t>まめだ歯科医院</t>
  </si>
  <si>
    <t>291-8056</t>
  </si>
  <si>
    <t>宮下　敏</t>
  </si>
  <si>
    <t>金沢市大豆田本町ロ３７</t>
  </si>
  <si>
    <t>安田内科病院</t>
  </si>
  <si>
    <t>249-5054</t>
  </si>
  <si>
    <t>株式会社オカダ薬局</t>
  </si>
  <si>
    <t>259-1464</t>
  </si>
  <si>
    <t>こもれび薬局</t>
  </si>
  <si>
    <t>株式会社　Human</t>
  </si>
  <si>
    <t>245-7788</t>
  </si>
  <si>
    <t>金沢市西金沢３の１４５</t>
  </si>
  <si>
    <t>月～土（日曜日及び祝祭日は休業）</t>
  </si>
  <si>
    <t>高野歯科医院</t>
  </si>
  <si>
    <t>月～土（日曜日及び国民の休日、土曜日の午後、８月１５日～１７日、１２月２９日～１月３日は休業）</t>
  </si>
  <si>
    <t>240-4044</t>
  </si>
  <si>
    <t>金沢市鳴和１丁目20番14-1号</t>
    <rPh sb="0" eb="3">
      <t>カナザワシ</t>
    </rPh>
    <rPh sb="3" eb="4">
      <t>ナ</t>
    </rPh>
    <rPh sb="4" eb="5">
      <t>ワ</t>
    </rPh>
    <rPh sb="6" eb="8">
      <t>チョウメ</t>
    </rPh>
    <rPh sb="10" eb="11">
      <t>バン</t>
    </rPh>
    <rPh sb="15" eb="16">
      <t>ゴウ</t>
    </rPh>
    <phoneticPr fontId="2"/>
  </si>
  <si>
    <t>中部薬品古府薬局</t>
  </si>
  <si>
    <t>240-8220</t>
  </si>
  <si>
    <t>240-6551</t>
  </si>
  <si>
    <t>240-7036</t>
  </si>
  <si>
    <t>ワカバ薬局</t>
  </si>
  <si>
    <t>249-0031</t>
  </si>
  <si>
    <t>若林　卓矢</t>
  </si>
  <si>
    <t>249-9931</t>
  </si>
  <si>
    <t>米泉</t>
  </si>
  <si>
    <t>①②午前９時１５から午後４時１５分まで</t>
  </si>
  <si>
    <t>244-0722</t>
  </si>
  <si>
    <t>245-6050</t>
  </si>
  <si>
    <t>株式会社　クスリのアオキ</t>
  </si>
  <si>
    <t>245-5565</t>
  </si>
  <si>
    <t>金沢市米泉町７－７２－１２</t>
  </si>
  <si>
    <t>矢原　孝雄</t>
  </si>
  <si>
    <t>江口　周一郎</t>
    <rPh sb="0" eb="2">
      <t>エグチ</t>
    </rPh>
    <rPh sb="3" eb="6">
      <t>シュウイチロウ</t>
    </rPh>
    <phoneticPr fontId="2"/>
  </si>
  <si>
    <t>242-6706</t>
  </si>
  <si>
    <t>257-4661</t>
  </si>
  <si>
    <t>金沢市米泉町４丁目23番地１</t>
  </si>
  <si>
    <t>234-2338</t>
  </si>
  <si>
    <t>210-3123</t>
  </si>
  <si>
    <t>242-5656</t>
  </si>
  <si>
    <t>四十万うらた在宅クリニック</t>
  </si>
  <si>
    <t>253-7701</t>
  </si>
  <si>
    <t>234-2339</t>
  </si>
  <si>
    <t>医療法人社団　ホスピィー</t>
  </si>
  <si>
    <t>221-6699</t>
  </si>
  <si>
    <t>255-7772</t>
  </si>
  <si>
    <t>医療法人社団きたがわ内科クリニック</t>
    <rPh sb="0" eb="2">
      <t>イリョウ</t>
    </rPh>
    <rPh sb="2" eb="4">
      <t>ホウジン</t>
    </rPh>
    <rPh sb="4" eb="6">
      <t>シャダン</t>
    </rPh>
    <rPh sb="10" eb="12">
      <t>ナイカ</t>
    </rPh>
    <phoneticPr fontId="2"/>
  </si>
  <si>
    <t>210-7140</t>
  </si>
  <si>
    <t>218-4816</t>
  </si>
  <si>
    <t>月曜日～日曜日（12／31～１／３を除く）９：45～16：00</t>
    <rPh sb="0" eb="3">
      <t>ゲツヨウビ</t>
    </rPh>
    <rPh sb="4" eb="7">
      <t>ニチヨウビ</t>
    </rPh>
    <rPh sb="18" eb="19">
      <t>ノゾ</t>
    </rPh>
    <phoneticPr fontId="2"/>
  </si>
  <si>
    <t>スギ薬局　タテマチ店</t>
    <rPh sb="2" eb="4">
      <t>ヤッキョク</t>
    </rPh>
    <rPh sb="9" eb="10">
      <t>テン</t>
    </rPh>
    <phoneticPr fontId="2"/>
  </si>
  <si>
    <t>金沢市竪町45番地２　CoCoTTo　KANAZAWA　１階</t>
    <rPh sb="0" eb="3">
      <t>カナザワシ</t>
    </rPh>
    <rPh sb="7" eb="9">
      <t>バンチ</t>
    </rPh>
    <rPh sb="29" eb="30">
      <t>カイ</t>
    </rPh>
    <phoneticPr fontId="2"/>
  </si>
  <si>
    <t>208-7491</t>
  </si>
  <si>
    <t>①20人、②20人、③20人、④20人</t>
  </si>
  <si>
    <t>254-5349</t>
  </si>
  <si>
    <t>256-5284</t>
  </si>
  <si>
    <t>医療法人社団　中央会</t>
  </si>
  <si>
    <t>金沢市畝田東四丁目1114番地</t>
  </si>
  <si>
    <t>225-8648</t>
  </si>
  <si>
    <t>スギ薬局　神谷内店</t>
  </si>
  <si>
    <t>金沢市大手町９番23号</t>
  </si>
  <si>
    <t>213-5419</t>
  </si>
  <si>
    <t>スギ薬局　武蔵町店</t>
  </si>
  <si>
    <t>９：００～１５：００</t>
  </si>
  <si>
    <t>921-8027</t>
  </si>
  <si>
    <t>金沢市武蔵町16番32号</t>
  </si>
  <si>
    <t>スギ薬局　久安店</t>
  </si>
  <si>
    <t>220-7547</t>
  </si>
  <si>
    <t>227-9405</t>
  </si>
  <si>
    <t>どんぐり歯科クリニック</t>
    <rPh sb="4" eb="6">
      <t>シカ</t>
    </rPh>
    <phoneticPr fontId="2"/>
  </si>
  <si>
    <t>社会福祉法人北伸福祉会　デイサービスセンター朱鷺の苑松寺</t>
    <rPh sb="0" eb="2">
      <t>シャカイ</t>
    </rPh>
    <rPh sb="2" eb="4">
      <t>フクシ</t>
    </rPh>
    <rPh sb="4" eb="6">
      <t>ホウジン</t>
    </rPh>
    <rPh sb="6" eb="7">
      <t>キタ</t>
    </rPh>
    <rPh sb="7" eb="8">
      <t>ノ</t>
    </rPh>
    <rPh sb="8" eb="11">
      <t>フクシカイ</t>
    </rPh>
    <rPh sb="22" eb="24">
      <t>トキ</t>
    </rPh>
    <rPh sb="25" eb="26">
      <t>エン</t>
    </rPh>
    <rPh sb="26" eb="28">
      <t>マツデラ</t>
    </rPh>
    <phoneticPr fontId="2"/>
  </si>
  <si>
    <t>金沢市元菊町21-26</t>
    <rPh sb="0" eb="3">
      <t>カナザワシ</t>
    </rPh>
    <rPh sb="3" eb="5">
      <t>モトギク</t>
    </rPh>
    <rPh sb="5" eb="6">
      <t>マチ</t>
    </rPh>
    <phoneticPr fontId="2"/>
  </si>
  <si>
    <t>229-0655</t>
  </si>
  <si>
    <t>訪問看護ステーション　シェーネアルト</t>
  </si>
  <si>
    <t>金沢市高畠２丁目181番地</t>
    <rPh sb="0" eb="3">
      <t>カナザワシ</t>
    </rPh>
    <rPh sb="3" eb="5">
      <t>タカバタケ</t>
    </rPh>
    <rPh sb="6" eb="8">
      <t>チョウメ</t>
    </rPh>
    <rPh sb="11" eb="13">
      <t>バンチ</t>
    </rPh>
    <phoneticPr fontId="2"/>
  </si>
  <si>
    <t>220-7703</t>
  </si>
  <si>
    <t>医療法人社団　晃樹会　石田病院</t>
    <rPh sb="0" eb="6">
      <t>イリョウホウジンシャダン</t>
    </rPh>
    <rPh sb="7" eb="8">
      <t>コウ</t>
    </rPh>
    <rPh sb="8" eb="9">
      <t>キ</t>
    </rPh>
    <rPh sb="9" eb="10">
      <t>カイ</t>
    </rPh>
    <rPh sb="11" eb="15">
      <t>イシダビョウイン</t>
    </rPh>
    <phoneticPr fontId="2"/>
  </si>
  <si>
    <t>金沢市安江町14番１号１０２</t>
    <rPh sb="0" eb="3">
      <t>カナザワシ</t>
    </rPh>
    <rPh sb="3" eb="5">
      <t>ヤスエ</t>
    </rPh>
    <rPh sb="5" eb="6">
      <t>マチ</t>
    </rPh>
    <rPh sb="8" eb="9">
      <t>バン</t>
    </rPh>
    <rPh sb="10" eb="11">
      <t>ゴウ</t>
    </rPh>
    <phoneticPr fontId="2"/>
  </si>
  <si>
    <t>医療法人社団　晃樹会　石田病院</t>
  </si>
  <si>
    <t>月曜日～土曜日（年末年始を除く）
8：00～20；00（サービス提供時間は９：00～16：30）</t>
    <rPh sb="4" eb="7">
      <t>ドヨウビ</t>
    </rPh>
    <rPh sb="8" eb="10">
      <t>ネンマツ</t>
    </rPh>
    <rPh sb="10" eb="12">
      <t>ネンシ</t>
    </rPh>
    <rPh sb="13" eb="14">
      <t>ノゾ</t>
    </rPh>
    <rPh sb="32" eb="36">
      <t>テイキョウジカン</t>
    </rPh>
    <phoneticPr fontId="2"/>
  </si>
  <si>
    <t>株式会社クスリのアオキ</t>
    <rPh sb="0" eb="4">
      <t>カブシキガイシャ</t>
    </rPh>
    <phoneticPr fontId="2"/>
  </si>
  <si>
    <t>ラン薬局</t>
  </si>
  <si>
    <t>月曜日～土曜日（祝日、12／29～１／３を除く）
９：20～14：30</t>
    <rPh sb="4" eb="7">
      <t>ドヨウビ</t>
    </rPh>
    <rPh sb="8" eb="10">
      <t>シュクジツ</t>
    </rPh>
    <rPh sb="21" eb="22">
      <t>ノゾ</t>
    </rPh>
    <phoneticPr fontId="2"/>
  </si>
  <si>
    <t>金沢市駅西本町６丁目14-7</t>
  </si>
  <si>
    <t>中島歯科医院</t>
  </si>
  <si>
    <t>月火水金（9:00～12:15　14:30～17:00）_x000D_
木土　（9:00～12:15）</t>
  </si>
  <si>
    <t>251-5505</t>
  </si>
  <si>
    <t>076-262‐8090</t>
  </si>
  <si>
    <t>豊心ケアサービス</t>
  </si>
  <si>
    <t>金沢市西金沢２丁目４番地</t>
  </si>
  <si>
    <t>240-0418</t>
  </si>
  <si>
    <t>259-0447</t>
  </si>
  <si>
    <t>社会福祉法人明峰会</t>
  </si>
  <si>
    <t>222-8932</t>
  </si>
  <si>
    <t>あやめ薬局</t>
  </si>
  <si>
    <t>金沢市高柳町１-11-1</t>
  </si>
  <si>
    <t>①月曜日～土曜日②月曜日、火曜日、木曜日、金曜日（祝日、８／14～８／16、12／31～１／３を除く。水曜日及び土曜日）
①９：00～12：30　②14：00～17：30</t>
    <rPh sb="5" eb="8">
      <t>ドヨウビ</t>
    </rPh>
    <rPh sb="13" eb="16">
      <t>カヨウビ</t>
    </rPh>
    <rPh sb="17" eb="20">
      <t>モクヨウビ</t>
    </rPh>
    <rPh sb="21" eb="24">
      <t>キンヨウビ</t>
    </rPh>
    <rPh sb="48" eb="49">
      <t>ノゾ</t>
    </rPh>
    <rPh sb="51" eb="54">
      <t>スイヨウビ</t>
    </rPh>
    <rPh sb="54" eb="55">
      <t>オヨ</t>
    </rPh>
    <rPh sb="56" eb="59">
      <t>ドヨウビ</t>
    </rPh>
    <phoneticPr fontId="2"/>
  </si>
  <si>
    <t>225-7662</t>
  </si>
  <si>
    <t>6：00～22：00</t>
  </si>
  <si>
    <t>瓢箪町ひさご薬局</t>
    <rPh sb="0" eb="3">
      <t>ヒョウタンマチ</t>
    </rPh>
    <rPh sb="6" eb="8">
      <t>ヤッキョク</t>
    </rPh>
    <phoneticPr fontId="2"/>
  </si>
  <si>
    <t>月曜日～金曜日（土曜日・日曜日・祝日・８／14～16・12／31～１／３までは休日とする。但し当社指定日に営</t>
  </si>
  <si>
    <t>254-0477</t>
  </si>
  <si>
    <t>月火水金　9：00－12：00、14：30-18：00_x000D_
木　9：00-13：00　　土　9：00-12：00</t>
  </si>
  <si>
    <t>株式会社ｅｍｕ</t>
  </si>
  <si>
    <t>金沢市本町2丁目15番1号　ポルテ金沢３F</t>
  </si>
  <si>
    <t>金沢市デイサービスセンター湖陽苑</t>
    <rPh sb="0" eb="3">
      <t>カナザワシ</t>
    </rPh>
    <rPh sb="13" eb="14">
      <t>ミズウミ</t>
    </rPh>
    <rPh sb="15" eb="16">
      <t>エン</t>
    </rPh>
    <phoneticPr fontId="2"/>
  </si>
  <si>
    <t>月曜日～土曜日（祝日、夏季休暇（お盆休み）、冬季休暇(正月休み）を除く。また会社が指定する日はこの限りでない）
９：30～14：30</t>
  </si>
  <si>
    <t>金沢市八日市５丁目460番地</t>
    <rPh sb="0" eb="3">
      <t>カナザワシ</t>
    </rPh>
    <rPh sb="3" eb="6">
      <t>ヨウカイチ</t>
    </rPh>
    <rPh sb="7" eb="9">
      <t>チョウメ</t>
    </rPh>
    <rPh sb="12" eb="14">
      <t>バンチ</t>
    </rPh>
    <phoneticPr fontId="2"/>
  </si>
  <si>
    <t>【通所介護】</t>
  </si>
  <si>
    <t>282-9662</t>
  </si>
  <si>
    <t>医療法人社団くまぶん堂</t>
    <rPh sb="0" eb="6">
      <t>イリョウホウジンシャダン</t>
    </rPh>
    <rPh sb="10" eb="11">
      <t>ドウ</t>
    </rPh>
    <phoneticPr fontId="2"/>
  </si>
  <si>
    <t>さいとう家族のクリニック</t>
    <rPh sb="4" eb="6">
      <t>カゾク</t>
    </rPh>
    <phoneticPr fontId="2"/>
  </si>
  <si>
    <t>金沢市黒田１丁目188</t>
    <rPh sb="0" eb="3">
      <t>カナザワシ</t>
    </rPh>
    <rPh sb="3" eb="5">
      <t>クロダ</t>
    </rPh>
    <rPh sb="6" eb="8">
      <t>チョウメ</t>
    </rPh>
    <phoneticPr fontId="2"/>
  </si>
  <si>
    <t>金沢市豊穂町３</t>
    <rPh sb="0" eb="3">
      <t>カナザワシ</t>
    </rPh>
    <rPh sb="3" eb="6">
      <t>トヨホマチ</t>
    </rPh>
    <phoneticPr fontId="2"/>
  </si>
  <si>
    <t>クスリのアオキ三口新町３丁目薬局</t>
    <rPh sb="7" eb="11">
      <t>ミツクチシンマチ</t>
    </rPh>
    <rPh sb="12" eb="14">
      <t>チョウメ</t>
    </rPh>
    <rPh sb="14" eb="16">
      <t>ヤッキョク</t>
    </rPh>
    <phoneticPr fontId="2"/>
  </si>
  <si>
    <t>金沢市三口新町6番30号</t>
    <rPh sb="0" eb="3">
      <t>カナザワシ</t>
    </rPh>
    <rPh sb="3" eb="7">
      <t>ミツクチシンマチ</t>
    </rPh>
    <rPh sb="8" eb="9">
      <t>バン</t>
    </rPh>
    <rPh sb="11" eb="12">
      <t>ゴウ</t>
    </rPh>
    <phoneticPr fontId="2"/>
  </si>
  <si>
    <t>261-3152</t>
  </si>
  <si>
    <t>サンライトあかり薬局</t>
    <rPh sb="8" eb="10">
      <t>ヤッキョク</t>
    </rPh>
    <phoneticPr fontId="2"/>
  </si>
  <si>
    <t>野々市市二日市４丁目32番地</t>
    <rPh sb="0" eb="4">
      <t>ノノイチシ</t>
    </rPh>
    <rPh sb="4" eb="7">
      <t>フツカイチ</t>
    </rPh>
    <rPh sb="8" eb="10">
      <t>チョウメ</t>
    </rPh>
    <rPh sb="12" eb="14">
      <t>バンチ</t>
    </rPh>
    <phoneticPr fontId="2"/>
  </si>
  <si>
    <t>午前９時００分から午後５時００分（土曜日は午前９時００分から午後３時００分）</t>
  </si>
  <si>
    <t>おひさま薬局</t>
    <rPh sb="4" eb="6">
      <t>ヤッキョク</t>
    </rPh>
    <phoneticPr fontId="2"/>
  </si>
  <si>
    <t>金沢市疋田１丁目215番地</t>
    <rPh sb="0" eb="3">
      <t>カナザワシ</t>
    </rPh>
    <rPh sb="3" eb="5">
      <t>ヒキダ</t>
    </rPh>
    <rPh sb="6" eb="8">
      <t>チョウメ</t>
    </rPh>
    <rPh sb="11" eb="13">
      <t>バンチ</t>
    </rPh>
    <phoneticPr fontId="2"/>
  </si>
  <si>
    <t>255-0078</t>
  </si>
  <si>
    <t>日和　徹</t>
    <rPh sb="0" eb="2">
      <t>ヒヨリ</t>
    </rPh>
    <rPh sb="3" eb="4">
      <t>トオル</t>
    </rPh>
    <phoneticPr fontId="2"/>
  </si>
  <si>
    <t>255-0089</t>
  </si>
  <si>
    <t>明成</t>
    <rPh sb="0" eb="2">
      <t>メイセイ</t>
    </rPh>
    <phoneticPr fontId="2"/>
  </si>
  <si>
    <t>月～金：9:00～12:00　14:30～19:30_x000D_
土　9:00～12:00　13:00～17:30</t>
  </si>
  <si>
    <t>231-4095</t>
  </si>
  <si>
    <t>１０：００～１２：００</t>
  </si>
  <si>
    <t>254-6144</t>
  </si>
  <si>
    <t>231-4097</t>
  </si>
  <si>
    <t>金沢市額新保１丁目351番地</t>
    <rPh sb="0" eb="3">
      <t>カナザワシ</t>
    </rPh>
    <rPh sb="3" eb="4">
      <t>ヌカ</t>
    </rPh>
    <rPh sb="4" eb="6">
      <t>シンボ</t>
    </rPh>
    <rPh sb="7" eb="9">
      <t>チョウメ</t>
    </rPh>
    <rPh sb="12" eb="14">
      <t>バンチ</t>
    </rPh>
    <phoneticPr fontId="2"/>
  </si>
  <si>
    <t>金沢市額乙丸町ロ268番地</t>
  </si>
  <si>
    <t>金沢市粟崎町1丁目62番地</t>
    <rPh sb="0" eb="3">
      <t>カナザワシ</t>
    </rPh>
    <rPh sb="3" eb="6">
      <t>アワガサキマチ</t>
    </rPh>
    <rPh sb="7" eb="9">
      <t>チョウメ</t>
    </rPh>
    <rPh sb="11" eb="13">
      <t>バンチ</t>
    </rPh>
    <phoneticPr fontId="2"/>
  </si>
  <si>
    <t>株式会社　アルプ</t>
    <rPh sb="0" eb="4">
      <t>カブシキカイシャ</t>
    </rPh>
    <phoneticPr fontId="2"/>
  </si>
  <si>
    <t>やすはら苑</t>
    <rPh sb="4" eb="5">
      <t>エン</t>
    </rPh>
    <phoneticPr fontId="2"/>
  </si>
  <si>
    <t>桜町あおぞら薬局</t>
    <rPh sb="6" eb="8">
      <t>ヤッキョク</t>
    </rPh>
    <phoneticPr fontId="2"/>
  </si>
  <si>
    <t>233-8931</t>
  </si>
  <si>
    <t>グランファルマ株式会社</t>
    <rPh sb="7" eb="11">
      <t>カブシキガイシャ</t>
    </rPh>
    <phoneticPr fontId="2"/>
  </si>
  <si>
    <t>クスリのアオキ泉野出町薬局</t>
    <rPh sb="7" eb="11">
      <t>イズミノデマチ</t>
    </rPh>
    <rPh sb="11" eb="13">
      <t>ヤッキョク</t>
    </rPh>
    <phoneticPr fontId="2"/>
  </si>
  <si>
    <t>株式会社ペアー</t>
    <rPh sb="0" eb="4">
      <t>カブシキガイシャ</t>
    </rPh>
    <phoneticPr fontId="2"/>
  </si>
  <si>
    <t>訪問看護　e-life</t>
  </si>
  <si>
    <t>金沢市泉野出町4丁目13番31号</t>
    <rPh sb="0" eb="3">
      <t>カナザワシ</t>
    </rPh>
    <rPh sb="3" eb="7">
      <t>イズミノデマチ</t>
    </rPh>
    <rPh sb="8" eb="10">
      <t>チョウメ</t>
    </rPh>
    <rPh sb="12" eb="13">
      <t>バン</t>
    </rPh>
    <rPh sb="15" eb="16">
      <t>ゴウ</t>
    </rPh>
    <phoneticPr fontId="2"/>
  </si>
  <si>
    <t>274-1111</t>
  </si>
  <si>
    <t>月曜日から金曜日　ただし、国民の祝日及び12月30日から１月３を除く</t>
  </si>
  <si>
    <t>金沢市藤江北４丁目342</t>
    <rPh sb="0" eb="3">
      <t>カナザワシ</t>
    </rPh>
    <rPh sb="3" eb="6">
      <t>フジエキタ</t>
    </rPh>
    <rPh sb="7" eb="9">
      <t>チョウメ</t>
    </rPh>
    <phoneticPr fontId="2"/>
  </si>
  <si>
    <t>スギ薬局　金沢有松店</t>
    <rPh sb="2" eb="4">
      <t>ヤッキョク</t>
    </rPh>
    <rPh sb="5" eb="7">
      <t>カナザワ</t>
    </rPh>
    <rPh sb="7" eb="9">
      <t>アリマツ</t>
    </rPh>
    <rPh sb="9" eb="10">
      <t>テン</t>
    </rPh>
    <phoneticPr fontId="2"/>
  </si>
  <si>
    <t>920-0864</t>
  </si>
  <si>
    <t>920-8217</t>
  </si>
  <si>
    <t>金沢市有松２丁目５番６号</t>
    <rPh sb="0" eb="3">
      <t>カナザワシ</t>
    </rPh>
    <rPh sb="3" eb="5">
      <t>アリマツ</t>
    </rPh>
    <rPh sb="6" eb="8">
      <t>チョウメ</t>
    </rPh>
    <rPh sb="9" eb="10">
      <t>バン</t>
    </rPh>
    <rPh sb="11" eb="12">
      <t>ゴウ</t>
    </rPh>
    <phoneticPr fontId="2"/>
  </si>
  <si>
    <t>214-6956</t>
  </si>
  <si>
    <t>月～土曜日（１月１日～３日を除く）</t>
    <rPh sb="2" eb="3">
      <t>ド</t>
    </rPh>
    <phoneticPr fontId="2"/>
  </si>
  <si>
    <t>えぐち内科</t>
    <rPh sb="3" eb="5">
      <t>ナイカ</t>
    </rPh>
    <phoneticPr fontId="2"/>
  </si>
  <si>
    <t>252-3350</t>
  </si>
  <si>
    <t>252-3340</t>
  </si>
  <si>
    <t>243-8117</t>
  </si>
  <si>
    <t>デイサービス　ゆうけあ相河</t>
  </si>
  <si>
    <t>もりのさと整形外科クリニック</t>
    <rPh sb="5" eb="9">
      <t>セイケイゲカ</t>
    </rPh>
    <phoneticPr fontId="2"/>
  </si>
  <si>
    <t>金沢市もりの里2丁目210番</t>
    <rPh sb="0" eb="3">
      <t>カナザワシ</t>
    </rPh>
    <rPh sb="6" eb="7">
      <t>サト</t>
    </rPh>
    <rPh sb="8" eb="10">
      <t>チョウメ</t>
    </rPh>
    <rPh sb="13" eb="14">
      <t>バン</t>
    </rPh>
    <phoneticPr fontId="2"/>
  </si>
  <si>
    <t>225-7237</t>
  </si>
  <si>
    <t>もりの里整形外科クリニック</t>
    <rPh sb="3" eb="4">
      <t>サト</t>
    </rPh>
    <rPh sb="4" eb="8">
      <t>セイケイゲカ</t>
    </rPh>
    <phoneticPr fontId="2"/>
  </si>
  <si>
    <t>訪問介護事業所かいてき割出</t>
    <rPh sb="0" eb="7">
      <t>ホウモンカイゴジギョウショ</t>
    </rPh>
    <rPh sb="11" eb="13">
      <t>ワリダシ</t>
    </rPh>
    <phoneticPr fontId="2"/>
  </si>
  <si>
    <t>225-7238</t>
  </si>
  <si>
    <t>金沢市増泉3丁目4番15号</t>
    <rPh sb="0" eb="3">
      <t>カナザワシ</t>
    </rPh>
    <rPh sb="3" eb="5">
      <t>マスイズミ</t>
    </rPh>
    <rPh sb="6" eb="8">
      <t>チョウメ</t>
    </rPh>
    <rPh sb="9" eb="10">
      <t>バン</t>
    </rPh>
    <rPh sb="12" eb="13">
      <t>ゴウ</t>
    </rPh>
    <phoneticPr fontId="2"/>
  </si>
  <si>
    <t>月曜日から金曜日。ただし土・日曜日・国民の休日・12月３０日から１月３日は除く。ただし、休業日であってもサービス提供を行う場合がある。ただし、休業日であってもサービス提供を行う場合がある</t>
  </si>
  <si>
    <t>金沢市疋田2丁目148　エンゼル18　1階</t>
    <rPh sb="0" eb="3">
      <t>カナザワシ</t>
    </rPh>
    <rPh sb="3" eb="5">
      <t>ヒキダ</t>
    </rPh>
    <rPh sb="6" eb="8">
      <t>チョウメ</t>
    </rPh>
    <rPh sb="20" eb="21">
      <t>カイ</t>
    </rPh>
    <phoneticPr fontId="2"/>
  </si>
  <si>
    <t>255-2330</t>
  </si>
  <si>
    <t>金沢市諸江町（下丁）８８番地１</t>
  </si>
  <si>
    <t>金沢市京町1番33号</t>
    <rPh sb="0" eb="3">
      <t>カナザワシ</t>
    </rPh>
    <rPh sb="3" eb="5">
      <t>キョウマチ</t>
    </rPh>
    <rPh sb="6" eb="7">
      <t>バン</t>
    </rPh>
    <rPh sb="9" eb="10">
      <t>ゴウ</t>
    </rPh>
    <phoneticPr fontId="2"/>
  </si>
  <si>
    <t>24人</t>
    <rPh sb="2" eb="3">
      <t>ニン</t>
    </rPh>
    <phoneticPr fontId="2"/>
  </si>
  <si>
    <t>254-5940</t>
  </si>
  <si>
    <t>浅野町</t>
    <rPh sb="0" eb="2">
      <t>アサノ</t>
    </rPh>
    <rPh sb="2" eb="3">
      <t>マチ</t>
    </rPh>
    <phoneticPr fontId="2"/>
  </si>
  <si>
    <t>株式会社スパーテル</t>
    <rPh sb="0" eb="4">
      <t>カブシキガイシャ</t>
    </rPh>
    <phoneticPr fontId="2"/>
  </si>
  <si>
    <t>株式会社学研ココファン</t>
    <rPh sb="0" eb="4">
      <t>カブシキガイシャ</t>
    </rPh>
    <rPh sb="4" eb="6">
      <t>ガッケン</t>
    </rPh>
    <phoneticPr fontId="2"/>
  </si>
  <si>
    <t>金沢市直江西1丁目99番地</t>
    <rPh sb="0" eb="5">
      <t>カナザワシナオエ</t>
    </rPh>
    <rPh sb="5" eb="6">
      <t>ニシ</t>
    </rPh>
    <rPh sb="7" eb="9">
      <t>チョウメ</t>
    </rPh>
    <rPh sb="11" eb="13">
      <t>バンチ</t>
    </rPh>
    <phoneticPr fontId="2"/>
  </si>
  <si>
    <t>金沢市八日市３丁目567番地</t>
  </si>
  <si>
    <t>204-7752</t>
  </si>
  <si>
    <t>256-5542</t>
  </si>
  <si>
    <t>金沢市野町２丁目４番11号</t>
  </si>
  <si>
    <t>はんなり</t>
  </si>
  <si>
    <t>９：００～１６：１０</t>
  </si>
  <si>
    <t>213‐5012</t>
  </si>
  <si>
    <t>多賀　正</t>
    <rPh sb="0" eb="2">
      <t>タガ</t>
    </rPh>
    <rPh sb="3" eb="4">
      <t>タダシ</t>
    </rPh>
    <phoneticPr fontId="2"/>
  </si>
  <si>
    <t>月曜～土曜（１２月３１日から１月３日除く）</t>
  </si>
  <si>
    <t>225‐6312</t>
  </si>
  <si>
    <t>榊原　栄一</t>
    <rPh sb="0" eb="2">
      <t>サカキバラ</t>
    </rPh>
    <rPh sb="3" eb="5">
      <t>エイイチ</t>
    </rPh>
    <phoneticPr fontId="2"/>
  </si>
  <si>
    <t>225‐6313</t>
  </si>
  <si>
    <t>ひなどり薬局</t>
  </si>
  <si>
    <t>８：００～１７：００（祝日８：００～１５：００）</t>
  </si>
  <si>
    <t>石橋　浩晃</t>
    <rPh sb="0" eb="2">
      <t>イシバシ</t>
    </rPh>
    <rPh sb="3" eb="4">
      <t>ヒロシ</t>
    </rPh>
    <rPh sb="4" eb="5">
      <t>アキラ</t>
    </rPh>
    <phoneticPr fontId="2"/>
  </si>
  <si>
    <t>266‐2102</t>
  </si>
  <si>
    <t>よこやま整形外科　手とリウマチクリニック</t>
  </si>
  <si>
    <t>259-5083</t>
  </si>
  <si>
    <t>258-9777</t>
  </si>
  <si>
    <t>258-2408</t>
  </si>
  <si>
    <t>金沢市上安原２丁目196番地</t>
    <rPh sb="0" eb="3">
      <t>カナザワシ</t>
    </rPh>
    <rPh sb="3" eb="6">
      <t>カミヤスハラ</t>
    </rPh>
    <rPh sb="7" eb="9">
      <t>チョウメ</t>
    </rPh>
    <rPh sb="12" eb="14">
      <t>バンチ</t>
    </rPh>
    <phoneticPr fontId="2"/>
  </si>
  <si>
    <t>金沢市新保本１丁目326番地</t>
    <rPh sb="0" eb="3">
      <t>カナザワシ</t>
    </rPh>
    <rPh sb="3" eb="6">
      <t>シンボホン</t>
    </rPh>
    <rPh sb="7" eb="9">
      <t>チョウメ</t>
    </rPh>
    <rPh sb="12" eb="14">
      <t>バンチ</t>
    </rPh>
    <phoneticPr fontId="2"/>
  </si>
  <si>
    <t>株式会社CID</t>
    <rPh sb="0" eb="4">
      <t>カブシキガイシャ</t>
    </rPh>
    <phoneticPr fontId="2"/>
  </si>
  <si>
    <t>金沢市長田本町ホ１４番</t>
  </si>
  <si>
    <t>256-3239</t>
  </si>
  <si>
    <t>社会福祉法人中央福祉会</t>
    <rPh sb="0" eb="2">
      <t>シャカイ</t>
    </rPh>
    <rPh sb="2" eb="4">
      <t>フクシ</t>
    </rPh>
    <rPh sb="4" eb="6">
      <t>ホウジン</t>
    </rPh>
    <rPh sb="6" eb="8">
      <t>チュウオウ</t>
    </rPh>
    <rPh sb="8" eb="11">
      <t>フクシカイ</t>
    </rPh>
    <phoneticPr fontId="2"/>
  </si>
  <si>
    <t>きのした内科・循環器内科クリニック</t>
    <rPh sb="4" eb="6">
      <t>ナイカ</t>
    </rPh>
    <rPh sb="7" eb="10">
      <t>ジュンカンキ</t>
    </rPh>
    <rPh sb="10" eb="12">
      <t>ナイカ</t>
    </rPh>
    <phoneticPr fontId="2"/>
  </si>
  <si>
    <t>214-6531</t>
  </si>
  <si>
    <t>木下　正樹</t>
    <rPh sb="0" eb="2">
      <t>キノシタ</t>
    </rPh>
    <rPh sb="3" eb="5">
      <t>マサキ</t>
    </rPh>
    <phoneticPr fontId="2"/>
  </si>
  <si>
    <t>金沢市伏見台1丁目1番1号</t>
    <rPh sb="0" eb="3">
      <t>カナザワシ</t>
    </rPh>
    <rPh sb="3" eb="6">
      <t>フシミダイ</t>
    </rPh>
    <rPh sb="7" eb="9">
      <t>チョウメ</t>
    </rPh>
    <rPh sb="10" eb="11">
      <t>バン</t>
    </rPh>
    <rPh sb="12" eb="13">
      <t>ゴウ</t>
    </rPh>
    <phoneticPr fontId="2"/>
  </si>
  <si>
    <t>253-7700</t>
  </si>
  <si>
    <t>①40人、②25人</t>
  </si>
  <si>
    <t>金沢市西念４丁目19-43</t>
    <rPh sb="3" eb="5">
      <t>サイネン</t>
    </rPh>
    <rPh sb="6" eb="8">
      <t>チョウメ</t>
    </rPh>
    <phoneticPr fontId="2"/>
  </si>
  <si>
    <t>医療法人HAPPY</t>
    <rPh sb="0" eb="4">
      <t>イリョウホウジン</t>
    </rPh>
    <phoneticPr fontId="2"/>
  </si>
  <si>
    <t>204-8186</t>
  </si>
  <si>
    <t>204-8187</t>
  </si>
  <si>
    <t>特定非営利活動法人金沢市ホームヘルプサービスひまわり</t>
  </si>
  <si>
    <t>はら内科医院</t>
    <rPh sb="2" eb="4">
      <t>ナイカ</t>
    </rPh>
    <rPh sb="4" eb="6">
      <t>イイン</t>
    </rPh>
    <phoneticPr fontId="2"/>
  </si>
  <si>
    <t>金沢市米泉町４-22-３</t>
    <rPh sb="0" eb="3">
      <t>カナザワシ</t>
    </rPh>
    <rPh sb="3" eb="5">
      <t>ヨネイズミ</t>
    </rPh>
    <rPh sb="5" eb="6">
      <t>マチ</t>
    </rPh>
    <phoneticPr fontId="2"/>
  </si>
  <si>
    <t>256‐3562</t>
  </si>
  <si>
    <t>7：00～18:30</t>
  </si>
  <si>
    <t>原　泰将</t>
    <rPh sb="0" eb="1">
      <t>ハラ</t>
    </rPh>
    <rPh sb="2" eb="3">
      <t>ヤスシ</t>
    </rPh>
    <rPh sb="3" eb="4">
      <t>マサル</t>
    </rPh>
    <phoneticPr fontId="2"/>
  </si>
  <si>
    <t>株式会社志高生</t>
  </si>
  <si>
    <t>200-9757</t>
  </si>
  <si>
    <t>256‐3561</t>
  </si>
  <si>
    <t>金沢市東山３丁目２９－１６</t>
  </si>
  <si>
    <t>わせだ＠ホームクリニック</t>
  </si>
  <si>
    <t>にし内科・呼吸器クリニック</t>
    <rPh sb="2" eb="4">
      <t>ナイカ</t>
    </rPh>
    <rPh sb="5" eb="8">
      <t>コキュウキ</t>
    </rPh>
    <phoneticPr fontId="2"/>
  </si>
  <si>
    <t>223‐2111</t>
  </si>
  <si>
    <t>金沢市大額３丁目266</t>
    <rPh sb="0" eb="3">
      <t>カナザワシ</t>
    </rPh>
    <rPh sb="3" eb="5">
      <t>オオヌカ</t>
    </rPh>
    <rPh sb="6" eb="8">
      <t>チョウメ</t>
    </rPh>
    <phoneticPr fontId="2"/>
  </si>
  <si>
    <t>医療法人いけだなおき内科医院</t>
    <rPh sb="0" eb="4">
      <t>イリョウホウジン</t>
    </rPh>
    <rPh sb="10" eb="12">
      <t>ナイカ</t>
    </rPh>
    <rPh sb="12" eb="14">
      <t>イイン</t>
    </rPh>
    <phoneticPr fontId="2"/>
  </si>
  <si>
    <t>080-1962-8249</t>
  </si>
  <si>
    <t>560-0083</t>
  </si>
  <si>
    <t>アイン薬局金沢尾張町店</t>
  </si>
  <si>
    <t>233-3880</t>
  </si>
  <si>
    <t>石川県金沢市元菊町21番26号</t>
    <rPh sb="0" eb="2">
      <t>イシカワ</t>
    </rPh>
    <rPh sb="2" eb="3">
      <t>ケン</t>
    </rPh>
    <rPh sb="3" eb="5">
      <t>カナザワ</t>
    </rPh>
    <rPh sb="5" eb="6">
      <t>シ</t>
    </rPh>
    <rPh sb="6" eb="8">
      <t>モトギク</t>
    </rPh>
    <rPh sb="8" eb="9">
      <t>マチ</t>
    </rPh>
    <rPh sb="11" eb="12">
      <t>バン</t>
    </rPh>
    <rPh sb="14" eb="15">
      <t>ゴウ</t>
    </rPh>
    <phoneticPr fontId="2"/>
  </si>
  <si>
    <t>株式会社遊子苑</t>
  </si>
  <si>
    <t>高田　宗知</t>
    <rPh sb="4" eb="5">
      <t>シ</t>
    </rPh>
    <phoneticPr fontId="2"/>
  </si>
  <si>
    <t>株式会社オーセンティック</t>
    <rPh sb="0" eb="4">
      <t>カブシキガイシャ</t>
    </rPh>
    <phoneticPr fontId="2"/>
  </si>
  <si>
    <t>クスリのアオキ百坂薬局</t>
    <rPh sb="7" eb="8">
      <t>ヒャク</t>
    </rPh>
    <rPh sb="8" eb="9">
      <t>サカ</t>
    </rPh>
    <rPh sb="9" eb="11">
      <t>ヤッキョク</t>
    </rPh>
    <phoneticPr fontId="2"/>
  </si>
  <si>
    <t>金沢市百坂町二25番地</t>
    <rPh sb="0" eb="3">
      <t>カナザワシ</t>
    </rPh>
    <rPh sb="3" eb="5">
      <t>ヒャクサカ</t>
    </rPh>
    <rPh sb="5" eb="6">
      <t>マチ</t>
    </rPh>
    <rPh sb="6" eb="7">
      <t>ニ</t>
    </rPh>
    <rPh sb="9" eb="11">
      <t>バンチ</t>
    </rPh>
    <phoneticPr fontId="2"/>
  </si>
  <si>
    <t>257‐3456</t>
  </si>
  <si>
    <t>アルプ薬局福久店</t>
    <rPh sb="3" eb="5">
      <t>ヤッキョク</t>
    </rPh>
    <rPh sb="5" eb="7">
      <t>フクヒサ</t>
    </rPh>
    <rPh sb="7" eb="8">
      <t>ミセ</t>
    </rPh>
    <phoneticPr fontId="2"/>
  </si>
  <si>
    <t>月曜日～土曜日（12／31～１／２を除く）
９：20～16：30</t>
    <rPh sb="4" eb="7">
      <t>ドヨウビ</t>
    </rPh>
    <rPh sb="18" eb="19">
      <t>ノゾ</t>
    </rPh>
    <phoneticPr fontId="2"/>
  </si>
  <si>
    <t>白山市相木町820番地</t>
    <rPh sb="0" eb="3">
      <t>ハクサンシ</t>
    </rPh>
    <rPh sb="3" eb="6">
      <t>アイノキマチ</t>
    </rPh>
    <rPh sb="9" eb="11">
      <t>バンチ</t>
    </rPh>
    <phoneticPr fontId="2"/>
  </si>
  <si>
    <t>医療法人社団斉藤内科クリニック</t>
    <rPh sb="0" eb="6">
      <t>イリョウホウジンシャダン</t>
    </rPh>
    <rPh sb="6" eb="8">
      <t>サイトウ</t>
    </rPh>
    <rPh sb="8" eb="10">
      <t>ナイカ</t>
    </rPh>
    <phoneticPr fontId="2"/>
  </si>
  <si>
    <t>金沢市直江東１丁目１１０番地</t>
    <rPh sb="0" eb="3">
      <t>カナザワシ</t>
    </rPh>
    <rPh sb="3" eb="5">
      <t>ナオエ</t>
    </rPh>
    <rPh sb="5" eb="6">
      <t>ヒガシ</t>
    </rPh>
    <rPh sb="7" eb="9">
      <t>チョウメ</t>
    </rPh>
    <rPh sb="12" eb="14">
      <t>バンチ</t>
    </rPh>
    <phoneticPr fontId="2"/>
  </si>
  <si>
    <t>岡部病院</t>
  </si>
  <si>
    <t>237-6760</t>
  </si>
  <si>
    <t>237-6761</t>
  </si>
  <si>
    <t>デイサービスオールウェイ梅ちゃんの湯</t>
    <rPh sb="12" eb="13">
      <t>ウメ</t>
    </rPh>
    <rPh sb="17" eb="18">
      <t>ユ</t>
    </rPh>
    <phoneticPr fontId="2"/>
  </si>
  <si>
    <t>220-6387</t>
  </si>
  <si>
    <t>金沢市三社町11番20号</t>
    <rPh sb="0" eb="3">
      <t>カナザワシ</t>
    </rPh>
    <rPh sb="3" eb="6">
      <t>サンジャマチ</t>
    </rPh>
    <rPh sb="8" eb="9">
      <t>バン</t>
    </rPh>
    <rPh sb="11" eb="12">
      <t>ゴウ</t>
    </rPh>
    <phoneticPr fontId="2"/>
  </si>
  <si>
    <t>医療法人社団　建水会</t>
    <rPh sb="0" eb="4">
      <t>イリョウホウジン</t>
    </rPh>
    <rPh sb="4" eb="6">
      <t>シャダン</t>
    </rPh>
    <rPh sb="7" eb="10">
      <t>ケンスイカイ</t>
    </rPh>
    <phoneticPr fontId="2"/>
  </si>
  <si>
    <t>222-8855</t>
  </si>
  <si>
    <t>水口　雅之</t>
    <rPh sb="0" eb="2">
      <t>ミズグチ</t>
    </rPh>
    <rPh sb="3" eb="5">
      <t>マサユキ</t>
    </rPh>
    <phoneticPr fontId="2"/>
  </si>
  <si>
    <t>なるわ薬局</t>
    <rPh sb="3" eb="5">
      <t>ヤッキョク</t>
    </rPh>
    <phoneticPr fontId="2"/>
  </si>
  <si>
    <t>282-9251</t>
  </si>
  <si>
    <t>255-3020</t>
  </si>
  <si>
    <t>ゆうやけ薬局</t>
    <rPh sb="4" eb="6">
      <t>ヤッキョク</t>
    </rPh>
    <phoneticPr fontId="2"/>
  </si>
  <si>
    <t>訪問介護事業所　朗　高尾台</t>
    <rPh sb="0" eb="7">
      <t>ホウモンカイゴジギョウショ</t>
    </rPh>
    <phoneticPr fontId="2"/>
  </si>
  <si>
    <t>239-0002</t>
  </si>
  <si>
    <t>月～土（休日：日、祝）</t>
  </si>
  <si>
    <t>株式会社うちくるメディカル</t>
    <rPh sb="0" eb="4">
      <t>カブシキガイシャ</t>
    </rPh>
    <phoneticPr fontId="2"/>
  </si>
  <si>
    <t>ハロークリニック</t>
  </si>
  <si>
    <t>金沢みんまクリニック</t>
    <rPh sb="0" eb="2">
      <t>カナザワ</t>
    </rPh>
    <phoneticPr fontId="2"/>
  </si>
  <si>
    <t>金沢市窪７丁目258</t>
    <rPh sb="0" eb="3">
      <t>カナザワシ</t>
    </rPh>
    <rPh sb="3" eb="4">
      <t>クボ</t>
    </rPh>
    <rPh sb="5" eb="7">
      <t>チョウメ</t>
    </rPh>
    <phoneticPr fontId="2"/>
  </si>
  <si>
    <t>242-3020</t>
  </si>
  <si>
    <t>社会福祉法人　喜峰会</t>
    <rPh sb="0" eb="6">
      <t>シャカイフクシホウジン</t>
    </rPh>
    <rPh sb="7" eb="8">
      <t>キ</t>
    </rPh>
    <rPh sb="8" eb="9">
      <t>ミネ</t>
    </rPh>
    <rPh sb="9" eb="10">
      <t>カイ</t>
    </rPh>
    <phoneticPr fontId="2"/>
  </si>
  <si>
    <t>月曜日～土曜日（但し、日祝日、8/14～8/16、12/29～1/3を除く）</t>
  </si>
  <si>
    <t>藤本　由紀</t>
    <rPh sb="3" eb="5">
      <t>ユキ</t>
    </rPh>
    <phoneticPr fontId="2"/>
  </si>
  <si>
    <t>242-3021</t>
  </si>
  <si>
    <t>アルコあおぞら薬局</t>
    <rPh sb="7" eb="9">
      <t>ヤッキョク</t>
    </rPh>
    <phoneticPr fontId="2"/>
  </si>
  <si>
    <t>金沢市平和町２丁目13番18号</t>
    <rPh sb="0" eb="3">
      <t>カナザワシ</t>
    </rPh>
    <rPh sb="3" eb="6">
      <t>ヘイワマチ</t>
    </rPh>
    <rPh sb="7" eb="9">
      <t>チョウメ</t>
    </rPh>
    <rPh sb="11" eb="12">
      <t>バン</t>
    </rPh>
    <rPh sb="14" eb="15">
      <t>ゴウ</t>
    </rPh>
    <phoneticPr fontId="2"/>
  </si>
  <si>
    <t>泉が丘みらい薬局</t>
    <rPh sb="6" eb="8">
      <t>ヤッキョク</t>
    </rPh>
    <phoneticPr fontId="2"/>
  </si>
  <si>
    <t>金沢市泉が丘２丁目１４番29号</t>
    <rPh sb="0" eb="3">
      <t>カナザワシ</t>
    </rPh>
    <rPh sb="3" eb="4">
      <t>イズミ</t>
    </rPh>
    <rPh sb="5" eb="6">
      <t>オカ</t>
    </rPh>
    <rPh sb="7" eb="9">
      <t>チョウメ</t>
    </rPh>
    <rPh sb="11" eb="12">
      <t>バン</t>
    </rPh>
    <rPh sb="14" eb="15">
      <t>ゴウ</t>
    </rPh>
    <phoneticPr fontId="2"/>
  </si>
  <si>
    <t>247-3336</t>
  </si>
  <si>
    <t>末町明徳薬局</t>
  </si>
  <si>
    <t>金沢市末町16-21-3</t>
    <rPh sb="0" eb="3">
      <t>カナザワシ</t>
    </rPh>
    <rPh sb="3" eb="5">
      <t>スエマチ</t>
    </rPh>
    <phoneticPr fontId="2"/>
  </si>
  <si>
    <t>229-2733</t>
  </si>
  <si>
    <t>千木明徳薬局</t>
  </si>
  <si>
    <t>金沢市千木１丁目２４２番地</t>
  </si>
  <si>
    <t>新竪縁</t>
  </si>
  <si>
    <t>金沢市下本多町五番丁１４番地</t>
  </si>
  <si>
    <t>デイサービスセンターかめはうす</t>
  </si>
  <si>
    <t>株式会社あんしんケアーズ・リハビリステーション24</t>
  </si>
  <si>
    <t>260-1822</t>
  </si>
  <si>
    <t>ケアハウスシニアマインド２１</t>
  </si>
  <si>
    <t>２４時間（通い：AM7～PM7、宿泊PM7～AM7）</t>
  </si>
  <si>
    <t>金沢市笠舞１丁目12番24号</t>
  </si>
  <si>
    <t>金沢市高尾台2丁目149番地</t>
    <rPh sb="0" eb="2">
      <t>カナザワ</t>
    </rPh>
    <rPh sb="2" eb="3">
      <t>シ</t>
    </rPh>
    <rPh sb="3" eb="6">
      <t>タカオダイ</t>
    </rPh>
    <rPh sb="7" eb="9">
      <t>チョウメ</t>
    </rPh>
    <rPh sb="12" eb="14">
      <t>バンチ</t>
    </rPh>
    <phoneticPr fontId="2"/>
  </si>
  <si>
    <t>282-9277</t>
  </si>
  <si>
    <t>224-1225</t>
  </si>
  <si>
    <t>株式会社サンケア金沢</t>
  </si>
  <si>
    <t>ケアホーム遊子苑ながた</t>
  </si>
  <si>
    <t>076-240-7400</t>
  </si>
  <si>
    <t>255-2551</t>
  </si>
  <si>
    <t>たきの～ほ～む笠市</t>
  </si>
  <si>
    <t>9:00～13:00　14:00～18:00_x000D_
土（9:00～13:00）</t>
  </si>
  <si>
    <t>金沢市問屋町１丁目48番地</t>
  </si>
  <si>
    <t>225-7500</t>
  </si>
  <si>
    <t>金沢市浅野本町２丁目18番26号</t>
  </si>
  <si>
    <t>一般社団法人いしかわゆめ福祉会</t>
  </si>
  <si>
    <t>月・火・水・木・金（年末年始：12月31日～１月２日休み、祝日は営業）</t>
  </si>
  <si>
    <t>253-5210</t>
  </si>
  <si>
    <t>株式会社メディカルケア</t>
  </si>
  <si>
    <t>245-2556</t>
  </si>
  <si>
    <t>訪問介護ステーションウィステリア千里中央</t>
    <rPh sb="0" eb="2">
      <t>ホウモン</t>
    </rPh>
    <rPh sb="2" eb="4">
      <t>カイゴス</t>
    </rPh>
    <rPh sb="6" eb="20">
      <t>リアセンリチュウオウ</t>
    </rPh>
    <phoneticPr fontId="30"/>
  </si>
  <si>
    <t>小規模多機能型居宅介護　いろは</t>
  </si>
  <si>
    <t>夕日寺</t>
  </si>
  <si>
    <t>金沢市福久１丁目114番地</t>
    <rPh sb="0" eb="3">
      <t>カナザワシ</t>
    </rPh>
    <rPh sb="3" eb="5">
      <t>フクヒサ</t>
    </rPh>
    <rPh sb="6" eb="8">
      <t>チョウメ</t>
    </rPh>
    <rPh sb="11" eb="13">
      <t>バンチ</t>
    </rPh>
    <phoneticPr fontId="2"/>
  </si>
  <si>
    <t>月曜日から土曜日（ただし、１２月３０日から１月３日を除く）</t>
  </si>
  <si>
    <t>社会福祉法人達樹会</t>
  </si>
  <si>
    <t>通い：９：００～１８：００、訪問：２４時間、宿泊１８：３０～９：００</t>
  </si>
  <si>
    <t>金沢市直江西１丁目94番地</t>
  </si>
  <si>
    <t>222-2214</t>
  </si>
  <si>
    <t>254-0720</t>
  </si>
  <si>
    <t>金沢市金石北１丁目19番16号</t>
  </si>
  <si>
    <t>２４時間（通い８：３０～１７：３０、泊まり１７：３０～８：３０）</t>
  </si>
  <si>
    <t>金沢市黒田１丁目291番地</t>
  </si>
  <si>
    <t>月曜から日曜日まで</t>
    <rPh sb="0" eb="2">
      <t>ゲツヨウ</t>
    </rPh>
    <rPh sb="4" eb="7">
      <t>ニチヨウビ</t>
    </rPh>
    <phoneticPr fontId="2"/>
  </si>
  <si>
    <t>株式会社恵</t>
  </si>
  <si>
    <t>076－493-3096</t>
  </si>
  <si>
    <t>3人</t>
  </si>
  <si>
    <t>小規模多機能型居宅介護　あんのん山科</t>
  </si>
  <si>
    <t>金沢市窪６丁目１４１番１</t>
  </si>
  <si>
    <t>金沢市二俣町イ６－１番地</t>
  </si>
  <si>
    <t>236-1110</t>
  </si>
  <si>
    <t>訪問看護ステーションよつ葉　金沢</t>
  </si>
  <si>
    <t>煌</t>
  </si>
  <si>
    <t>金沢市南森本町ヌ79番地1</t>
  </si>
  <si>
    <t>257-7737</t>
  </si>
  <si>
    <t>金沢市暁町9-7</t>
    <rPh sb="0" eb="3">
      <t>カナザワシ</t>
    </rPh>
    <rPh sb="3" eb="5">
      <t>アカツキマチ</t>
    </rPh>
    <phoneticPr fontId="2"/>
  </si>
  <si>
    <t>ケアホーム大桑</t>
  </si>
  <si>
    <t>金沢市大桑２丁目３３９番地</t>
  </si>
  <si>
    <t>254-6868</t>
  </si>
  <si>
    <t>255-7331</t>
  </si>
  <si>
    <t>社会福祉法人北伸福祉会　朱鷺の苑西インター　小規模多機能型居宅介護事業所</t>
  </si>
  <si>
    <t>201-2585</t>
  </si>
  <si>
    <t>介護老人保健施設　みらいのさと太陽　訪問リハビリテーション</t>
    <rPh sb="0" eb="2">
      <t>カイゴ</t>
    </rPh>
    <rPh sb="2" eb="4">
      <t>ロウジン</t>
    </rPh>
    <rPh sb="4" eb="8">
      <t>ホケンシセツ</t>
    </rPh>
    <rPh sb="15" eb="17">
      <t>タイヨウ</t>
    </rPh>
    <rPh sb="18" eb="20">
      <t>ホウモン</t>
    </rPh>
    <phoneticPr fontId="2"/>
  </si>
  <si>
    <t>240-6827</t>
  </si>
  <si>
    <t>金沢市森戸２丁目20番地</t>
  </si>
  <si>
    <t>249-3331</t>
  </si>
  <si>
    <t>くらつきデイサービス　スマイルアクア館</t>
  </si>
  <si>
    <t>社会福祉法人　こころ　小規模多機能型居宅介護事業所こころ　のだの里</t>
  </si>
  <si>
    <t>金沢市糸田１丁目142番地</t>
  </si>
  <si>
    <t>255-7516</t>
  </si>
  <si>
    <t>社会福祉法人中央会</t>
  </si>
  <si>
    <t>255-7517</t>
  </si>
  <si>
    <t>①②月曜日～金曜日（12／29～１／３を除く）
①９：00～12：05　②13：30～16：35</t>
    <rPh sb="6" eb="9">
      <t>キンヨウビ</t>
    </rPh>
    <rPh sb="20" eb="21">
      <t>ノゾ</t>
    </rPh>
    <phoneticPr fontId="2"/>
  </si>
  <si>
    <t>金沢市高尾南1丁目90番</t>
  </si>
  <si>
    <t>２４時間</t>
  </si>
  <si>
    <t>239-4030</t>
  </si>
  <si>
    <t>52人</t>
  </si>
  <si>
    <t>213-5791</t>
  </si>
  <si>
    <t>　 基準緩和型に○印がある事業所は、基準緩和型通所サービス（緩和した基準による通所サービス）を提供する事業所です</t>
  </si>
  <si>
    <t>224-1256</t>
  </si>
  <si>
    <t>No</t>
  </si>
  <si>
    <t>事業所番号</t>
    <rPh sb="0" eb="3">
      <t>ジギョウショ</t>
    </rPh>
    <rPh sb="3" eb="5">
      <t>バンゴウ</t>
    </rPh>
    <phoneticPr fontId="2"/>
  </si>
  <si>
    <t>金沢市木曳野四丁目１１４番地</t>
  </si>
  <si>
    <t>基準緩和型</t>
    <rPh sb="0" eb="2">
      <t>キジュン</t>
    </rPh>
    <rPh sb="2" eb="4">
      <t>カンワ</t>
    </rPh>
    <rPh sb="4" eb="5">
      <t>ガタ</t>
    </rPh>
    <phoneticPr fontId="2"/>
  </si>
  <si>
    <t>電話</t>
    <rPh sb="0" eb="2">
      <t>デンワ</t>
    </rPh>
    <phoneticPr fontId="2"/>
  </si>
  <si>
    <t>262-0085</t>
  </si>
  <si>
    <t>FAX</t>
  </si>
  <si>
    <t>申請者</t>
    <rPh sb="0" eb="3">
      <t>シンセイシャ</t>
    </rPh>
    <phoneticPr fontId="2"/>
  </si>
  <si>
    <t>213-5631</t>
  </si>
  <si>
    <t>介護予防型</t>
    <rPh sb="0" eb="2">
      <t>カイゴ</t>
    </rPh>
    <rPh sb="2" eb="4">
      <t>ヨボウ</t>
    </rPh>
    <rPh sb="4" eb="5">
      <t>ガタ</t>
    </rPh>
    <phoneticPr fontId="2"/>
  </si>
  <si>
    <t>―</t>
  </si>
  <si>
    <t>921‐8011</t>
  </si>
  <si>
    <t>924-0022</t>
  </si>
  <si>
    <t>月曜日～土曜日（12／31～１/３を除く）
8：30～16：30（サービス提供時間）</t>
    <rPh sb="0" eb="2">
      <t>ゲツヨウ</t>
    </rPh>
    <rPh sb="2" eb="3">
      <t>ビ</t>
    </rPh>
    <rPh sb="4" eb="7">
      <t>ドヨウビ</t>
    </rPh>
    <rPh sb="18" eb="19">
      <t>ノゾ</t>
    </rPh>
    <rPh sb="37" eb="41">
      <t>テイキョウジカン</t>
    </rPh>
    <phoneticPr fontId="2"/>
  </si>
  <si>
    <t>5人</t>
  </si>
  <si>
    <t>50人</t>
    <rPh sb="2" eb="3">
      <t>ニン</t>
    </rPh>
    <phoneticPr fontId="2"/>
  </si>
  <si>
    <t>株式会社ラフィーネ</t>
    <rPh sb="0" eb="4">
      <t>カブシキガイシャ</t>
    </rPh>
    <phoneticPr fontId="2"/>
  </si>
  <si>
    <t>276-6460</t>
  </si>
  <si>
    <t>金沢市矢木２丁目３３５番地</t>
  </si>
  <si>
    <t>市外</t>
  </si>
  <si>
    <t>いあし髙畠</t>
    <rPh sb="3" eb="5">
      <t>タカバタケ</t>
    </rPh>
    <phoneticPr fontId="2"/>
  </si>
  <si>
    <t>月曜日～土曜日（８／14～８／16、12／31～１／３を除く）
９：00～16：10</t>
    <rPh sb="2" eb="3">
      <t>ビ</t>
    </rPh>
    <rPh sb="28" eb="29">
      <t>ノゾ</t>
    </rPh>
    <phoneticPr fontId="2"/>
  </si>
  <si>
    <t>８：００～１８：３０(電話等により､２４時間常時連絡が可能な体制とする｡)</t>
  </si>
  <si>
    <t>205-4141</t>
  </si>
  <si>
    <t>株式会社イーアイル</t>
    <rPh sb="0" eb="4">
      <t>カブシキガイシャ</t>
    </rPh>
    <phoneticPr fontId="2"/>
  </si>
  <si>
    <r>
      <t>0</t>
    </r>
    <r>
      <rPr>
        <sz val="11"/>
        <color theme="1"/>
        <rFont val="ＭＳ Ｐゴシック"/>
        <family val="3"/>
        <charset val="128"/>
      </rPr>
      <t>76-259-5843</t>
    </r>
  </si>
  <si>
    <t>うめばちあかね</t>
  </si>
  <si>
    <t>921-8821</t>
  </si>
  <si>
    <t>921-8042</t>
  </si>
  <si>
    <t>月曜日～土曜日（日曜日及び12/31～１/２を除く）
８：30～17：30</t>
    <rPh sb="0" eb="3">
      <t>ゲツヨウビ</t>
    </rPh>
    <rPh sb="4" eb="7">
      <t>ドヨウビ</t>
    </rPh>
    <rPh sb="8" eb="11">
      <t>ニチヨウビ</t>
    </rPh>
    <rPh sb="11" eb="12">
      <t>オヨ</t>
    </rPh>
    <rPh sb="23" eb="24">
      <t>ノゾ</t>
    </rPh>
    <phoneticPr fontId="2"/>
  </si>
  <si>
    <t>30人</t>
    <rPh sb="2" eb="3">
      <t>ニン</t>
    </rPh>
    <phoneticPr fontId="2"/>
  </si>
  <si>
    <t>921-8011</t>
  </si>
  <si>
    <t>金沢市入江2丁目306番地6</t>
    <rPh sb="0" eb="3">
      <t>カナザワシ</t>
    </rPh>
    <rPh sb="3" eb="5">
      <t>イリエ</t>
    </rPh>
    <rPh sb="6" eb="8">
      <t>チョウメ</t>
    </rPh>
    <rPh sb="11" eb="13">
      <t>バンチ</t>
    </rPh>
    <phoneticPr fontId="2"/>
  </si>
  <si>
    <t>金沢市戸水１丁目217番地</t>
    <rPh sb="0" eb="3">
      <t>カナザワシ</t>
    </rPh>
    <rPh sb="3" eb="5">
      <t>トミズ</t>
    </rPh>
    <rPh sb="6" eb="8">
      <t>チョウメ</t>
    </rPh>
    <rPh sb="11" eb="13">
      <t>バンチ</t>
    </rPh>
    <phoneticPr fontId="2"/>
  </si>
  <si>
    <t>９～１８時</t>
  </si>
  <si>
    <t>5人</t>
    <rPh sb="1" eb="2">
      <t>ニン</t>
    </rPh>
    <phoneticPr fontId="2"/>
  </si>
  <si>
    <t>社会福祉法人兼六福祉会</t>
  </si>
  <si>
    <t>９：３０～１６；３０</t>
  </si>
  <si>
    <t>291-1060</t>
  </si>
  <si>
    <t>金沢市額谷３丁目46番地</t>
    <rPh sb="0" eb="3">
      <t>カナザワシ</t>
    </rPh>
    <rPh sb="3" eb="5">
      <t>ヌカタニ</t>
    </rPh>
    <rPh sb="6" eb="8">
      <t>チョウメ</t>
    </rPh>
    <rPh sb="10" eb="12">
      <t>バンチ</t>
    </rPh>
    <phoneticPr fontId="2"/>
  </si>
  <si>
    <t>920-1161</t>
  </si>
  <si>
    <t>金沢市駅西本町6丁目15番8号</t>
    <rPh sb="0" eb="3">
      <t>カナザワシ</t>
    </rPh>
    <rPh sb="3" eb="7">
      <t>エキニシホンマチ</t>
    </rPh>
    <rPh sb="8" eb="10">
      <t>チョウメ</t>
    </rPh>
    <rPh sb="12" eb="13">
      <t>バン</t>
    </rPh>
    <rPh sb="14" eb="15">
      <t>ゴウ</t>
    </rPh>
    <phoneticPr fontId="2"/>
  </si>
  <si>
    <t>月曜日～土曜日（12／31～１/３を除く）
９：00～16：10</t>
    <rPh sb="0" eb="2">
      <t>ゲツヨウ</t>
    </rPh>
    <rPh sb="2" eb="3">
      <t>ビ</t>
    </rPh>
    <rPh sb="4" eb="7">
      <t>ドヨウビ</t>
    </rPh>
    <rPh sb="18" eb="19">
      <t>ノゾ</t>
    </rPh>
    <phoneticPr fontId="2"/>
  </si>
  <si>
    <t>45人（水土：40人）</t>
    <rPh sb="2" eb="3">
      <t>ニン</t>
    </rPh>
    <rPh sb="4" eb="5">
      <t>スイ</t>
    </rPh>
    <rPh sb="5" eb="6">
      <t>ド</t>
    </rPh>
    <rPh sb="9" eb="10">
      <t>ニン</t>
    </rPh>
    <phoneticPr fontId="2"/>
  </si>
  <si>
    <t>医療法人社団浅ノ川</t>
    <rPh sb="0" eb="6">
      <t>イリョウホウジンシャダン</t>
    </rPh>
    <rPh sb="6" eb="7">
      <t>アサ</t>
    </rPh>
    <rPh sb="8" eb="9">
      <t>ガワ</t>
    </rPh>
    <phoneticPr fontId="2"/>
  </si>
  <si>
    <t>学研ココファン金沢鞍月ヘルパーセンター</t>
  </si>
  <si>
    <t>水土：4人　　　　　　木金：1人</t>
    <rPh sb="0" eb="1">
      <t>スイ</t>
    </rPh>
    <rPh sb="1" eb="2">
      <t>ド</t>
    </rPh>
    <rPh sb="4" eb="5">
      <t>ニン</t>
    </rPh>
    <rPh sb="11" eb="12">
      <t>モク</t>
    </rPh>
    <rPh sb="12" eb="13">
      <t>キン</t>
    </rPh>
    <rPh sb="15" eb="16">
      <t>ニン</t>
    </rPh>
    <phoneticPr fontId="2"/>
  </si>
  <si>
    <t>月曜日～金曜日（ただし、土･日･祝日及び8/14～8/16、12/29～1/4までは休業(当社指定日に営業する場合はその限りではない)</t>
  </si>
  <si>
    <t>222-0031</t>
  </si>
  <si>
    <t>222-0051</t>
  </si>
  <si>
    <t>920-1155</t>
  </si>
  <si>
    <t>金沢市田上さくら１丁目１８番地</t>
    <rPh sb="0" eb="3">
      <t>カナザワシ</t>
    </rPh>
    <rPh sb="3" eb="5">
      <t>タガミ</t>
    </rPh>
    <rPh sb="9" eb="11">
      <t>チョウメ</t>
    </rPh>
    <rPh sb="13" eb="15">
      <t>バンチ</t>
    </rPh>
    <phoneticPr fontId="2"/>
  </si>
  <si>
    <t>月曜日～日曜日
９：00～16：10</t>
    <rPh sb="0" eb="2">
      <t>ゲツヨウ</t>
    </rPh>
    <rPh sb="2" eb="3">
      <t>ビ</t>
    </rPh>
    <rPh sb="4" eb="7">
      <t>ニチヨウビ</t>
    </rPh>
    <phoneticPr fontId="2"/>
  </si>
  <si>
    <t>河北郡内灘町字向粟崎３丁目41番地</t>
    <rPh sb="0" eb="3">
      <t>カホクグン</t>
    </rPh>
    <rPh sb="3" eb="6">
      <t>ウチナダマチ</t>
    </rPh>
    <rPh sb="6" eb="7">
      <t>アザ</t>
    </rPh>
    <rPh sb="7" eb="8">
      <t>ムカイ</t>
    </rPh>
    <rPh sb="8" eb="10">
      <t>アワガサキ</t>
    </rPh>
    <rPh sb="11" eb="13">
      <t>チョウメ</t>
    </rPh>
    <rPh sb="15" eb="17">
      <t>バンチ</t>
    </rPh>
    <phoneticPr fontId="2"/>
  </si>
  <si>
    <t>月火水金土日：50人　　　　木：47人　　　　　　　　　　　　　</t>
    <rPh sb="0" eb="1">
      <t>ゲツ</t>
    </rPh>
    <rPh sb="1" eb="2">
      <t>カ</t>
    </rPh>
    <rPh sb="2" eb="3">
      <t>スイ</t>
    </rPh>
    <rPh sb="3" eb="4">
      <t>キン</t>
    </rPh>
    <rPh sb="4" eb="5">
      <t>ド</t>
    </rPh>
    <rPh sb="5" eb="6">
      <t>ニチ</t>
    </rPh>
    <rPh sb="9" eb="10">
      <t>ニン</t>
    </rPh>
    <rPh sb="14" eb="15">
      <t>モク</t>
    </rPh>
    <rPh sb="18" eb="19">
      <t>ニン</t>
    </rPh>
    <phoneticPr fontId="2"/>
  </si>
  <si>
    <t>月火水金土日：０人　　　　　木：３人</t>
    <rPh sb="0" eb="1">
      <t>ゲツ</t>
    </rPh>
    <rPh sb="1" eb="2">
      <t>カ</t>
    </rPh>
    <rPh sb="2" eb="3">
      <t>スイ</t>
    </rPh>
    <rPh sb="3" eb="4">
      <t>キン</t>
    </rPh>
    <rPh sb="4" eb="5">
      <t>ド</t>
    </rPh>
    <rPh sb="5" eb="6">
      <t>ニチ</t>
    </rPh>
    <rPh sb="8" eb="9">
      <t>ニン</t>
    </rPh>
    <rPh sb="14" eb="15">
      <t>モク</t>
    </rPh>
    <rPh sb="17" eb="18">
      <t>ニン</t>
    </rPh>
    <phoneticPr fontId="2"/>
  </si>
  <si>
    <t>金沢市増泉2丁目15番8号</t>
    <rPh sb="0" eb="3">
      <t>カナザワシ</t>
    </rPh>
    <rPh sb="3" eb="4">
      <t>マ</t>
    </rPh>
    <rPh sb="4" eb="5">
      <t>イズミ</t>
    </rPh>
    <rPh sb="6" eb="8">
      <t>チョウメ</t>
    </rPh>
    <rPh sb="10" eb="11">
      <t>バン</t>
    </rPh>
    <rPh sb="12" eb="13">
      <t>ゴウ</t>
    </rPh>
    <phoneticPr fontId="2"/>
  </si>
  <si>
    <t>運動機能回復センターファイン</t>
    <rPh sb="0" eb="2">
      <t>ウンドウ</t>
    </rPh>
    <rPh sb="2" eb="4">
      <t>キノウ</t>
    </rPh>
    <rPh sb="4" eb="6">
      <t>カイフク</t>
    </rPh>
    <phoneticPr fontId="2"/>
  </si>
  <si>
    <t>921-8111</t>
  </si>
  <si>
    <t>220-7939</t>
  </si>
  <si>
    <t>月曜日～土曜日（12／29～１／３を除く）　　　　９：00～14：10</t>
    <rPh sb="0" eb="3">
      <t>ゲツヨウビ</t>
    </rPh>
    <rPh sb="4" eb="7">
      <t>ドヨウビ</t>
    </rPh>
    <rPh sb="18" eb="19">
      <t>ノゾ</t>
    </rPh>
    <phoneticPr fontId="2"/>
  </si>
  <si>
    <t>241-4997</t>
  </si>
  <si>
    <t>287-6335</t>
  </si>
  <si>
    <t>月曜日～金曜日（祝日、８／14～８／16、12／31～１／３を除く）
９：15～16：15</t>
    <rPh sb="0" eb="2">
      <t>ゲツヨウ</t>
    </rPh>
    <rPh sb="2" eb="3">
      <t>ビ</t>
    </rPh>
    <rPh sb="4" eb="7">
      <t>キンヨウビ</t>
    </rPh>
    <rPh sb="8" eb="10">
      <t>シュクジツ</t>
    </rPh>
    <rPh sb="31" eb="32">
      <t>ノゾ</t>
    </rPh>
    <phoneticPr fontId="2"/>
  </si>
  <si>
    <t>月曜日から金曜日
5人</t>
    <rPh sb="0" eb="2">
      <t>ゲツヨウ</t>
    </rPh>
    <rPh sb="2" eb="3">
      <t>ニチ</t>
    </rPh>
    <rPh sb="5" eb="7">
      <t>キンヨウ</t>
    </rPh>
    <rPh sb="7" eb="8">
      <t>ニチ</t>
    </rPh>
    <rPh sb="10" eb="11">
      <t>ニン</t>
    </rPh>
    <phoneticPr fontId="2"/>
  </si>
  <si>
    <t>255-0467</t>
  </si>
  <si>
    <t>17A0100015</t>
  </si>
  <si>
    <t>エクサ石引</t>
    <rPh sb="3" eb="5">
      <t>イシビキ</t>
    </rPh>
    <phoneticPr fontId="2"/>
  </si>
  <si>
    <t>920-0934</t>
  </si>
  <si>
    <t>255-0409</t>
  </si>
  <si>
    <t>金沢市宝町8-1</t>
    <rPh sb="0" eb="3">
      <t>カナザワシ</t>
    </rPh>
    <rPh sb="3" eb="5">
      <t>タカラマチ</t>
    </rPh>
    <phoneticPr fontId="2"/>
  </si>
  <si>
    <t>月曜日～金曜日（お盆、年末年始を除く）
①９：15～11：15　②13：45～15：45</t>
    <rPh sb="0" eb="3">
      <t>ゲツヨウビ</t>
    </rPh>
    <rPh sb="4" eb="7">
      <t>キンヨウビ</t>
    </rPh>
    <rPh sb="9" eb="10">
      <t>ボン</t>
    </rPh>
    <rPh sb="11" eb="15">
      <t>ネンマツネンシ</t>
    </rPh>
    <rPh sb="16" eb="17">
      <t>ノゾ</t>
    </rPh>
    <phoneticPr fontId="2"/>
  </si>
  <si>
    <t>208-4780</t>
  </si>
  <si>
    <t>訪問介護事業所　朗　高尾台</t>
    <rPh sb="0" eb="7">
      <t>ホウモンカイゴジギョウショ</t>
    </rPh>
    <rPh sb="8" eb="9">
      <t>ホガ</t>
    </rPh>
    <rPh sb="10" eb="13">
      <t>タカオダイ</t>
    </rPh>
    <phoneticPr fontId="2"/>
  </si>
  <si>
    <t>月曜日から土曜日（日曜日、祝日及び8月15日と12月30日から1月3日は休業）</t>
  </si>
  <si>
    <t>209-0709</t>
  </si>
  <si>
    <t>株式会社北陸環境開発</t>
    <rPh sb="0" eb="4">
      <t>カブシキガイシャ</t>
    </rPh>
    <rPh sb="4" eb="6">
      <t>ホクリク</t>
    </rPh>
    <rPh sb="6" eb="8">
      <t>カンキョウ</t>
    </rPh>
    <rPh sb="8" eb="10">
      <t>カイハツ</t>
    </rPh>
    <phoneticPr fontId="2"/>
  </si>
  <si>
    <t>月～日曜日</t>
  </si>
  <si>
    <t>203-0233</t>
  </si>
  <si>
    <t>①８人　②８人</t>
    <rPh sb="2" eb="3">
      <t>ニン</t>
    </rPh>
    <rPh sb="6" eb="7">
      <t>ニン</t>
    </rPh>
    <phoneticPr fontId="2"/>
  </si>
  <si>
    <t>251-9931</t>
  </si>
  <si>
    <t>青和病院</t>
  </si>
  <si>
    <t>オークス株式会社</t>
    <rPh sb="4" eb="8">
      <t>カブシキガイシャ</t>
    </rPh>
    <phoneticPr fontId="30"/>
  </si>
  <si>
    <t>月～金曜日(土、日曜日､祝日は休み）</t>
  </si>
  <si>
    <t>午前８時３０分～午後５時３０分（２４時間受付）</t>
  </si>
  <si>
    <t>921-8056</t>
  </si>
  <si>
    <t>株式会社ハッピークローバー</t>
    <rPh sb="0" eb="4">
      <t>カブシキガイシャ</t>
    </rPh>
    <phoneticPr fontId="2"/>
  </si>
  <si>
    <t>金沢市押野２丁目162番地</t>
    <rPh sb="0" eb="3">
      <t>カナザワシ</t>
    </rPh>
    <rPh sb="3" eb="5">
      <t>オシノ</t>
    </rPh>
    <rPh sb="6" eb="8">
      <t>チョウメ</t>
    </rPh>
    <rPh sb="11" eb="13">
      <t>バンチ</t>
    </rPh>
    <phoneticPr fontId="2"/>
  </si>
  <si>
    <t>９人</t>
    <rPh sb="1" eb="2">
      <t>ニン</t>
    </rPh>
    <phoneticPr fontId="2"/>
  </si>
  <si>
    <t>242-6123</t>
  </si>
  <si>
    <t>社会福祉法人　北伸福祉会　第二金沢朱鷺の苑　短期入所生活介護事業所</t>
  </si>
  <si>
    <t>河北郡津幡町東荒屋413番地</t>
    <rPh sb="6" eb="9">
      <t>ヒガシアラヤ</t>
    </rPh>
    <rPh sb="12" eb="14">
      <t>バンチ</t>
    </rPh>
    <phoneticPr fontId="2"/>
  </si>
  <si>
    <t>社会福祉法人やすらぎ福祉会</t>
    <rPh sb="0" eb="2">
      <t>シャカイ</t>
    </rPh>
    <rPh sb="2" eb="4">
      <t>フクシ</t>
    </rPh>
    <rPh sb="4" eb="6">
      <t>ホウジン</t>
    </rPh>
    <rPh sb="10" eb="13">
      <t>フクシカイ</t>
    </rPh>
    <phoneticPr fontId="2"/>
  </si>
  <si>
    <t>920-3104</t>
  </si>
  <si>
    <t>251-1004</t>
  </si>
  <si>
    <t>245-0061</t>
  </si>
  <si>
    <t>金沢市八田町東912</t>
    <rPh sb="0" eb="3">
      <t>カナザワシ</t>
    </rPh>
    <rPh sb="3" eb="6">
      <t>ハッタマチ</t>
    </rPh>
    <rPh sb="6" eb="7">
      <t>ヒガシ</t>
    </rPh>
    <phoneticPr fontId="2"/>
  </si>
  <si>
    <t>月曜日～土曜日（12／31～１／３を除く）
8：40～17：00</t>
    <rPh sb="4" eb="7">
      <t>ドヨウビ</t>
    </rPh>
    <rPh sb="18" eb="19">
      <t>ノゾ</t>
    </rPh>
    <phoneticPr fontId="2"/>
  </si>
  <si>
    <t>225-3351</t>
  </si>
  <si>
    <t>267-7310</t>
  </si>
  <si>
    <t>金沢市寺中町イ20番地3</t>
    <rPh sb="0" eb="3">
      <t>カナザワシ</t>
    </rPh>
    <rPh sb="3" eb="6">
      <t>ジチュウマチ</t>
    </rPh>
    <rPh sb="9" eb="11">
      <t>バンチ</t>
    </rPh>
    <phoneticPr fontId="2"/>
  </si>
  <si>
    <t>24時間定期巡回・随時対応型訪問介護看護事業所　ほがらかケア24</t>
  </si>
  <si>
    <t>月曜日～土曜日（祝日、８／14～８／16、12／29～１／３を除く）
９：15～16：15</t>
    <rPh sb="4" eb="7">
      <t>ドヨウビ</t>
    </rPh>
    <rPh sb="8" eb="10">
      <t>シュクジツ</t>
    </rPh>
    <rPh sb="31" eb="32">
      <t>ノゾ</t>
    </rPh>
    <phoneticPr fontId="2"/>
  </si>
  <si>
    <t>48人</t>
    <rPh sb="2" eb="3">
      <t>ニン</t>
    </rPh>
    <phoneticPr fontId="2"/>
  </si>
  <si>
    <t>金沢市笠舞1-8-18</t>
    <rPh sb="0" eb="3">
      <t>カナザワシ</t>
    </rPh>
    <rPh sb="3" eb="5">
      <t>カサマイ</t>
    </rPh>
    <phoneticPr fontId="2"/>
  </si>
  <si>
    <t>225-7723</t>
  </si>
  <si>
    <t>月曜日～金曜日（祝日、12／31～１／３を除く）
９：00～18：00</t>
    <rPh sb="0" eb="3">
      <t>ゲツヨウビ</t>
    </rPh>
    <rPh sb="4" eb="7">
      <t>キンヨウビ</t>
    </rPh>
    <rPh sb="8" eb="10">
      <t>シュクジツ</t>
    </rPh>
    <rPh sb="21" eb="22">
      <t>ノゾ</t>
    </rPh>
    <phoneticPr fontId="2"/>
  </si>
  <si>
    <t>225-7724</t>
  </si>
  <si>
    <t>株式会社ビースタイルケア</t>
    <rPh sb="0" eb="4">
      <t>カブシキガイシャ</t>
    </rPh>
    <phoneticPr fontId="2"/>
  </si>
  <si>
    <t>金沢市鞍月５－219</t>
    <rPh sb="0" eb="3">
      <t>カナザワシ</t>
    </rPh>
    <rPh sb="3" eb="5">
      <t>クラツキ</t>
    </rPh>
    <phoneticPr fontId="2"/>
  </si>
  <si>
    <t>金沢西彩庵デイサービス</t>
    <rPh sb="0" eb="2">
      <t>カナザワ</t>
    </rPh>
    <rPh sb="2" eb="3">
      <t>ニシ</t>
    </rPh>
    <rPh sb="3" eb="4">
      <t>サイ</t>
    </rPh>
    <rPh sb="4" eb="5">
      <t>アン</t>
    </rPh>
    <phoneticPr fontId="2"/>
  </si>
  <si>
    <t>287-3546</t>
  </si>
  <si>
    <t>920-0335</t>
  </si>
  <si>
    <t>ChoooooZ株式会社</t>
  </si>
  <si>
    <t>金沢市金石東１丁目４番11号</t>
    <rPh sb="5" eb="6">
      <t>ヒガシ</t>
    </rPh>
    <rPh sb="7" eb="9">
      <t>チョウメ</t>
    </rPh>
    <rPh sb="10" eb="11">
      <t>バン</t>
    </rPh>
    <rPh sb="13" eb="14">
      <t>ゴウ</t>
    </rPh>
    <phoneticPr fontId="2"/>
  </si>
  <si>
    <t>株式会社イデアーテ</t>
    <rPh sb="0" eb="4">
      <t>カブシキガイシャ</t>
    </rPh>
    <phoneticPr fontId="2"/>
  </si>
  <si>
    <t>221-2881</t>
  </si>
  <si>
    <t>月曜日～土曜日（12／31～１／３を除く）
8：45～16：45</t>
    <rPh sb="4" eb="5">
      <t>ド</t>
    </rPh>
    <phoneticPr fontId="2"/>
  </si>
  <si>
    <t>15人</t>
    <rPh sb="2" eb="3">
      <t>ニン</t>
    </rPh>
    <phoneticPr fontId="2"/>
  </si>
  <si>
    <t>231-3939</t>
  </si>
  <si>
    <t>267-7752</t>
  </si>
  <si>
    <t>267-7753</t>
  </si>
  <si>
    <t>吉原温泉デイサービスセンター魁</t>
  </si>
  <si>
    <t>金沢フィジオセンター</t>
    <rPh sb="0" eb="2">
      <t>カナザワ</t>
    </rPh>
    <phoneticPr fontId="2"/>
  </si>
  <si>
    <t>金沢市粟崎町2丁目414番地</t>
    <rPh sb="0" eb="3">
      <t>カナザワシ</t>
    </rPh>
    <rPh sb="3" eb="5">
      <t>アワガサキ</t>
    </rPh>
    <rPh sb="5" eb="6">
      <t>マチ</t>
    </rPh>
    <rPh sb="7" eb="9">
      <t>チョウメ</t>
    </rPh>
    <rPh sb="12" eb="14">
      <t>バンチ</t>
    </rPh>
    <phoneticPr fontId="2"/>
  </si>
  <si>
    <t>920-0025</t>
  </si>
  <si>
    <t>金沢市駅西本町2丁目1番20号</t>
    <rPh sb="0" eb="3">
      <t>カナザワシ</t>
    </rPh>
    <rPh sb="3" eb="7">
      <t>エキニシホンマチ</t>
    </rPh>
    <rPh sb="8" eb="10">
      <t>チョウメ</t>
    </rPh>
    <rPh sb="11" eb="12">
      <t>バン</t>
    </rPh>
    <rPh sb="14" eb="15">
      <t>ゴウ</t>
    </rPh>
    <phoneticPr fontId="2"/>
  </si>
  <si>
    <t>254-1652</t>
  </si>
  <si>
    <t>921-8064</t>
  </si>
  <si>
    <t>犀川</t>
    <rPh sb="0" eb="2">
      <t>サイガワ</t>
    </rPh>
    <phoneticPr fontId="2"/>
  </si>
  <si>
    <t>月～金：60人　　　　土：50人</t>
    <rPh sb="0" eb="1">
      <t>ゲツ</t>
    </rPh>
    <rPh sb="2" eb="3">
      <t>キン</t>
    </rPh>
    <rPh sb="6" eb="7">
      <t>ニン</t>
    </rPh>
    <rPh sb="11" eb="12">
      <t>ド</t>
    </rPh>
    <rPh sb="15" eb="16">
      <t>ニン</t>
    </rPh>
    <phoneticPr fontId="2"/>
  </si>
  <si>
    <t>269-0022</t>
  </si>
  <si>
    <t>金沢市額谷1丁目81番地</t>
    <rPh sb="0" eb="3">
      <t>カナザワシ</t>
    </rPh>
    <rPh sb="3" eb="5">
      <t>ヌカダニ</t>
    </rPh>
    <rPh sb="6" eb="8">
      <t>チョウメ</t>
    </rPh>
    <rPh sb="10" eb="12">
      <t>バンチ</t>
    </rPh>
    <phoneticPr fontId="2"/>
  </si>
  <si>
    <t>298-0351</t>
  </si>
  <si>
    <t>金沢市泉野町4丁目18-14</t>
    <rPh sb="0" eb="3">
      <t>カナザワシ</t>
    </rPh>
    <rPh sb="3" eb="5">
      <t>イズミノ</t>
    </rPh>
    <rPh sb="5" eb="6">
      <t>マチ</t>
    </rPh>
    <rPh sb="7" eb="9">
      <t>チョウメ</t>
    </rPh>
    <phoneticPr fontId="2"/>
  </si>
  <si>
    <t>25人</t>
  </si>
  <si>
    <t>208-3228</t>
  </si>
  <si>
    <t>月曜日～金曜日（但し、土、日曜日、国民の祝日、12月31日～１月３日は除く）</t>
  </si>
  <si>
    <t>金沢りんくケアセンター額新保</t>
    <rPh sb="0" eb="2">
      <t>カナザワ</t>
    </rPh>
    <rPh sb="11" eb="14">
      <t>ヌカシンボ</t>
    </rPh>
    <phoneticPr fontId="2"/>
  </si>
  <si>
    <t>金沢市額新保1丁目180</t>
    <rPh sb="0" eb="3">
      <t>カナザワシ</t>
    </rPh>
    <rPh sb="3" eb="6">
      <t>ヌカシンボ</t>
    </rPh>
    <rPh sb="7" eb="9">
      <t>チョウメ</t>
    </rPh>
    <phoneticPr fontId="2"/>
  </si>
  <si>
    <t>365日
９：00～18：00</t>
    <rPh sb="3" eb="4">
      <t>ヒ</t>
    </rPh>
    <phoneticPr fontId="2"/>
  </si>
  <si>
    <t>月曜日～土曜日（祝日、８／14～８／16、12／30～１／３を除く）
９：30～14：30</t>
    <rPh sb="4" eb="6">
      <t>ドヨウ</t>
    </rPh>
    <rPh sb="6" eb="7">
      <t>ヒ</t>
    </rPh>
    <phoneticPr fontId="2"/>
  </si>
  <si>
    <t>214-6310</t>
  </si>
  <si>
    <t>85人</t>
    <rPh sb="2" eb="3">
      <t>ニン</t>
    </rPh>
    <phoneticPr fontId="2"/>
  </si>
  <si>
    <t>920-0965</t>
  </si>
  <si>
    <t>ショートステイ真園・才田</t>
    <rPh sb="7" eb="9">
      <t>マコトエン</t>
    </rPh>
    <rPh sb="10" eb="12">
      <t>サイタ</t>
    </rPh>
    <phoneticPr fontId="2"/>
  </si>
  <si>
    <t>ケアサポート金沢訪問介護事業所</t>
  </si>
  <si>
    <t>金沢市天神町１－18－37</t>
    <rPh sb="0" eb="3">
      <t>カナザワシ</t>
    </rPh>
    <rPh sb="3" eb="6">
      <t>テンジンマチ</t>
    </rPh>
    <phoneticPr fontId="2"/>
  </si>
  <si>
    <t>金沢市長土塀１丁目３－１８</t>
  </si>
  <si>
    <t>金沢市笠舞３丁目18番３号</t>
    <rPh sb="0" eb="3">
      <t>カナザワシ</t>
    </rPh>
    <rPh sb="3" eb="5">
      <t>カサマイ</t>
    </rPh>
    <rPh sb="6" eb="8">
      <t>チョウメ</t>
    </rPh>
    <rPh sb="10" eb="11">
      <t>バン</t>
    </rPh>
    <rPh sb="12" eb="13">
      <t>ゴウ</t>
    </rPh>
    <phoneticPr fontId="2"/>
  </si>
  <si>
    <t>第三万陽苑短期入所サービス</t>
  </si>
  <si>
    <t>260-8206</t>
  </si>
  <si>
    <t>28人</t>
    <rPh sb="2" eb="3">
      <t>ニン</t>
    </rPh>
    <phoneticPr fontId="2"/>
  </si>
  <si>
    <t>鞍月デイサービス　さくら別館</t>
    <rPh sb="0" eb="2">
      <t>クラツキ</t>
    </rPh>
    <rPh sb="12" eb="14">
      <t>ベッカン</t>
    </rPh>
    <phoneticPr fontId="2"/>
  </si>
  <si>
    <t>金沢市大友１丁目227番地</t>
    <rPh sb="0" eb="3">
      <t>カナザワシ</t>
    </rPh>
    <rPh sb="3" eb="5">
      <t>オオトモ</t>
    </rPh>
    <rPh sb="6" eb="8">
      <t>チョウメ</t>
    </rPh>
    <rPh sb="11" eb="13">
      <t>バンチ</t>
    </rPh>
    <phoneticPr fontId="2"/>
  </si>
  <si>
    <t>月～土　ただし祝祭日休業</t>
  </si>
  <si>
    <t>月曜日～土曜日（祝日、８／14～８／16、12／31～１／３を除く）
９：15～16：20</t>
    <rPh sb="31" eb="32">
      <t>ノゾ</t>
    </rPh>
    <phoneticPr fontId="2"/>
  </si>
  <si>
    <t>18人</t>
  </si>
  <si>
    <t>205-5443</t>
  </si>
  <si>
    <t>月曜から金曜(土､日､祝日、12月30日～31日、１月１日～４日、8月13～15日は休業）</t>
  </si>
  <si>
    <t>85人</t>
  </si>
  <si>
    <t>株式会社ベネッセスタイルケア</t>
    <rPh sb="0" eb="4">
      <t>カブシキカイシャ</t>
    </rPh>
    <phoneticPr fontId="2"/>
  </si>
  <si>
    <t>920-0064</t>
  </si>
  <si>
    <t>259-1720</t>
  </si>
  <si>
    <t>224-3136</t>
  </si>
  <si>
    <t>①②月曜日～土曜日（祝日、８／14～８／16、12／31～１／３を除く）
①②９：15～16：15</t>
    <rPh sb="6" eb="9">
      <t>ドヨウビ</t>
    </rPh>
    <rPh sb="10" eb="12">
      <t>シュクジツ</t>
    </rPh>
    <rPh sb="33" eb="34">
      <t>ノゾ</t>
    </rPh>
    <phoneticPr fontId="2"/>
  </si>
  <si>
    <t>238-2215</t>
  </si>
  <si>
    <t>月曜日～金曜日（8/14～8/16、12/30～1/3を除く）
①９：00～12：00　②13：15～16：15</t>
    <rPh sb="0" eb="3">
      <t>ゲツヨウビ</t>
    </rPh>
    <rPh sb="4" eb="7">
      <t>キンヨウビ</t>
    </rPh>
    <rPh sb="28" eb="29">
      <t>ノゾ</t>
    </rPh>
    <phoneticPr fontId="2"/>
  </si>
  <si>
    <t>有限会社　ケアパック石川</t>
  </si>
  <si>
    <t>214-8864</t>
  </si>
  <si>
    <t>ケアパートナー野々市</t>
    <rPh sb="7" eb="10">
      <t>ノノイチ</t>
    </rPh>
    <phoneticPr fontId="2"/>
  </si>
  <si>
    <t>294-2012</t>
  </si>
  <si>
    <t>リハビリ＆フィットネス　寿リハ新神田</t>
  </si>
  <si>
    <t>294-2016</t>
  </si>
  <si>
    <t>ケアパートナー株式会社</t>
    <rPh sb="7" eb="11">
      <t>カブシキガイシャ</t>
    </rPh>
    <phoneticPr fontId="2"/>
  </si>
  <si>
    <t>920-0003</t>
  </si>
  <si>
    <t>224-0271</t>
  </si>
  <si>
    <t>月曜日～金曜日
８：50～16：00　</t>
  </si>
  <si>
    <t>18人</t>
    <rPh sb="2" eb="3">
      <t>ニン</t>
    </rPh>
    <phoneticPr fontId="2"/>
  </si>
  <si>
    <t>金沢福祉株式会社</t>
    <rPh sb="0" eb="2">
      <t>カナザワ</t>
    </rPh>
    <rPh sb="2" eb="4">
      <t>フクシ</t>
    </rPh>
    <rPh sb="4" eb="8">
      <t>カブシキガイシャ</t>
    </rPh>
    <phoneticPr fontId="2"/>
  </si>
  <si>
    <t>コープいしかわケアセンター金沢　デイサービスこーぷあいあい</t>
    <rPh sb="13" eb="15">
      <t>カナザワ</t>
    </rPh>
    <phoneticPr fontId="2"/>
  </si>
  <si>
    <t>245-0707</t>
  </si>
  <si>
    <t>月曜日～土曜日（12／31～１／３を除く）
９：30～16：30</t>
    <rPh sb="4" eb="7">
      <t>ドヨウビ</t>
    </rPh>
    <rPh sb="18" eb="19">
      <t>ノゾ</t>
    </rPh>
    <phoneticPr fontId="2"/>
  </si>
  <si>
    <t>076-283-1084</t>
  </si>
  <si>
    <t>7人</t>
    <rPh sb="1" eb="2">
      <t>ニン</t>
    </rPh>
    <phoneticPr fontId="2"/>
  </si>
  <si>
    <t>292-3390</t>
  </si>
  <si>
    <t>生活協同組合コープいしかわ</t>
    <rPh sb="0" eb="2">
      <t>セイカツ</t>
    </rPh>
    <rPh sb="2" eb="4">
      <t>キョウドウ</t>
    </rPh>
    <rPh sb="4" eb="6">
      <t>クミアイ</t>
    </rPh>
    <phoneticPr fontId="2"/>
  </si>
  <si>
    <t>920-0005</t>
  </si>
  <si>
    <t>①②19名</t>
    <rPh sb="4" eb="5">
      <t>メイ</t>
    </rPh>
    <phoneticPr fontId="2"/>
  </si>
  <si>
    <t>月曜日～土曜日（但し祝日、８月14日～８月16日、12月31日～１月３日を除く）</t>
  </si>
  <si>
    <t>金沢市高柳ニ37番地</t>
    <rPh sb="0" eb="3">
      <t>カナザワシ</t>
    </rPh>
    <rPh sb="3" eb="5">
      <t>タカヤナギ</t>
    </rPh>
    <rPh sb="8" eb="10">
      <t>バンチ</t>
    </rPh>
    <phoneticPr fontId="2"/>
  </si>
  <si>
    <t>学研ココファン金沢清川ヘルパーセンター</t>
  </si>
  <si>
    <t>月曜日～土曜日（12／31～１／３を除く）
９：20～16：30　</t>
    <rPh sb="4" eb="5">
      <t>ド</t>
    </rPh>
    <rPh sb="18" eb="19">
      <t>ノゾ</t>
    </rPh>
    <phoneticPr fontId="2"/>
  </si>
  <si>
    <t>月曜日～金曜日（12／31～１／３を除く）
10：00～15：00</t>
  </si>
  <si>
    <t>61人</t>
    <rPh sb="2" eb="3">
      <t>ニン</t>
    </rPh>
    <phoneticPr fontId="2"/>
  </si>
  <si>
    <t>255-1500</t>
  </si>
  <si>
    <t>255-1600</t>
  </si>
  <si>
    <t>株式会社アスティ</t>
    <rPh sb="0" eb="4">
      <t>カブシキガイシャ</t>
    </rPh>
    <phoneticPr fontId="2"/>
  </si>
  <si>
    <t>月曜日～金曜日（12／31～１／３を除く）
９：20～16：30　</t>
    <rPh sb="18" eb="19">
      <t>ノゾ</t>
    </rPh>
    <phoneticPr fontId="2"/>
  </si>
  <si>
    <t>月曜日～土曜日
9：00～18：00（サービス提供時間は9：00～17：00）</t>
    <rPh sb="4" eb="7">
      <t>ドヨウビ</t>
    </rPh>
    <rPh sb="23" eb="27">
      <t>テイキョウジカン</t>
    </rPh>
    <phoneticPr fontId="2"/>
  </si>
  <si>
    <t>月曜日～金曜日（12／31～１／３を除く）
10：00～15：01</t>
  </si>
  <si>
    <t>金沢市高畠2丁目35番地2</t>
    <rPh sb="0" eb="3">
      <t>カナザワシ</t>
    </rPh>
    <rPh sb="3" eb="5">
      <t>タカバタケ</t>
    </rPh>
    <rPh sb="6" eb="8">
      <t>チョウメ</t>
    </rPh>
    <rPh sb="10" eb="12">
      <t>バンチ</t>
    </rPh>
    <phoneticPr fontId="2"/>
  </si>
  <si>
    <t>237-6625</t>
  </si>
  <si>
    <t>月曜日～土曜日（12/31～1/2を除く）</t>
    <rPh sb="18" eb="19">
      <t>ノゾ</t>
    </rPh>
    <phoneticPr fontId="2"/>
  </si>
  <si>
    <t>こみけあデイサービス光が丘弐番館</t>
    <rPh sb="10" eb="11">
      <t>ヒカリ</t>
    </rPh>
    <rPh sb="12" eb="13">
      <t>オカ</t>
    </rPh>
    <rPh sb="13" eb="14">
      <t>ニ</t>
    </rPh>
    <rPh sb="14" eb="15">
      <t>バン</t>
    </rPh>
    <rPh sb="15" eb="16">
      <t>カン</t>
    </rPh>
    <phoneticPr fontId="2"/>
  </si>
  <si>
    <t>月火水金土</t>
  </si>
  <si>
    <t>921-8142</t>
  </si>
  <si>
    <t>金沢市光が丘３丁目１番</t>
    <rPh sb="0" eb="3">
      <t>カナザワシ</t>
    </rPh>
    <rPh sb="3" eb="4">
      <t>ヒカリ</t>
    </rPh>
    <rPh sb="5" eb="6">
      <t>オカ</t>
    </rPh>
    <rPh sb="7" eb="9">
      <t>チョウメ</t>
    </rPh>
    <rPh sb="10" eb="11">
      <t>バン</t>
    </rPh>
    <phoneticPr fontId="2"/>
  </si>
  <si>
    <t>株式会社コミケア</t>
    <rPh sb="0" eb="4">
      <t>カブシキガイシャ</t>
    </rPh>
    <phoneticPr fontId="2"/>
  </si>
  <si>
    <t>想愛戸板</t>
    <rPh sb="0" eb="1">
      <t>ソウ</t>
    </rPh>
    <rPh sb="1" eb="2">
      <t>アイ</t>
    </rPh>
    <rPh sb="2" eb="4">
      <t>トイタ</t>
    </rPh>
    <phoneticPr fontId="2"/>
  </si>
  <si>
    <t>金沢市戸板１丁目26番地</t>
    <rPh sb="0" eb="3">
      <t>カナザワシ</t>
    </rPh>
    <rPh sb="3" eb="5">
      <t>トイタ</t>
    </rPh>
    <rPh sb="6" eb="8">
      <t>チョウメ</t>
    </rPh>
    <rPh sb="10" eb="12">
      <t>バンチ</t>
    </rPh>
    <phoneticPr fontId="2"/>
  </si>
  <si>
    <t>920-3132</t>
  </si>
  <si>
    <t>月曜日～土曜日
９：00～16：00</t>
    <rPh sb="0" eb="3">
      <t>ゲツヨウビ</t>
    </rPh>
    <rPh sb="4" eb="7">
      <t>ドヨウビ</t>
    </rPh>
    <phoneticPr fontId="2"/>
  </si>
  <si>
    <t>三寿苑デイサービスセンター</t>
    <rPh sb="0" eb="3">
      <t>サンジュエン</t>
    </rPh>
    <phoneticPr fontId="30"/>
  </si>
  <si>
    <t>939-8025</t>
  </si>
  <si>
    <t>223-1077</t>
  </si>
  <si>
    <t>076－493-3068</t>
  </si>
  <si>
    <t>シミユトランクセンター</t>
  </si>
  <si>
    <t>月曜日～金曜日（祝日、８／14～８／16、12／29～１／４を除く）
９：15～14：15</t>
    <rPh sb="4" eb="7">
      <t>キンヨウビ</t>
    </rPh>
    <rPh sb="8" eb="10">
      <t>シュクジツ</t>
    </rPh>
    <rPh sb="31" eb="32">
      <t>ノゾ</t>
    </rPh>
    <phoneticPr fontId="2"/>
  </si>
  <si>
    <t>259-0305</t>
  </si>
  <si>
    <t>株式会社シミユカンパニー</t>
    <rPh sb="0" eb="4">
      <t>カブシキガイシャ</t>
    </rPh>
    <phoneticPr fontId="2"/>
  </si>
  <si>
    <t>金沢市春日町１１番１６号</t>
  </si>
  <si>
    <t>月曜から日曜（祝日を含む）但し、12/31～1/3までを除く</t>
    <rPh sb="7" eb="9">
      <t>シュクジツ</t>
    </rPh>
    <rPh sb="10" eb="11">
      <t>フク</t>
    </rPh>
    <rPh sb="13" eb="14">
      <t>タダ</t>
    </rPh>
    <rPh sb="28" eb="29">
      <t>ノゾ</t>
    </rPh>
    <phoneticPr fontId="2"/>
  </si>
  <si>
    <t>社会福祉法人希清軒傳六会　彦三きらく園デイサービスセンター</t>
  </si>
  <si>
    <t>920-0901</t>
  </si>
  <si>
    <t>月曜日～土曜日（祝日、12／30～１／３を除く）
９：00～17：00</t>
    <rPh sb="4" eb="7">
      <t>ドヨウビ</t>
    </rPh>
    <rPh sb="8" eb="10">
      <t>シュクジツ</t>
    </rPh>
    <rPh sb="21" eb="22">
      <t>ノゾ</t>
    </rPh>
    <phoneticPr fontId="2"/>
  </si>
  <si>
    <t>25人</t>
    <rPh sb="2" eb="3">
      <t>ニン</t>
    </rPh>
    <phoneticPr fontId="2"/>
  </si>
  <si>
    <t>226-6811</t>
  </si>
  <si>
    <t>290-3380</t>
  </si>
  <si>
    <t>社会福祉法人希清軒傳六会</t>
    <rPh sb="0" eb="2">
      <t>シャカイ</t>
    </rPh>
    <rPh sb="2" eb="4">
      <t>フクシ</t>
    </rPh>
    <rPh sb="4" eb="6">
      <t>ホウジン</t>
    </rPh>
    <rPh sb="6" eb="7">
      <t>ノゾミ</t>
    </rPh>
    <rPh sb="7" eb="8">
      <t>キヨ</t>
    </rPh>
    <rPh sb="8" eb="9">
      <t>ノキ</t>
    </rPh>
    <rPh sb="9" eb="10">
      <t>デン</t>
    </rPh>
    <rPh sb="10" eb="11">
      <t>ロク</t>
    </rPh>
    <rPh sb="11" eb="12">
      <t>カイ</t>
    </rPh>
    <phoneticPr fontId="2"/>
  </si>
  <si>
    <t>920-0102</t>
  </si>
  <si>
    <t>金沢市岸川町ほ５番地</t>
    <rPh sb="0" eb="3">
      <t>カナザワシ</t>
    </rPh>
    <rPh sb="3" eb="5">
      <t>キシカワ</t>
    </rPh>
    <rPh sb="5" eb="6">
      <t>マチ</t>
    </rPh>
    <rPh sb="8" eb="10">
      <t>バンチ</t>
    </rPh>
    <phoneticPr fontId="2"/>
  </si>
  <si>
    <t>社会福祉法人北伸福祉会</t>
    <rPh sb="0" eb="2">
      <t>シャカイ</t>
    </rPh>
    <rPh sb="2" eb="4">
      <t>フクシ</t>
    </rPh>
    <rPh sb="4" eb="6">
      <t>ホウジン</t>
    </rPh>
    <rPh sb="6" eb="8">
      <t>ホクシン</t>
    </rPh>
    <rPh sb="8" eb="10">
      <t>フクシ</t>
    </rPh>
    <rPh sb="10" eb="11">
      <t>カイ</t>
    </rPh>
    <phoneticPr fontId="2"/>
  </si>
  <si>
    <t>金沢市上辰巳町拾字211番地1</t>
    <rPh sb="0" eb="3">
      <t>カナザワシ</t>
    </rPh>
    <rPh sb="3" eb="7">
      <t>カミタツミマチ</t>
    </rPh>
    <rPh sb="7" eb="8">
      <t>ジュウ</t>
    </rPh>
    <rPh sb="8" eb="9">
      <t>アザ</t>
    </rPh>
    <rPh sb="12" eb="14">
      <t>バンチ</t>
    </rPh>
    <phoneticPr fontId="2"/>
  </si>
  <si>
    <t>月～土（日、祝は休日）</t>
  </si>
  <si>
    <t>229-8280</t>
  </si>
  <si>
    <t>229-8281</t>
  </si>
  <si>
    <t>社会福祉法人北伸福祉会　中央金沢朱鷺の苑デイサービスセンター</t>
    <rPh sb="0" eb="2">
      <t>シャカイ</t>
    </rPh>
    <rPh sb="2" eb="4">
      <t>フクシ</t>
    </rPh>
    <rPh sb="4" eb="6">
      <t>ホウジン</t>
    </rPh>
    <rPh sb="6" eb="7">
      <t>キタ</t>
    </rPh>
    <rPh sb="7" eb="8">
      <t>ノ</t>
    </rPh>
    <rPh sb="8" eb="11">
      <t>フクシカイ</t>
    </rPh>
    <rPh sb="12" eb="14">
      <t>チュウオウ</t>
    </rPh>
    <rPh sb="14" eb="16">
      <t>カナザワ</t>
    </rPh>
    <rPh sb="16" eb="18">
      <t>トキ</t>
    </rPh>
    <rPh sb="19" eb="20">
      <t>エン</t>
    </rPh>
    <phoneticPr fontId="2"/>
  </si>
  <si>
    <t>金沢市田中町は16番地</t>
    <rPh sb="0" eb="3">
      <t>カナザワシ</t>
    </rPh>
    <rPh sb="3" eb="6">
      <t>タナカマチ</t>
    </rPh>
    <rPh sb="9" eb="11">
      <t>バンチ</t>
    </rPh>
    <phoneticPr fontId="2"/>
  </si>
  <si>
    <t>金沢市広岡2丁目1番7号</t>
    <rPh sb="0" eb="3">
      <t>カナザワシ</t>
    </rPh>
    <rPh sb="3" eb="5">
      <t>ヒロオカ</t>
    </rPh>
    <rPh sb="6" eb="8">
      <t>チョウメ</t>
    </rPh>
    <rPh sb="9" eb="10">
      <t>バン</t>
    </rPh>
    <rPh sb="11" eb="12">
      <t>ゴウ</t>
    </rPh>
    <phoneticPr fontId="2"/>
  </si>
  <si>
    <t>グループホームみらい</t>
  </si>
  <si>
    <t>月曜日～土曜日（１／１を除く）
９：30～16：30</t>
    <rPh sb="4" eb="7">
      <t>ドヨウビ</t>
    </rPh>
    <phoneticPr fontId="2"/>
  </si>
  <si>
    <t>ぐる～ぷほ～む笠市</t>
  </si>
  <si>
    <t>月～土　35名</t>
    <rPh sb="0" eb="1">
      <t>ゲツ</t>
    </rPh>
    <rPh sb="2" eb="3">
      <t>ド</t>
    </rPh>
    <rPh sb="6" eb="7">
      <t>メイ</t>
    </rPh>
    <phoneticPr fontId="2"/>
  </si>
  <si>
    <t>社会福祉法人北伸福祉会　デイサービスセンター朱鷺の苑円光寺</t>
    <rPh sb="22" eb="24">
      <t>トキ</t>
    </rPh>
    <rPh sb="25" eb="26">
      <t>エン</t>
    </rPh>
    <rPh sb="26" eb="29">
      <t>エンコウジ</t>
    </rPh>
    <phoneticPr fontId="2"/>
  </si>
  <si>
    <t>株式会社コムラ</t>
  </si>
  <si>
    <t>921-8173</t>
  </si>
  <si>
    <t>ディーアンドエヌ合同会社</t>
    <rPh sb="8" eb="10">
      <t>ゴウドウ</t>
    </rPh>
    <rPh sb="10" eb="12">
      <t>ガイシャ</t>
    </rPh>
    <phoneticPr fontId="2"/>
  </si>
  <si>
    <t>242-2041</t>
  </si>
  <si>
    <t>242-2043</t>
  </si>
  <si>
    <t>金沢市米泉町10丁目１番地159</t>
    <rPh sb="0" eb="3">
      <t>カナザワシ</t>
    </rPh>
    <rPh sb="3" eb="6">
      <t>ヨナイズミマチ</t>
    </rPh>
    <rPh sb="8" eb="10">
      <t>チョウメ</t>
    </rPh>
    <rPh sb="11" eb="13">
      <t>バンチ</t>
    </rPh>
    <phoneticPr fontId="2"/>
  </si>
  <si>
    <t>シオサイフィットネス</t>
  </si>
  <si>
    <t>①②③④９：３０～１６：３０</t>
  </si>
  <si>
    <t>月～土：30人</t>
    <rPh sb="0" eb="3">
      <t>ゲツカラド</t>
    </rPh>
    <rPh sb="6" eb="7">
      <t>ニン</t>
    </rPh>
    <phoneticPr fontId="2"/>
  </si>
  <si>
    <t>249-0020</t>
  </si>
  <si>
    <t>207-4035</t>
  </si>
  <si>
    <t>社会福祉法人北伸福祉会　デイサービスセンター朱鷺の苑幸町</t>
    <rPh sb="22" eb="24">
      <t>トキ</t>
    </rPh>
    <rPh sb="25" eb="26">
      <t>エン</t>
    </rPh>
    <rPh sb="26" eb="28">
      <t>サイワイマチ</t>
    </rPh>
    <phoneticPr fontId="2"/>
  </si>
  <si>
    <t>920-0968</t>
  </si>
  <si>
    <t>金沢市幸町3番35号</t>
    <rPh sb="0" eb="3">
      <t>カナザワシ</t>
    </rPh>
    <rPh sb="3" eb="5">
      <t>サイワイマチ</t>
    </rPh>
    <rPh sb="6" eb="7">
      <t>バン</t>
    </rPh>
    <rPh sb="9" eb="10">
      <t>ゴウ</t>
    </rPh>
    <phoneticPr fontId="2"/>
  </si>
  <si>
    <t>243-5255</t>
  </si>
  <si>
    <t>262-0080</t>
  </si>
  <si>
    <t>金沢市彦三町1丁目3番1号</t>
    <rPh sb="0" eb="3">
      <t>カナザワシ</t>
    </rPh>
    <rPh sb="3" eb="4">
      <t>ヒコ</t>
    </rPh>
    <rPh sb="4" eb="5">
      <t>サン</t>
    </rPh>
    <rPh sb="5" eb="6">
      <t>マチ</t>
    </rPh>
    <rPh sb="7" eb="9">
      <t>チョウメ</t>
    </rPh>
    <rPh sb="10" eb="11">
      <t>バン</t>
    </rPh>
    <rPh sb="12" eb="13">
      <t>ゴウ</t>
    </rPh>
    <phoneticPr fontId="2"/>
  </si>
  <si>
    <t>221-1400</t>
  </si>
  <si>
    <t>医療法人社団　竜山会</t>
    <rPh sb="0" eb="6">
      <t>イリョウホウジンシャダン</t>
    </rPh>
    <rPh sb="7" eb="10">
      <t>リュウザンカイ</t>
    </rPh>
    <phoneticPr fontId="2"/>
  </si>
  <si>
    <t>月曜日～金曜日（８／15～８／16、12／29～１／３を除く）
①９：00～12：10　②13：30～16：40</t>
    <rPh sb="4" eb="7">
      <t>キンヨウビ</t>
    </rPh>
    <rPh sb="28" eb="29">
      <t>ノゾ</t>
    </rPh>
    <phoneticPr fontId="2"/>
  </si>
  <si>
    <t>221-1405</t>
  </si>
  <si>
    <t>255-7511</t>
  </si>
  <si>
    <t>920-0367</t>
  </si>
  <si>
    <t>金沢市北塚町西475番地</t>
    <rPh sb="0" eb="3">
      <t>カナザワシ</t>
    </rPh>
    <rPh sb="3" eb="5">
      <t>キタヅカ</t>
    </rPh>
    <rPh sb="5" eb="6">
      <t>マチ</t>
    </rPh>
    <rPh sb="6" eb="7">
      <t>ニシ</t>
    </rPh>
    <rPh sb="10" eb="12">
      <t>バンチ</t>
    </rPh>
    <phoneticPr fontId="2"/>
  </si>
  <si>
    <t>月～土：45人　 日：15人</t>
    <rPh sb="0" eb="1">
      <t>ゲツ</t>
    </rPh>
    <rPh sb="2" eb="3">
      <t>ド</t>
    </rPh>
    <rPh sb="6" eb="7">
      <t>ニン</t>
    </rPh>
    <rPh sb="9" eb="10">
      <t>ニチ</t>
    </rPh>
    <rPh sb="13" eb="14">
      <t>ニン</t>
    </rPh>
    <phoneticPr fontId="2"/>
  </si>
  <si>
    <t>249-2252</t>
  </si>
  <si>
    <t>金沢市松寺町寅57番2</t>
    <rPh sb="0" eb="3">
      <t>カナザワシ</t>
    </rPh>
    <rPh sb="3" eb="6">
      <t>マツデラマチ</t>
    </rPh>
    <rPh sb="6" eb="7">
      <t>トラ</t>
    </rPh>
    <rPh sb="9" eb="10">
      <t>バン</t>
    </rPh>
    <phoneticPr fontId="2"/>
  </si>
  <si>
    <t>月～土：35名</t>
    <rPh sb="2" eb="3">
      <t>ド</t>
    </rPh>
    <rPh sb="6" eb="7">
      <t>メイ</t>
    </rPh>
    <phoneticPr fontId="2"/>
  </si>
  <si>
    <t>238-8181</t>
  </si>
  <si>
    <t>月曜日～土曜日（12／31～１／３を除く）
９：15～16：15</t>
    <rPh sb="4" eb="7">
      <t>ドヨウビ</t>
    </rPh>
    <rPh sb="18" eb="19">
      <t>ノゾ</t>
    </rPh>
    <phoneticPr fontId="2"/>
  </si>
  <si>
    <t>月曜日～日曜日（年中無休）</t>
  </si>
  <si>
    <t>238-7008</t>
  </si>
  <si>
    <t>金沢市駅西新町３－18－19</t>
    <rPh sb="0" eb="3">
      <t>カナザワシ</t>
    </rPh>
    <rPh sb="3" eb="5">
      <t>エキニシ</t>
    </rPh>
    <rPh sb="5" eb="7">
      <t>シンマチ</t>
    </rPh>
    <phoneticPr fontId="2"/>
  </si>
  <si>
    <t>小規模通所介護なんぶやすらぎ</t>
    <rPh sb="0" eb="3">
      <t>ショウキボ</t>
    </rPh>
    <rPh sb="3" eb="5">
      <t>ツウショ</t>
    </rPh>
    <rPh sb="5" eb="7">
      <t>カイゴ</t>
    </rPh>
    <phoneticPr fontId="2"/>
  </si>
  <si>
    <t>920-1302</t>
  </si>
  <si>
    <t>金沢市末町12-67-7　ベルシャトー１階</t>
    <rPh sb="0" eb="3">
      <t>カナザワシ</t>
    </rPh>
    <rPh sb="3" eb="5">
      <t>スエマチ</t>
    </rPh>
    <rPh sb="20" eb="21">
      <t>カイ</t>
    </rPh>
    <phoneticPr fontId="2"/>
  </si>
  <si>
    <t>255-1248</t>
  </si>
  <si>
    <t>スマイルデイサービス株式会社</t>
    <rPh sb="10" eb="14">
      <t>カブシキガイシャ</t>
    </rPh>
    <phoneticPr fontId="2"/>
  </si>
  <si>
    <t>清快舎デイサービスしらうめ</t>
  </si>
  <si>
    <t>920‐0018</t>
  </si>
  <si>
    <t>920-0994</t>
  </si>
  <si>
    <t>金沢市茨木町10番地</t>
  </si>
  <si>
    <t>月曜日～金曜日（12/31～１/３を除く。）
９：40～16：45</t>
    <rPh sb="0" eb="3">
      <t>ゲツヨウビ</t>
    </rPh>
    <rPh sb="4" eb="7">
      <t>キンヨウビ</t>
    </rPh>
    <rPh sb="18" eb="19">
      <t>ノゾ</t>
    </rPh>
    <phoneticPr fontId="2"/>
  </si>
  <si>
    <t>287-3059</t>
  </si>
  <si>
    <t>金沢市金石北１丁目19番40号</t>
    <rPh sb="0" eb="3">
      <t>カナザワシ</t>
    </rPh>
    <rPh sb="3" eb="5">
      <t>カナイワ</t>
    </rPh>
    <rPh sb="5" eb="6">
      <t>キタ</t>
    </rPh>
    <rPh sb="7" eb="9">
      <t>チョウメ</t>
    </rPh>
    <rPh sb="11" eb="12">
      <t>バン</t>
    </rPh>
    <rPh sb="14" eb="15">
      <t>ゴウ</t>
    </rPh>
    <phoneticPr fontId="2"/>
  </si>
  <si>
    <t>清泉デイサービスセンター</t>
    <rPh sb="0" eb="2">
      <t>セイセン</t>
    </rPh>
    <phoneticPr fontId="2"/>
  </si>
  <si>
    <t>金沢市泉本町１丁目107番地１</t>
    <rPh sb="0" eb="3">
      <t>カナザワシ</t>
    </rPh>
    <rPh sb="3" eb="4">
      <t>イズミ</t>
    </rPh>
    <rPh sb="4" eb="6">
      <t>ホンマチ</t>
    </rPh>
    <rPh sb="7" eb="9">
      <t>チョウメ</t>
    </rPh>
    <rPh sb="12" eb="14">
      <t>バンチ</t>
    </rPh>
    <phoneticPr fontId="2"/>
  </si>
  <si>
    <t>245-0168</t>
  </si>
  <si>
    <t>サンケア畝田デイサービス</t>
    <rPh sb="4" eb="6">
      <t>ウネダ</t>
    </rPh>
    <phoneticPr fontId="2"/>
  </si>
  <si>
    <t>医療法人社団　紺谷内科婦人科クリニック</t>
  </si>
  <si>
    <t>金沢市平和町３丁目１４－８</t>
  </si>
  <si>
    <t>291-2746</t>
  </si>
  <si>
    <t>920-0344</t>
  </si>
  <si>
    <t>金沢市畝田東３丁目545</t>
    <rPh sb="0" eb="3">
      <t>カナザワシ</t>
    </rPh>
    <rPh sb="3" eb="5">
      <t>ウネダ</t>
    </rPh>
    <rPh sb="5" eb="6">
      <t>ヒガシ</t>
    </rPh>
    <rPh sb="7" eb="9">
      <t>チョウメ</t>
    </rPh>
    <phoneticPr fontId="2"/>
  </si>
  <si>
    <t>222-6151</t>
  </si>
  <si>
    <t>月曜日～土曜日（１／１～１／２を除く）
９：15～16：30</t>
    <rPh sb="4" eb="7">
      <t>ドヨウビ</t>
    </rPh>
    <rPh sb="16" eb="17">
      <t>ノゾ</t>
    </rPh>
    <phoneticPr fontId="2"/>
  </si>
  <si>
    <t>市外</t>
    <rPh sb="0" eb="2">
      <t>シガイ</t>
    </rPh>
    <phoneticPr fontId="2"/>
  </si>
  <si>
    <t>18人　　　　　</t>
    <rPh sb="2" eb="3">
      <t>ニン</t>
    </rPh>
    <phoneticPr fontId="2"/>
  </si>
  <si>
    <t>076-205-1247</t>
  </si>
  <si>
    <t>サンケア高尾台デイサービス</t>
    <rPh sb="4" eb="7">
      <t>タカオダイ</t>
    </rPh>
    <phoneticPr fontId="2"/>
  </si>
  <si>
    <t>月～金
営業時間　９時～16時15分
サービス提供時間　９時～16時15分</t>
    <rPh sb="0" eb="1">
      <t>ゲツ</t>
    </rPh>
    <rPh sb="2" eb="3">
      <t>キン</t>
    </rPh>
    <rPh sb="4" eb="6">
      <t>エイギョウ</t>
    </rPh>
    <rPh sb="6" eb="8">
      <t>ジカン</t>
    </rPh>
    <rPh sb="10" eb="11">
      <t>ジ</t>
    </rPh>
    <rPh sb="14" eb="15">
      <t>ジ</t>
    </rPh>
    <rPh sb="17" eb="18">
      <t>フン</t>
    </rPh>
    <rPh sb="23" eb="25">
      <t>テイキョウ</t>
    </rPh>
    <rPh sb="25" eb="27">
      <t>ジカン</t>
    </rPh>
    <rPh sb="29" eb="30">
      <t>ジ</t>
    </rPh>
    <rPh sb="33" eb="34">
      <t>ジ</t>
    </rPh>
    <rPh sb="36" eb="37">
      <t>フン</t>
    </rPh>
    <phoneticPr fontId="2"/>
  </si>
  <si>
    <t>金沢市高尾台１丁目74番地</t>
    <rPh sb="0" eb="3">
      <t>カナザワシ</t>
    </rPh>
    <rPh sb="3" eb="6">
      <t>タカオダイ</t>
    </rPh>
    <rPh sb="7" eb="9">
      <t>チョウメ</t>
    </rPh>
    <rPh sb="11" eb="13">
      <t>バンチ</t>
    </rPh>
    <phoneticPr fontId="2"/>
  </si>
  <si>
    <t>231-2525</t>
  </si>
  <si>
    <t>月曜日～金曜日（１／１～１／２を除く）
９：15～16：30</t>
    <rPh sb="4" eb="7">
      <t>キンヨウビ</t>
    </rPh>
    <rPh sb="16" eb="17">
      <t>ノゾ</t>
    </rPh>
    <phoneticPr fontId="2"/>
  </si>
  <si>
    <t>214-6633</t>
  </si>
  <si>
    <t>214-6184</t>
  </si>
  <si>
    <t>株式会社愛里</t>
    <rPh sb="0" eb="4">
      <t>カブシキガイシャ</t>
    </rPh>
    <rPh sb="4" eb="5">
      <t>アイ</t>
    </rPh>
    <rPh sb="5" eb="6">
      <t>サト</t>
    </rPh>
    <phoneticPr fontId="2"/>
  </si>
  <si>
    <t>末町スマイルデイサービス</t>
  </si>
  <si>
    <t>第四善隣館デイサービスセンターさくら苑</t>
    <rPh sb="0" eb="1">
      <t>ダイ</t>
    </rPh>
    <rPh sb="1" eb="2">
      <t>４</t>
    </rPh>
    <rPh sb="2" eb="4">
      <t>ゼンリン</t>
    </rPh>
    <rPh sb="4" eb="5">
      <t>カン</t>
    </rPh>
    <rPh sb="18" eb="19">
      <t>エン</t>
    </rPh>
    <phoneticPr fontId="2"/>
  </si>
  <si>
    <t>金沢市泉野町１丁目１番25号</t>
    <rPh sb="0" eb="3">
      <t>カナザワシ</t>
    </rPh>
    <rPh sb="3" eb="6">
      <t>イズミノマチ</t>
    </rPh>
    <rPh sb="7" eb="9">
      <t>チョウメ</t>
    </rPh>
    <rPh sb="10" eb="11">
      <t>バン</t>
    </rPh>
    <rPh sb="13" eb="14">
      <t>ゴウ</t>
    </rPh>
    <phoneticPr fontId="2"/>
  </si>
  <si>
    <t>23人</t>
    <rPh sb="2" eb="3">
      <t>ニン</t>
    </rPh>
    <phoneticPr fontId="2"/>
  </si>
  <si>
    <t>社会福祉法人　第四善隣館</t>
    <rPh sb="0" eb="2">
      <t>シャカイ</t>
    </rPh>
    <rPh sb="2" eb="4">
      <t>フクシ</t>
    </rPh>
    <rPh sb="4" eb="6">
      <t>ホウジン</t>
    </rPh>
    <rPh sb="7" eb="8">
      <t>ダイ</t>
    </rPh>
    <rPh sb="8" eb="9">
      <t>ヨン</t>
    </rPh>
    <rPh sb="9" eb="10">
      <t>ヨ</t>
    </rPh>
    <rPh sb="10" eb="11">
      <t>トナリ</t>
    </rPh>
    <rPh sb="11" eb="12">
      <t>ヤカタ</t>
    </rPh>
    <phoneticPr fontId="2"/>
  </si>
  <si>
    <t>月～金（9:00～12:00　13:00～17:00）_x000D_
土（9:00～12:00）</t>
  </si>
  <si>
    <t>ちきちき</t>
  </si>
  <si>
    <t>社会福祉法人　やすらぎ福祉会</t>
  </si>
  <si>
    <t>金沢市三馬１丁目281番地</t>
    <rPh sb="0" eb="3">
      <t>カナザワシ</t>
    </rPh>
    <rPh sb="3" eb="5">
      <t>ミンマ</t>
    </rPh>
    <rPh sb="6" eb="8">
      <t>チョウメ</t>
    </rPh>
    <rPh sb="11" eb="13">
      <t>バンチ</t>
    </rPh>
    <phoneticPr fontId="2"/>
  </si>
  <si>
    <t>月曜日～土曜日（12／30～１／３を除く）　　　９：00～16：30</t>
    <rPh sb="0" eb="3">
      <t>ゲツヨウビ</t>
    </rPh>
    <rPh sb="4" eb="7">
      <t>ドヨウビ</t>
    </rPh>
    <rPh sb="18" eb="19">
      <t>ノゾ</t>
    </rPh>
    <phoneticPr fontId="2"/>
  </si>
  <si>
    <t>株式会社ちき</t>
    <rPh sb="0" eb="4">
      <t>カブシキガイシャ</t>
    </rPh>
    <phoneticPr fontId="2"/>
  </si>
  <si>
    <t>ちょっこりネットみんちか</t>
  </si>
  <si>
    <t>920-0377</t>
  </si>
  <si>
    <t>920-0022</t>
  </si>
  <si>
    <t>火曜日、金曜日。ただし１２月３１日から１月３日を除く。
9:15～16：15まで。</t>
  </si>
  <si>
    <t>有限会社オールウェイ</t>
  </si>
  <si>
    <t>通所介護ピカソⅡ</t>
    <rPh sb="0" eb="2">
      <t>ツウショ</t>
    </rPh>
    <rPh sb="2" eb="4">
      <t>カイゴ</t>
    </rPh>
    <phoneticPr fontId="2"/>
  </si>
  <si>
    <t>金沢市田上本町カ45番地１</t>
    <rPh sb="0" eb="3">
      <t>カナザワシ</t>
    </rPh>
    <rPh sb="3" eb="5">
      <t>タガミ</t>
    </rPh>
    <rPh sb="5" eb="7">
      <t>ホンマチ</t>
    </rPh>
    <rPh sb="10" eb="12">
      <t>バンチ</t>
    </rPh>
    <phoneticPr fontId="2"/>
  </si>
  <si>
    <t>特定非営利活動法人ＷＡＣ輝き</t>
  </si>
  <si>
    <t>月曜日～金曜日（祝日、12／30～１／３を除く）　　　　　　　　　　　　　　　　　　　　　　　　　　　９：30～15：45</t>
  </si>
  <si>
    <t>262-0880</t>
  </si>
  <si>
    <t>月曜日～土曜日（12／30～１／３を除く）　　　9：00～16：00</t>
    <rPh sb="0" eb="3">
      <t>ゲツヨウビ</t>
    </rPh>
    <rPh sb="4" eb="7">
      <t>ドヨウビ</t>
    </rPh>
    <phoneticPr fontId="2"/>
  </si>
  <si>
    <t>36人</t>
    <rPh sb="2" eb="3">
      <t>ニン</t>
    </rPh>
    <phoneticPr fontId="2"/>
  </si>
  <si>
    <t>いやし訪問介護支援事業所</t>
    <rPh sb="3" eb="12">
      <t>ホウモンカイゴシエンジギョウショ</t>
    </rPh>
    <phoneticPr fontId="2"/>
  </si>
  <si>
    <t>259-1412</t>
  </si>
  <si>
    <t>259-5088</t>
  </si>
  <si>
    <t>デイサービス　あみ</t>
  </si>
  <si>
    <t>金沢市鈴見台5丁目2番20号</t>
    <rPh sb="0" eb="3">
      <t>カナザワシ</t>
    </rPh>
    <rPh sb="3" eb="6">
      <t>スズミダイ</t>
    </rPh>
    <rPh sb="7" eb="9">
      <t>チョウメ</t>
    </rPh>
    <rPh sb="10" eb="11">
      <t>バン</t>
    </rPh>
    <rPh sb="13" eb="14">
      <t>ゴウ</t>
    </rPh>
    <phoneticPr fontId="2"/>
  </si>
  <si>
    <t>251-0737</t>
  </si>
  <si>
    <t>月曜日～土曜日（12／31～１／３を除く）
9：25～16：40</t>
    <rPh sb="4" eb="7">
      <t>ドヨウビ</t>
    </rPh>
    <rPh sb="18" eb="19">
      <t>ノゾ</t>
    </rPh>
    <phoneticPr fontId="2"/>
  </si>
  <si>
    <t>256-1137</t>
  </si>
  <si>
    <t>合同会社あみ</t>
    <rPh sb="0" eb="2">
      <t>ゴウドウ</t>
    </rPh>
    <rPh sb="2" eb="4">
      <t>カイシャ</t>
    </rPh>
    <phoneticPr fontId="2"/>
  </si>
  <si>
    <t>デイサービス　朗　粟崎</t>
    <rPh sb="7" eb="8">
      <t>アキラ</t>
    </rPh>
    <rPh sb="9" eb="11">
      <t>アワガサキ</t>
    </rPh>
    <phoneticPr fontId="2"/>
  </si>
  <si>
    <t>920-0226</t>
  </si>
  <si>
    <t>浅野川</t>
    <rPh sb="0" eb="3">
      <t>アサノガワ</t>
    </rPh>
    <phoneticPr fontId="13"/>
  </si>
  <si>
    <t>株式会社すこやか倶楽部</t>
  </si>
  <si>
    <t>【地域密着型介護老人福祉施設入所者生活介護】</t>
  </si>
  <si>
    <t>金沢市粟崎町2丁目414番地</t>
    <rPh sb="0" eb="3">
      <t>カナザワシ</t>
    </rPh>
    <rPh sb="3" eb="6">
      <t>アワガサキマチ</t>
    </rPh>
    <rPh sb="7" eb="9">
      <t>チョウメ</t>
    </rPh>
    <rPh sb="12" eb="14">
      <t>バンチ</t>
    </rPh>
    <phoneticPr fontId="2"/>
  </si>
  <si>
    <t>月曜日～土曜日
９：30～16：45</t>
    <rPh sb="4" eb="7">
      <t>ドヨウビ</t>
    </rPh>
    <phoneticPr fontId="2"/>
  </si>
  <si>
    <t>254-1756</t>
  </si>
  <si>
    <t>27人</t>
    <rPh sb="2" eb="3">
      <t>ニン</t>
    </rPh>
    <phoneticPr fontId="2"/>
  </si>
  <si>
    <t>金沢市打木町東1414番地</t>
    <rPh sb="0" eb="3">
      <t>カナザワシ</t>
    </rPh>
    <rPh sb="3" eb="4">
      <t>ウ</t>
    </rPh>
    <rPh sb="4" eb="5">
      <t>キ</t>
    </rPh>
    <rPh sb="5" eb="6">
      <t>マチ</t>
    </rPh>
    <rPh sb="6" eb="7">
      <t>ヒガシ</t>
    </rPh>
    <rPh sb="11" eb="13">
      <t>バンチ</t>
    </rPh>
    <phoneticPr fontId="2"/>
  </si>
  <si>
    <t>269-0576</t>
  </si>
  <si>
    <t>3人</t>
    <rPh sb="1" eb="2">
      <t>ニン</t>
    </rPh>
    <phoneticPr fontId="2"/>
  </si>
  <si>
    <t>デイサービスうちここ</t>
  </si>
  <si>
    <t>月曜日～土曜日（１／１～１／2を除く）
9：00～18：00（サービス提供時間は9：00～17：00）</t>
    <rPh sb="4" eb="7">
      <t>ドヨウビ</t>
    </rPh>
    <rPh sb="16" eb="17">
      <t>ノゾ</t>
    </rPh>
    <rPh sb="35" eb="37">
      <t>テイキョウ</t>
    </rPh>
    <rPh sb="37" eb="39">
      <t>ジカン</t>
    </rPh>
    <phoneticPr fontId="2"/>
  </si>
  <si>
    <t>やよい介護センター</t>
    <rPh sb="3" eb="5">
      <t>カイゴ</t>
    </rPh>
    <phoneticPr fontId="2"/>
  </si>
  <si>
    <t>227-9393</t>
  </si>
  <si>
    <t>227-9251</t>
  </si>
  <si>
    <t>株式会社つくし</t>
    <rPh sb="0" eb="4">
      <t>カブシキガイシャ</t>
    </rPh>
    <phoneticPr fontId="2"/>
  </si>
  <si>
    <t>月曜日～土曜日（祝日、８／14～８／16、12／31～１／３を除く）
９：00～16：00</t>
    <rPh sb="4" eb="7">
      <t>ドヨウビ</t>
    </rPh>
    <rPh sb="8" eb="10">
      <t>シュクジツ</t>
    </rPh>
    <rPh sb="31" eb="32">
      <t>ノゾ</t>
    </rPh>
    <phoneticPr fontId="2"/>
  </si>
  <si>
    <t>920‐0017</t>
  </si>
  <si>
    <t>株式会社アジャート</t>
    <rPh sb="0" eb="4">
      <t>カブシキガイシャ</t>
    </rPh>
    <phoneticPr fontId="2"/>
  </si>
  <si>
    <t>金沢市長土塀2丁目11番17号</t>
    <rPh sb="0" eb="3">
      <t>カナザワシ</t>
    </rPh>
    <rPh sb="3" eb="6">
      <t>ナガドヘ</t>
    </rPh>
    <rPh sb="7" eb="9">
      <t>チョウメ</t>
    </rPh>
    <rPh sb="11" eb="12">
      <t>バン</t>
    </rPh>
    <rPh sb="14" eb="15">
      <t>ゴウ</t>
    </rPh>
    <phoneticPr fontId="2"/>
  </si>
  <si>
    <t>256-0130</t>
  </si>
  <si>
    <t>256-0136</t>
  </si>
  <si>
    <t>有限会社オール・ウェイ</t>
    <rPh sb="0" eb="4">
      <t>ユウゲンガイシャ</t>
    </rPh>
    <phoneticPr fontId="2"/>
  </si>
  <si>
    <t>デイサービスオールウェイ金沢中央店</t>
    <rPh sb="12" eb="14">
      <t>カナザワ</t>
    </rPh>
    <rPh sb="14" eb="16">
      <t>チュウオウ</t>
    </rPh>
    <rPh sb="16" eb="17">
      <t>ミセ</t>
    </rPh>
    <phoneticPr fontId="2"/>
  </si>
  <si>
    <t>金沢市増泉4-4-25</t>
    <rPh sb="0" eb="3">
      <t>カナザワシ</t>
    </rPh>
    <rPh sb="3" eb="4">
      <t>マ</t>
    </rPh>
    <rPh sb="4" eb="5">
      <t>イズミ</t>
    </rPh>
    <phoneticPr fontId="2"/>
  </si>
  <si>
    <t>245-0091</t>
  </si>
  <si>
    <t>921-8817</t>
  </si>
  <si>
    <t>野々市市横宮町130番地1</t>
    <rPh sb="0" eb="4">
      <t>ノノイチシ</t>
    </rPh>
    <rPh sb="4" eb="6">
      <t>ヨコミヤ</t>
    </rPh>
    <rPh sb="6" eb="7">
      <t>マチ</t>
    </rPh>
    <rPh sb="10" eb="12">
      <t>バンチ</t>
    </rPh>
    <phoneticPr fontId="2"/>
  </si>
  <si>
    <t>294-1150</t>
  </si>
  <si>
    <t>294-1099</t>
  </si>
  <si>
    <t>デイサービス　ケアマート</t>
  </si>
  <si>
    <t>920-0926</t>
  </si>
  <si>
    <t>①月曜日～土曜日　②月曜日～金曜日
①９：00～12：00　②13：30～16：30</t>
    <rPh sb="5" eb="8">
      <t>ドヨウビ</t>
    </rPh>
    <rPh sb="14" eb="17">
      <t>キンヨウビ</t>
    </rPh>
    <phoneticPr fontId="2"/>
  </si>
  <si>
    <t>月曜日～土曜日（12／30～１／２を除く）
８：50～16：00</t>
    <rPh sb="4" eb="7">
      <t>ドヨウビ</t>
    </rPh>
    <rPh sb="18" eb="19">
      <t>ノゾ</t>
    </rPh>
    <phoneticPr fontId="2"/>
  </si>
  <si>
    <t>255-3195</t>
  </si>
  <si>
    <t>9：20から15：30</t>
  </si>
  <si>
    <t>①14人　②14人</t>
    <rPh sb="3" eb="4">
      <t>ニン</t>
    </rPh>
    <rPh sb="8" eb="9">
      <t>ニン</t>
    </rPh>
    <phoneticPr fontId="2"/>
  </si>
  <si>
    <t xml:space="preserve">金沢市兼六元町15-33
住宅型有料老人ホーム味噌蔵3F
</t>
    <rPh sb="0" eb="3">
      <t>カナザワシ</t>
    </rPh>
    <rPh sb="3" eb="5">
      <t>ケンロク</t>
    </rPh>
    <rPh sb="5" eb="7">
      <t>モトマチ</t>
    </rPh>
    <phoneticPr fontId="2"/>
  </si>
  <si>
    <t>920-8203</t>
  </si>
  <si>
    <t>株式会社学研ココファン</t>
    <rPh sb="0" eb="2">
      <t>カブシキ</t>
    </rPh>
    <rPh sb="2" eb="4">
      <t>カイシャ</t>
    </rPh>
    <rPh sb="4" eb="6">
      <t>ガッケン</t>
    </rPh>
    <phoneticPr fontId="2"/>
  </si>
  <si>
    <t>デイサービス ココファン湯癒館・問屋町</t>
    <rPh sb="12" eb="14">
      <t>ユイヤ</t>
    </rPh>
    <rPh sb="14" eb="15">
      <t>カン</t>
    </rPh>
    <rPh sb="16" eb="19">
      <t>トイヤマチ</t>
    </rPh>
    <phoneticPr fontId="2"/>
  </si>
  <si>
    <t>920-0061</t>
  </si>
  <si>
    <t>SOMPOケア　金沢笠舞　訪問介護</t>
    <rPh sb="8" eb="10">
      <t>カナザワ</t>
    </rPh>
    <rPh sb="10" eb="12">
      <t>カサマイ</t>
    </rPh>
    <rPh sb="13" eb="15">
      <t>ホウモン</t>
    </rPh>
    <rPh sb="15" eb="17">
      <t>カイゴ</t>
    </rPh>
    <phoneticPr fontId="2"/>
  </si>
  <si>
    <t>月曜日～土曜日（12／31～１／２を除く）
９：00～16：30</t>
    <rPh sb="18" eb="19">
      <t>ノゾ</t>
    </rPh>
    <phoneticPr fontId="2"/>
  </si>
  <si>
    <t>237-1234</t>
  </si>
  <si>
    <t>金沢市湊2丁目171番地</t>
    <rPh sb="0" eb="3">
      <t>カナザワシ</t>
    </rPh>
    <rPh sb="3" eb="4">
      <t>ミナト</t>
    </rPh>
    <rPh sb="5" eb="7">
      <t>チョウメ</t>
    </rPh>
    <rPh sb="10" eb="12">
      <t>バンチ</t>
    </rPh>
    <phoneticPr fontId="2"/>
  </si>
  <si>
    <t>221-3551</t>
  </si>
  <si>
    <t>月曜日～土曜日（12／29～１／３を除く）
９：30～16：30</t>
    <rPh sb="4" eb="7">
      <t>ドヨウビ</t>
    </rPh>
    <rPh sb="18" eb="19">
      <t>ノゾ</t>
    </rPh>
    <phoneticPr fontId="2"/>
  </si>
  <si>
    <t>月曜日～金曜日（祝日、12／29～１／３を除く）
９：30～12：30</t>
    <rPh sb="4" eb="7">
      <t>キンヨウビ</t>
    </rPh>
    <rPh sb="8" eb="10">
      <t>シュクジツ</t>
    </rPh>
    <rPh sb="21" eb="22">
      <t>ノゾ</t>
    </rPh>
    <phoneticPr fontId="2"/>
  </si>
  <si>
    <t>237-4370</t>
  </si>
  <si>
    <t>月曜日～日曜日（８/14～8/16、12/30～１/３を除く）　　　　　　　　　　　　　　　　　　　　　　　　　　　　　８：30～17：00</t>
    <rPh sb="0" eb="3">
      <t>ゲツヨウビ</t>
    </rPh>
    <rPh sb="4" eb="7">
      <t>ニチヨウビ</t>
    </rPh>
    <rPh sb="28" eb="29">
      <t>ノゾ</t>
    </rPh>
    <phoneticPr fontId="2"/>
  </si>
  <si>
    <t>社会福祉法人西鳳会</t>
    <rPh sb="0" eb="2">
      <t>シャカイ</t>
    </rPh>
    <rPh sb="2" eb="4">
      <t>フクシ</t>
    </rPh>
    <rPh sb="4" eb="6">
      <t>ホウジン</t>
    </rPh>
    <rPh sb="6" eb="7">
      <t>ニシ</t>
    </rPh>
    <rPh sb="7" eb="8">
      <t>オオトリ</t>
    </rPh>
    <rPh sb="8" eb="9">
      <t>カイ</t>
    </rPh>
    <phoneticPr fontId="2"/>
  </si>
  <si>
    <t>金沢市諸江町（上丁）５７４番地</t>
  </si>
  <si>
    <t>17　小規模多機能型居宅介護</t>
  </si>
  <si>
    <t>アイテム金沢</t>
  </si>
  <si>
    <t>920-0376</t>
  </si>
  <si>
    <t>①②15人</t>
    <rPh sb="4" eb="5">
      <t>ニン</t>
    </rPh>
    <phoneticPr fontId="2"/>
  </si>
  <si>
    <t>252-1540</t>
  </si>
  <si>
    <t>午前８時３０分から午後５時１５分（利用者の状態に応じて訪問可能）</t>
  </si>
  <si>
    <t>デイサービスしらさぎ</t>
  </si>
  <si>
    <t>920-0062</t>
  </si>
  <si>
    <t>金沢市割出町186番地</t>
    <rPh sb="0" eb="3">
      <t>カナザワシ</t>
    </rPh>
    <rPh sb="3" eb="6">
      <t>ワリダシマチ</t>
    </rPh>
    <rPh sb="9" eb="11">
      <t>バンチ</t>
    </rPh>
    <phoneticPr fontId="2"/>
  </si>
  <si>
    <t>233-2335</t>
  </si>
  <si>
    <t>株式会社しらさぎ苑</t>
    <rPh sb="0" eb="4">
      <t>カブシキガイシャ</t>
    </rPh>
    <rPh sb="8" eb="9">
      <t>エン</t>
    </rPh>
    <phoneticPr fontId="2"/>
  </si>
  <si>
    <t>株式会社　ふれあいタウン　デイサービスセンター有松</t>
    <rPh sb="0" eb="4">
      <t>カブシキカイシャ</t>
    </rPh>
    <rPh sb="23" eb="25">
      <t>アリマツ</t>
    </rPh>
    <phoneticPr fontId="2"/>
  </si>
  <si>
    <t>９：４５～１６：００　延長サービス時間１６：００～１９：４５</t>
  </si>
  <si>
    <t>月火水金（9:00～12:00　14:00～19:00）_x000D_
木（9:00～12:30）土（9:00～12:30　14:00～17:00）</t>
  </si>
  <si>
    <t>月火木金　９：００～１８：００、水土　９：００～１２：３０</t>
  </si>
  <si>
    <t>デイサービスすまいる千木</t>
    <rPh sb="10" eb="11">
      <t>セン</t>
    </rPh>
    <rPh sb="11" eb="12">
      <t>キ</t>
    </rPh>
    <phoneticPr fontId="2"/>
  </si>
  <si>
    <t>225‐3351</t>
  </si>
  <si>
    <t>毎日　24時間</t>
    <rPh sb="0" eb="2">
      <t>マイニチ</t>
    </rPh>
    <rPh sb="5" eb="7">
      <t>ジカン</t>
    </rPh>
    <phoneticPr fontId="2"/>
  </si>
  <si>
    <t>921-0001</t>
  </si>
  <si>
    <t>258-5616</t>
  </si>
  <si>
    <t>金沢市円光寺３丁目１番７号</t>
  </si>
  <si>
    <t>株式会社北陸環境開発</t>
    <rPh sb="0" eb="4">
      <t>カブシキカイシャ</t>
    </rPh>
    <rPh sb="4" eb="10">
      <t>ホクリクカンキョウカイハツ</t>
    </rPh>
    <phoneticPr fontId="2"/>
  </si>
  <si>
    <t>920-0276</t>
  </si>
  <si>
    <t>いろどり訪問看護リハビリステーション</t>
  </si>
  <si>
    <t>①②19人</t>
    <rPh sb="4" eb="5">
      <t>ニン</t>
    </rPh>
    <phoneticPr fontId="2"/>
  </si>
  <si>
    <t>年中無休
8：00～18：00</t>
    <rPh sb="0" eb="2">
      <t>ネンジュウ</t>
    </rPh>
    <rPh sb="2" eb="4">
      <t>ムキュウ</t>
    </rPh>
    <phoneticPr fontId="2"/>
  </si>
  <si>
    <t>24人</t>
  </si>
  <si>
    <t>920-0047</t>
  </si>
  <si>
    <t>222-1544</t>
  </si>
  <si>
    <t>社会福祉法人Flower</t>
    <rPh sb="0" eb="6">
      <t>シャカイフクシホウジン</t>
    </rPh>
    <phoneticPr fontId="13"/>
  </si>
  <si>
    <t>222-1564</t>
  </si>
  <si>
    <t>920-0334</t>
  </si>
  <si>
    <t>金沢市桂町イ43番地1</t>
    <rPh sb="0" eb="3">
      <t>カナザワシ</t>
    </rPh>
    <rPh sb="3" eb="5">
      <t>カツラマチ</t>
    </rPh>
    <rPh sb="8" eb="10">
      <t>バンチ</t>
    </rPh>
    <phoneticPr fontId="2"/>
  </si>
  <si>
    <t>月曜日～金曜日（事業者が指定する日・12/31～1/3を特別休暇とする）</t>
    <rPh sb="0" eb="3">
      <t>ゲツヨウビ</t>
    </rPh>
    <rPh sb="4" eb="7">
      <t>キンヨウビ</t>
    </rPh>
    <rPh sb="8" eb="11">
      <t>ジギョウシャ</t>
    </rPh>
    <rPh sb="12" eb="14">
      <t>シテイ</t>
    </rPh>
    <rPh sb="16" eb="17">
      <t>ヒ</t>
    </rPh>
    <rPh sb="28" eb="32">
      <t>トクベツキュウカ</t>
    </rPh>
    <phoneticPr fontId="2"/>
  </si>
  <si>
    <t>①②20人</t>
  </si>
  <si>
    <t>200-7576</t>
  </si>
  <si>
    <t>290-3983</t>
  </si>
  <si>
    <t>290-4835</t>
  </si>
  <si>
    <t>デイサービスGGフィットネス安原店</t>
    <rPh sb="14" eb="16">
      <t>ヤスハラ</t>
    </rPh>
    <rPh sb="16" eb="17">
      <t>ミセ</t>
    </rPh>
    <phoneticPr fontId="2"/>
  </si>
  <si>
    <t>月・火・水・木・金・土（但し、国民の祝日、８／13～15、12／29～１／３は休業）</t>
  </si>
  <si>
    <t>①②11人</t>
    <rPh sb="4" eb="5">
      <t>ニン</t>
    </rPh>
    <phoneticPr fontId="2"/>
  </si>
  <si>
    <t>7:30～18:30</t>
  </si>
  <si>
    <t>290-3331</t>
  </si>
  <si>
    <t>921-8105</t>
  </si>
  <si>
    <t>金沢市平和町1丁目2番28号</t>
    <rPh sb="0" eb="3">
      <t>カナザワシ</t>
    </rPh>
    <rPh sb="3" eb="6">
      <t>ヘイワマチ</t>
    </rPh>
    <rPh sb="7" eb="9">
      <t>チョウメ</t>
    </rPh>
    <rPh sb="10" eb="11">
      <t>バン</t>
    </rPh>
    <rPh sb="13" eb="14">
      <t>ゴウ</t>
    </rPh>
    <phoneticPr fontId="2"/>
  </si>
  <si>
    <t>月曜日～土曜日（12／31～１／３を除く）
９：30～15：30</t>
    <rPh sb="4" eb="7">
      <t>ドヨウビ</t>
    </rPh>
    <rPh sb="18" eb="19">
      <t>ノゾ</t>
    </rPh>
    <phoneticPr fontId="2"/>
  </si>
  <si>
    <t>月曜日～土曜日（12／31～１／３を除く）
９：30～11：00</t>
    <rPh sb="4" eb="7">
      <t>ドヨウビ</t>
    </rPh>
    <rPh sb="18" eb="19">
      <t>ノゾ</t>
    </rPh>
    <phoneticPr fontId="2"/>
  </si>
  <si>
    <t>256-2570</t>
  </si>
  <si>
    <t>デイサービスセンター医王山</t>
    <rPh sb="10" eb="12">
      <t>イオウ</t>
    </rPh>
    <rPh sb="12" eb="13">
      <t>ヤマ</t>
    </rPh>
    <phoneticPr fontId="2"/>
  </si>
  <si>
    <t>920-1157</t>
  </si>
  <si>
    <t>金沢市田上さくら1丁目36番地</t>
    <rPh sb="0" eb="3">
      <t>カナザワシ</t>
    </rPh>
    <rPh sb="3" eb="5">
      <t>タガミ</t>
    </rPh>
    <rPh sb="9" eb="11">
      <t>チョウメ</t>
    </rPh>
    <rPh sb="13" eb="15">
      <t>バンチ</t>
    </rPh>
    <phoneticPr fontId="2"/>
  </si>
  <si>
    <t>年中無休
９：20～16：30</t>
    <rPh sb="0" eb="2">
      <t>ネンジュウ</t>
    </rPh>
    <rPh sb="2" eb="4">
      <t>ムキュウ</t>
    </rPh>
    <phoneticPr fontId="2"/>
  </si>
  <si>
    <t>252-1210</t>
  </si>
  <si>
    <t>921‐8005</t>
  </si>
  <si>
    <t>年中無休。（１２月２９日～１月３日を除く）</t>
  </si>
  <si>
    <t>大桑の家</t>
  </si>
  <si>
    <t>20人</t>
    <rPh sb="2" eb="3">
      <t>ニン</t>
    </rPh>
    <phoneticPr fontId="2"/>
  </si>
  <si>
    <t>291-7338</t>
  </si>
  <si>
    <t>金沢市笠舞1丁目12番24号</t>
  </si>
  <si>
    <t>株式会社くつろぎ</t>
    <rPh sb="0" eb="4">
      <t>カブシキガイシャ</t>
    </rPh>
    <phoneticPr fontId="2"/>
  </si>
  <si>
    <t>921-8013</t>
  </si>
  <si>
    <t>32人</t>
    <rPh sb="2" eb="3">
      <t>ニン</t>
    </rPh>
    <phoneticPr fontId="2"/>
  </si>
  <si>
    <t>デイサービスセンターすこやか倶楽部ちかおか</t>
    <rPh sb="14" eb="17">
      <t>クラブ</t>
    </rPh>
    <phoneticPr fontId="2"/>
  </si>
  <si>
    <t>8人</t>
    <rPh sb="1" eb="2">
      <t>ニン</t>
    </rPh>
    <phoneticPr fontId="2"/>
  </si>
  <si>
    <t>239-0008</t>
  </si>
  <si>
    <t>921-8147</t>
  </si>
  <si>
    <t>月曜日～金曜日(祝日含む）、ただしお盆（8月13日～16日のうち、法人が定める3日間を休日とする）、年末年始（12月28日～1月3日）は除く</t>
  </si>
  <si>
    <t>239-0858</t>
  </si>
  <si>
    <t>238-2303</t>
  </si>
  <si>
    <t>920‐0817</t>
  </si>
  <si>
    <t>森山善隣館　デイサービスセンター寿クラブ</t>
    <rPh sb="0" eb="2">
      <t>モリヤマ</t>
    </rPh>
    <rPh sb="2" eb="3">
      <t>ゼン</t>
    </rPh>
    <rPh sb="3" eb="4">
      <t>トナリ</t>
    </rPh>
    <rPh sb="4" eb="5">
      <t>ヤカタ</t>
    </rPh>
    <rPh sb="16" eb="17">
      <t>コトブキ</t>
    </rPh>
    <phoneticPr fontId="2"/>
  </si>
  <si>
    <t>282-9373</t>
  </si>
  <si>
    <t>午前８時30分から午後５時30分</t>
    <rPh sb="6" eb="7">
      <t>プン</t>
    </rPh>
    <rPh sb="15" eb="16">
      <t>プン</t>
    </rPh>
    <phoneticPr fontId="2"/>
  </si>
  <si>
    <t>252-7788</t>
  </si>
  <si>
    <t>252-7798</t>
  </si>
  <si>
    <t>デイサービスＧＧフィットネス金沢</t>
  </si>
  <si>
    <t>ニチイケアセンターもろえ</t>
  </si>
  <si>
    <t>19人</t>
    <rPh sb="2" eb="3">
      <t>ニン</t>
    </rPh>
    <phoneticPr fontId="2"/>
  </si>
  <si>
    <t>公益財団法人金沢健康福祉財団</t>
    <rPh sb="0" eb="14">
      <t>コウエキザイダンホウジンカナザワケンコウフクシザイダン</t>
    </rPh>
    <phoneticPr fontId="30"/>
  </si>
  <si>
    <t>金沢市直江西１丁目21番地　GeoCave３号</t>
    <rPh sb="0" eb="3">
      <t>カナザワシ</t>
    </rPh>
    <rPh sb="3" eb="5">
      <t>ナオエ</t>
    </rPh>
    <rPh sb="5" eb="6">
      <t>ニシ</t>
    </rPh>
    <rPh sb="7" eb="9">
      <t>チョウメ</t>
    </rPh>
    <rPh sb="11" eb="13">
      <t>バンチ</t>
    </rPh>
    <rPh sb="22" eb="23">
      <t>ゴウ</t>
    </rPh>
    <phoneticPr fontId="2"/>
  </si>
  <si>
    <t>デイサービスセンター菜の花かなざわ</t>
    <rPh sb="10" eb="11">
      <t>ナ</t>
    </rPh>
    <rPh sb="12" eb="13">
      <t>ハナ</t>
    </rPh>
    <phoneticPr fontId="2"/>
  </si>
  <si>
    <t>わらく木曳野</t>
  </si>
  <si>
    <t>月曜日～土曜日
9：30～15：45　</t>
    <rPh sb="0" eb="1">
      <t>ゲツ</t>
    </rPh>
    <rPh sb="4" eb="7">
      <t>ドヨウビ</t>
    </rPh>
    <phoneticPr fontId="2"/>
  </si>
  <si>
    <t>249-8132</t>
  </si>
  <si>
    <t>920‐0806</t>
  </si>
  <si>
    <t>医療法人社団　浅ノ川　心臓血管センター金沢循環器病院</t>
  </si>
  <si>
    <t>金沢市神宮寺3丁目12番3号</t>
  </si>
  <si>
    <t>月曜日～日曜日
8：30～17：30（サービス提供時間は8：45～17：00）</t>
    <rPh sb="4" eb="7">
      <t>ニチヨウビ</t>
    </rPh>
    <rPh sb="23" eb="27">
      <t>テイキョウジカン</t>
    </rPh>
    <phoneticPr fontId="2"/>
  </si>
  <si>
    <t>８：１５～１７：１５（サービス提供時間は9:30～15:30）</t>
  </si>
  <si>
    <t>月曜日～土曜日　ただし、12月31日～１月３日を除く</t>
  </si>
  <si>
    <t>239-1029</t>
  </si>
  <si>
    <t>208-3088</t>
  </si>
  <si>
    <t>デイサービスセンター春日和松村</t>
    <rPh sb="10" eb="11">
      <t>ハル</t>
    </rPh>
    <rPh sb="11" eb="13">
      <t>ヒヨリ</t>
    </rPh>
    <rPh sb="13" eb="15">
      <t>マツムラ</t>
    </rPh>
    <phoneticPr fontId="2"/>
  </si>
  <si>
    <t>①15人　②15人</t>
    <rPh sb="3" eb="4">
      <t>ニン</t>
    </rPh>
    <rPh sb="8" eb="9">
      <t>ニン</t>
    </rPh>
    <phoneticPr fontId="2"/>
  </si>
  <si>
    <t>920‐0347</t>
  </si>
  <si>
    <t>金沢市桜町２４番30号</t>
    <rPh sb="0" eb="3">
      <t>カナザワシ</t>
    </rPh>
    <rPh sb="3" eb="5">
      <t>サクラマチ</t>
    </rPh>
    <rPh sb="7" eb="8">
      <t>バン</t>
    </rPh>
    <rPh sb="10" eb="11">
      <t>ゴウ</t>
    </rPh>
    <phoneticPr fontId="2"/>
  </si>
  <si>
    <t>月曜日～土曜日
8：45～17：00</t>
    <rPh sb="4" eb="7">
      <t>ドヨウビ</t>
    </rPh>
    <phoneticPr fontId="2"/>
  </si>
  <si>
    <t>255-6377</t>
  </si>
  <si>
    <t>255-6367</t>
  </si>
  <si>
    <t>デイサービスセンターひきだ</t>
  </si>
  <si>
    <t>株式会社Days</t>
    <rPh sb="0" eb="4">
      <t>カブシキガイシャ</t>
    </rPh>
    <phoneticPr fontId="2"/>
  </si>
  <si>
    <t>253-1618</t>
  </si>
  <si>
    <t>社会福祉法人千木福祉会</t>
    <rPh sb="0" eb="2">
      <t>シャカイ</t>
    </rPh>
    <rPh sb="2" eb="4">
      <t>フクシ</t>
    </rPh>
    <rPh sb="4" eb="6">
      <t>ホウジン</t>
    </rPh>
    <rPh sb="6" eb="8">
      <t>センギ</t>
    </rPh>
    <rPh sb="8" eb="11">
      <t>フクシカイ</t>
    </rPh>
    <phoneticPr fontId="2"/>
  </si>
  <si>
    <t>デイサービスセンターほのか</t>
  </si>
  <si>
    <t>58人</t>
    <rPh sb="2" eb="3">
      <t>ニン</t>
    </rPh>
    <phoneticPr fontId="2"/>
  </si>
  <si>
    <t>921‐8134</t>
  </si>
  <si>
    <t>河北郡津幡町字潟端344番地１</t>
  </si>
  <si>
    <t>一般社団法人凪のいえ</t>
  </si>
  <si>
    <t>金沢市南四十万１丁目222番地</t>
  </si>
  <si>
    <t>月曜日～土曜日
９：00～16：30</t>
  </si>
  <si>
    <t>258-5615</t>
  </si>
  <si>
    <t>259-1515</t>
  </si>
  <si>
    <t>921-8135</t>
  </si>
  <si>
    <t>デイサービスセンターぽ～れぽ～れ野々市</t>
    <rPh sb="16" eb="19">
      <t>ノノイチ</t>
    </rPh>
    <phoneticPr fontId="2"/>
  </si>
  <si>
    <t>月～金（祝日を含む）</t>
    <rPh sb="0" eb="1">
      <t>ゲツ</t>
    </rPh>
    <rPh sb="2" eb="3">
      <t>キン</t>
    </rPh>
    <rPh sb="4" eb="6">
      <t>シュクジツ</t>
    </rPh>
    <rPh sb="7" eb="8">
      <t>フク</t>
    </rPh>
    <phoneticPr fontId="2"/>
  </si>
  <si>
    <t>921-8823</t>
  </si>
  <si>
    <t>１０：００～１８：００</t>
  </si>
  <si>
    <t>野々市市粟田５丁目486番地</t>
    <rPh sb="0" eb="4">
      <t>ノノイチシ</t>
    </rPh>
    <rPh sb="4" eb="6">
      <t>アワダ</t>
    </rPh>
    <rPh sb="7" eb="9">
      <t>チョウメ</t>
    </rPh>
    <rPh sb="12" eb="14">
      <t>バンチ</t>
    </rPh>
    <phoneticPr fontId="2"/>
  </si>
  <si>
    <t>34人</t>
    <rPh sb="2" eb="3">
      <t>ニン</t>
    </rPh>
    <phoneticPr fontId="2"/>
  </si>
  <si>
    <t>281-6111</t>
  </si>
  <si>
    <t>デイサービスセンターひまり</t>
  </si>
  <si>
    <t>242-8188</t>
  </si>
  <si>
    <t>株式会社朋慈会</t>
    <rPh sb="0" eb="4">
      <t>カブシキガイシャ</t>
    </rPh>
    <rPh sb="4" eb="5">
      <t>トモ</t>
    </rPh>
    <rPh sb="5" eb="6">
      <t>イツク</t>
    </rPh>
    <rPh sb="6" eb="7">
      <t>カイ</t>
    </rPh>
    <phoneticPr fontId="2"/>
  </si>
  <si>
    <t>金沢市森山２丁目３番14号</t>
    <rPh sb="0" eb="3">
      <t>カナザワシ</t>
    </rPh>
    <rPh sb="3" eb="5">
      <t>モリヤマ</t>
    </rPh>
    <rPh sb="6" eb="8">
      <t>チョウメ</t>
    </rPh>
    <rPh sb="9" eb="10">
      <t>バン</t>
    </rPh>
    <rPh sb="12" eb="13">
      <t>ゴウ</t>
    </rPh>
    <phoneticPr fontId="2"/>
  </si>
  <si>
    <t>デイサービスセンターみどり</t>
  </si>
  <si>
    <t>239-0887</t>
  </si>
  <si>
    <t>河北郡内灘町緑台１丁目５番地</t>
    <rPh sb="0" eb="3">
      <t>カホクグン</t>
    </rPh>
    <rPh sb="3" eb="6">
      <t>ウチナダマチ</t>
    </rPh>
    <rPh sb="6" eb="7">
      <t>ミドリ</t>
    </rPh>
    <rPh sb="7" eb="8">
      <t>ダイ</t>
    </rPh>
    <rPh sb="9" eb="11">
      <t>チョウメ</t>
    </rPh>
    <rPh sb="12" eb="14">
      <t>バンチ</t>
    </rPh>
    <phoneticPr fontId="2"/>
  </si>
  <si>
    <t>213-6433</t>
  </si>
  <si>
    <t>201-4378</t>
  </si>
  <si>
    <t>255-1670</t>
  </si>
  <si>
    <t>月曜日～金曜日
①９：00～12：00　②13：15～16：15</t>
  </si>
  <si>
    <t>255-1663</t>
  </si>
  <si>
    <t>医療法人社団紺井医院</t>
    <rPh sb="0" eb="2">
      <t>イリョウ</t>
    </rPh>
    <rPh sb="2" eb="4">
      <t>ホウジン</t>
    </rPh>
    <rPh sb="4" eb="6">
      <t>シャダン</t>
    </rPh>
    <rPh sb="6" eb="7">
      <t>コン</t>
    </rPh>
    <rPh sb="8" eb="10">
      <t>イイン</t>
    </rPh>
    <phoneticPr fontId="2"/>
  </si>
  <si>
    <t>デイサービスセンターめぐみ</t>
  </si>
  <si>
    <t>金沢市高尾台2丁目240番地</t>
    <rPh sb="0" eb="3">
      <t>カナザワシ</t>
    </rPh>
    <rPh sb="3" eb="6">
      <t>タカオダイ</t>
    </rPh>
    <rPh sb="7" eb="9">
      <t>チョウメ</t>
    </rPh>
    <rPh sb="12" eb="14">
      <t>バンチ</t>
    </rPh>
    <phoneticPr fontId="2"/>
  </si>
  <si>
    <t>月曜日～土曜日　　　　　　
9：30～15：30　　　</t>
    <rPh sb="4" eb="7">
      <t>ドヨウビ</t>
    </rPh>
    <phoneticPr fontId="2"/>
  </si>
  <si>
    <t>株式会社恵</t>
    <rPh sb="0" eb="4">
      <t>カブシキガイシャ</t>
    </rPh>
    <rPh sb="4" eb="5">
      <t>メグ</t>
    </rPh>
    <phoneticPr fontId="2"/>
  </si>
  <si>
    <t>米丸</t>
    <rPh sb="0" eb="2">
      <t>ヨネマル</t>
    </rPh>
    <phoneticPr fontId="13"/>
  </si>
  <si>
    <t>デイサービスセンターやすらぎ</t>
  </si>
  <si>
    <t>金沢市上荒屋1-39</t>
    <rPh sb="0" eb="3">
      <t>カナザワシ</t>
    </rPh>
    <rPh sb="3" eb="6">
      <t>カミアラヤ</t>
    </rPh>
    <phoneticPr fontId="2"/>
  </si>
  <si>
    <t>訪問介護事業所Love</t>
    <rPh sb="0" eb="7">
      <t>ホウモンカイゴジギョウショ</t>
    </rPh>
    <phoneticPr fontId="2"/>
  </si>
  <si>
    <t>グループホーム有松</t>
  </si>
  <si>
    <t>月曜日～土曜日（12／31～１／２を除く）
９：20～13：15</t>
    <rPh sb="4" eb="7">
      <t>ドヨウビ</t>
    </rPh>
    <rPh sb="18" eb="19">
      <t>ノゾ</t>
    </rPh>
    <phoneticPr fontId="2"/>
  </si>
  <si>
    <t>269-1977</t>
  </si>
  <si>
    <t>社会福祉法人　北伸福祉会　デイサービスセンター朱鷺の苑円光寺</t>
  </si>
  <si>
    <t>デイサービスセンター　れんげの郷</t>
    <rPh sb="15" eb="16">
      <t>サト</t>
    </rPh>
    <phoneticPr fontId="2"/>
  </si>
  <si>
    <t>247-1025</t>
  </si>
  <si>
    <t>920-0942</t>
  </si>
  <si>
    <t>金沢市小立野3丁目24番13号</t>
    <rPh sb="0" eb="3">
      <t>カナザワシ</t>
    </rPh>
    <rPh sb="3" eb="6">
      <t>コダツノ</t>
    </rPh>
    <rPh sb="7" eb="9">
      <t>チョウメ</t>
    </rPh>
    <rPh sb="11" eb="12">
      <t>バン</t>
    </rPh>
    <rPh sb="14" eb="15">
      <t>ゴウ</t>
    </rPh>
    <phoneticPr fontId="2"/>
  </si>
  <si>
    <t>月曜日～土曜日（12／31～１／３を除く）
９：30～16：45</t>
    <rPh sb="18" eb="19">
      <t>ノゾ</t>
    </rPh>
    <phoneticPr fontId="2"/>
  </si>
  <si>
    <t>金沢フィットネス</t>
    <rPh sb="0" eb="2">
      <t>カナザワ</t>
    </rPh>
    <phoneticPr fontId="2"/>
  </si>
  <si>
    <t xml:space="preserve">
5人</t>
    <rPh sb="2" eb="3">
      <t>ニン</t>
    </rPh>
    <phoneticPr fontId="2"/>
  </si>
  <si>
    <t>256-0866</t>
  </si>
  <si>
    <t>社会福祉法人鳥越福祉会</t>
    <rPh sb="0" eb="2">
      <t>シャカイ</t>
    </rPh>
    <rPh sb="2" eb="4">
      <t>フクシ</t>
    </rPh>
    <rPh sb="4" eb="6">
      <t>ホウジン</t>
    </rPh>
    <rPh sb="6" eb="8">
      <t>トリゴエ</t>
    </rPh>
    <rPh sb="8" eb="11">
      <t>フクシカイ</t>
    </rPh>
    <phoneticPr fontId="2"/>
  </si>
  <si>
    <t>デイサービスセンターロマン</t>
  </si>
  <si>
    <t>920‐3124</t>
  </si>
  <si>
    <t>204-6215</t>
  </si>
  <si>
    <t>月曜日～日曜日
９：45～16：00</t>
    <rPh sb="4" eb="5">
      <t>ニチ</t>
    </rPh>
    <phoneticPr fontId="2"/>
  </si>
  <si>
    <t>デイサービス　そよ風</t>
    <rPh sb="9" eb="10">
      <t>カゼ</t>
    </rPh>
    <phoneticPr fontId="2"/>
  </si>
  <si>
    <t>野々市市白山町1丁目39</t>
    <rPh sb="0" eb="4">
      <t>ノノイチシ</t>
    </rPh>
    <rPh sb="4" eb="7">
      <t>ハクサンマチ</t>
    </rPh>
    <rPh sb="8" eb="10">
      <t>チョウメ</t>
    </rPh>
    <phoneticPr fontId="2"/>
  </si>
  <si>
    <t>原則とし年中無休</t>
  </si>
  <si>
    <t>①月曜日～金曜日（８／13～８／15、12／30～１／３を除く）　②土曜日
①９：30～16：30　②9：30～14：30</t>
    <rPh sb="5" eb="7">
      <t>キンヨウ</t>
    </rPh>
    <rPh sb="7" eb="8">
      <t>ヒ</t>
    </rPh>
    <rPh sb="29" eb="30">
      <t>ノゾ</t>
    </rPh>
    <rPh sb="34" eb="37">
      <t>ドヨウビ</t>
    </rPh>
    <phoneticPr fontId="2"/>
  </si>
  <si>
    <t>222-3317</t>
  </si>
  <si>
    <t>月曜日～金曜日（８／13～８／15、12／30～１／３を除く）
９：30～16：30</t>
    <rPh sb="4" eb="6">
      <t>キンヨウ</t>
    </rPh>
    <rPh sb="6" eb="7">
      <t>ヒ</t>
    </rPh>
    <rPh sb="28" eb="29">
      <t>ノゾ</t>
    </rPh>
    <phoneticPr fontId="2"/>
  </si>
  <si>
    <t>①35人　②25人</t>
    <rPh sb="3" eb="4">
      <t>ニン</t>
    </rPh>
    <rPh sb="8" eb="9">
      <t>ニン</t>
    </rPh>
    <phoneticPr fontId="2"/>
  </si>
  <si>
    <t>９：００～２０：００、木～１２：００、土～１６：００</t>
  </si>
  <si>
    <t>218-7666</t>
  </si>
  <si>
    <t>訪問介護まごのて金沢</t>
    <rPh sb="0" eb="2">
      <t>ホウモン</t>
    </rPh>
    <rPh sb="2" eb="4">
      <t>カイゴ</t>
    </rPh>
    <rPh sb="8" eb="10">
      <t>カナザワ</t>
    </rPh>
    <phoneticPr fontId="2"/>
  </si>
  <si>
    <t>ＳＯＭＰＯケア　金沢笠舞　訪問看護</t>
  </si>
  <si>
    <t>218-4787</t>
  </si>
  <si>
    <t>株式会社デー・アイ</t>
    <rPh sb="0" eb="2">
      <t>カブシキ</t>
    </rPh>
    <rPh sb="2" eb="4">
      <t>カイシャ</t>
    </rPh>
    <phoneticPr fontId="2"/>
  </si>
  <si>
    <t>デイサービス太陽のひだまり窪</t>
    <rPh sb="6" eb="8">
      <t>タイヨウ</t>
    </rPh>
    <rPh sb="13" eb="14">
      <t>クボ</t>
    </rPh>
    <phoneticPr fontId="2"/>
  </si>
  <si>
    <t>いえる訪問介護事業所</t>
    <rPh sb="3" eb="5">
      <t>ホウモン</t>
    </rPh>
    <rPh sb="5" eb="7">
      <t>カイゴ</t>
    </rPh>
    <rPh sb="7" eb="10">
      <t>ジギョウショ</t>
    </rPh>
    <phoneticPr fontId="2"/>
  </si>
  <si>
    <t>244-7903</t>
  </si>
  <si>
    <t>ユースタイルケア　金沢野々市センター</t>
    <rPh sb="9" eb="11">
      <t>カナザワ</t>
    </rPh>
    <rPh sb="11" eb="14">
      <t>ノノイチ</t>
    </rPh>
    <phoneticPr fontId="2"/>
  </si>
  <si>
    <t>株式会社サンウェルズ</t>
    <rPh sb="0" eb="4">
      <t>カブシキガイシャ</t>
    </rPh>
    <phoneticPr fontId="2"/>
  </si>
  <si>
    <t>214-4141</t>
  </si>
  <si>
    <t>214-4188</t>
  </si>
  <si>
    <t>有限会社暖家</t>
    <rPh sb="0" eb="4">
      <t>ユウゲンガイシャ</t>
    </rPh>
    <rPh sb="4" eb="5">
      <t>アタタ</t>
    </rPh>
    <rPh sb="5" eb="6">
      <t>イエ</t>
    </rPh>
    <phoneticPr fontId="2"/>
  </si>
  <si>
    <t>金沢市三ツ屋町ロ38-1</t>
  </si>
  <si>
    <t>デイサービス 朗　高尾台</t>
    <rPh sb="7" eb="8">
      <t>ホガ</t>
    </rPh>
    <rPh sb="9" eb="12">
      <t>タカオダイ</t>
    </rPh>
    <phoneticPr fontId="2"/>
  </si>
  <si>
    <t>金沢市高尾台1丁目449番地</t>
    <rPh sb="0" eb="3">
      <t>カナザワシ</t>
    </rPh>
    <rPh sb="3" eb="6">
      <t>タカオダイ</t>
    </rPh>
    <rPh sb="7" eb="9">
      <t>チョウメ</t>
    </rPh>
    <rPh sb="12" eb="14">
      <t>バンチ</t>
    </rPh>
    <phoneticPr fontId="2"/>
  </si>
  <si>
    <t>269-1555</t>
  </si>
  <si>
    <t>５人</t>
    <rPh sb="1" eb="2">
      <t>ニン</t>
    </rPh>
    <phoneticPr fontId="2"/>
  </si>
  <si>
    <t>298-7014</t>
  </si>
  <si>
    <t>920-0043</t>
  </si>
  <si>
    <t>８時30分から17時30分（サービス提供時間　9：20～16：30）</t>
  </si>
  <si>
    <t>デイサービス　ひより</t>
  </si>
  <si>
    <t>月曜日～土曜日（祝日、12／30～１／４を除く）
９：30～14：30</t>
    <rPh sb="21" eb="22">
      <t>ノゾ</t>
    </rPh>
    <phoneticPr fontId="2"/>
  </si>
  <si>
    <t>255-7837</t>
  </si>
  <si>
    <t>株式会社レイシア</t>
    <rPh sb="0" eb="4">
      <t>カブシキガイシャ</t>
    </rPh>
    <phoneticPr fontId="2"/>
  </si>
  <si>
    <t>デイサービス　ふきのとう</t>
  </si>
  <si>
    <t>金沢市額谷二丁目45番地</t>
    <rPh sb="0" eb="3">
      <t>カナザワシ</t>
    </rPh>
    <rPh sb="3" eb="5">
      <t>ヌカタニ</t>
    </rPh>
    <rPh sb="5" eb="8">
      <t>ニチョウメ</t>
    </rPh>
    <rPh sb="10" eb="12">
      <t>バンチ</t>
    </rPh>
    <phoneticPr fontId="2"/>
  </si>
  <si>
    <t>14人</t>
    <rPh sb="2" eb="3">
      <t>ニン</t>
    </rPh>
    <phoneticPr fontId="2"/>
  </si>
  <si>
    <t>4人</t>
    <rPh sb="1" eb="2">
      <t>ニン</t>
    </rPh>
    <phoneticPr fontId="2"/>
  </si>
  <si>
    <t>231-4329</t>
  </si>
  <si>
    <t>287-0233</t>
  </si>
  <si>
    <t>296-4234</t>
  </si>
  <si>
    <t>920-0841</t>
  </si>
  <si>
    <t>月曜日～金曜日（祝日、12／30～１／３を除く）
９：00～18：00</t>
    <rPh sb="0" eb="3">
      <t>ゲツヨウビ</t>
    </rPh>
    <rPh sb="4" eb="7">
      <t>キンヨウビ</t>
    </rPh>
    <rPh sb="8" eb="10">
      <t>シュクジツ</t>
    </rPh>
    <rPh sb="21" eb="22">
      <t>ノゾ</t>
    </rPh>
    <phoneticPr fontId="2"/>
  </si>
  <si>
    <t>金沢市浅野本町2丁目18番26号</t>
    <rPh sb="0" eb="3">
      <t>カナザワシ</t>
    </rPh>
    <rPh sb="3" eb="5">
      <t>アサノ</t>
    </rPh>
    <rPh sb="5" eb="7">
      <t>ホンマチ</t>
    </rPh>
    <rPh sb="8" eb="10">
      <t>チョウメ</t>
    </rPh>
    <rPh sb="12" eb="13">
      <t>バン</t>
    </rPh>
    <rPh sb="15" eb="16">
      <t>ゴウ</t>
    </rPh>
    <phoneticPr fontId="2"/>
  </si>
  <si>
    <t>月曜日から金曜日（１２月２９日から１月３日までを除く）</t>
  </si>
  <si>
    <t>①②月曜日～金曜日（12／30～１／３を除く）
①９：00～12：15　②13：25～16：30</t>
    <rPh sb="20" eb="21">
      <t>ノゾ</t>
    </rPh>
    <phoneticPr fontId="2"/>
  </si>
  <si>
    <t>①10人　②10人</t>
    <rPh sb="3" eb="4">
      <t>ニン</t>
    </rPh>
    <rPh sb="8" eb="9">
      <t>ニン</t>
    </rPh>
    <phoneticPr fontId="2"/>
  </si>
  <si>
    <t>ことほぎ高柳デイサービス</t>
  </si>
  <si>
    <t>独立行政法人地域医療機能推進機構金沢病院附属訪問看護ステーション</t>
  </si>
  <si>
    <t>デイサービスみどりサロン</t>
  </si>
  <si>
    <t>076-225-3453</t>
  </si>
  <si>
    <t>９：00～16：10</t>
  </si>
  <si>
    <t>920-0374</t>
  </si>
  <si>
    <t>259-1882</t>
  </si>
  <si>
    <t>月曜日～金曜日（祝日、８／14～８／16、12／31～１／3を除く）
９：15～16：15</t>
    <rPh sb="6" eb="7">
      <t>ヒ</t>
    </rPh>
    <rPh sb="8" eb="10">
      <t>シュクジツ</t>
    </rPh>
    <rPh sb="31" eb="32">
      <t>ノゾ</t>
    </rPh>
    <phoneticPr fontId="2"/>
  </si>
  <si>
    <t>月曜日～土曜日（１／１～１／２を除く）
10：00～15：00</t>
    <rPh sb="4" eb="7">
      <t>ドヨウビ</t>
    </rPh>
    <rPh sb="16" eb="17">
      <t>ノゾ</t>
    </rPh>
    <phoneticPr fontId="2"/>
  </si>
  <si>
    <t>921-8834</t>
  </si>
  <si>
    <t>月曜日～金曜日（祝日、８／14～８／16、12／31～１／3を除く）
９：15～14：15</t>
    <rPh sb="0" eb="3">
      <t>ゲツヨウビ</t>
    </rPh>
    <rPh sb="4" eb="7">
      <t>キンヨウビ</t>
    </rPh>
    <rPh sb="8" eb="10">
      <t>シュクジツ</t>
    </rPh>
    <rPh sb="31" eb="32">
      <t>ノゾ</t>
    </rPh>
    <phoneticPr fontId="2"/>
  </si>
  <si>
    <t>249-3003</t>
  </si>
  <si>
    <t>249-3013</t>
  </si>
  <si>
    <t>デイサービスみんなのいえ</t>
  </si>
  <si>
    <t>921‐8066</t>
  </si>
  <si>
    <t>月曜日～金曜日　祝日及び8月14日～16日、12月29日～1月3日を除く</t>
  </si>
  <si>
    <t>281-6225</t>
  </si>
  <si>
    <t>金沢市古府町南３８６番地２</t>
  </si>
  <si>
    <t>デイサービスゆうけあ相河</t>
    <rPh sb="10" eb="11">
      <t>アイ</t>
    </rPh>
    <rPh sb="11" eb="12">
      <t>カワ</t>
    </rPh>
    <phoneticPr fontId="2"/>
  </si>
  <si>
    <t>921-8043</t>
  </si>
  <si>
    <t>金沢市西泉6丁目136番地</t>
    <rPh sb="0" eb="3">
      <t>カナザワシ</t>
    </rPh>
    <rPh sb="3" eb="5">
      <t>ニシイズミ</t>
    </rPh>
    <rPh sb="6" eb="8">
      <t>チョウメ</t>
    </rPh>
    <rPh sb="11" eb="13">
      <t>バンチ</t>
    </rPh>
    <phoneticPr fontId="2"/>
  </si>
  <si>
    <t>９：００～１９：００</t>
  </si>
  <si>
    <t>月曜日～土曜日（１／１～１／２を除く）
9：15～16：30</t>
    <rPh sb="4" eb="7">
      <t>ドヨウビ</t>
    </rPh>
    <rPh sb="16" eb="17">
      <t>ノゾ</t>
    </rPh>
    <phoneticPr fontId="2"/>
  </si>
  <si>
    <t>253-1010</t>
  </si>
  <si>
    <t>255-7513</t>
  </si>
  <si>
    <t>254-6888</t>
  </si>
  <si>
    <t>255-7514</t>
  </si>
  <si>
    <t>社会福祉法人中央会</t>
    <rPh sb="0" eb="2">
      <t>シャカイ</t>
    </rPh>
    <rPh sb="2" eb="4">
      <t>フクシ</t>
    </rPh>
    <rPh sb="4" eb="6">
      <t>ホウジン</t>
    </rPh>
    <rPh sb="6" eb="9">
      <t>チュウオウカイ</t>
    </rPh>
    <phoneticPr fontId="2"/>
  </si>
  <si>
    <t>金沢市神宮寺2丁目15番13号</t>
  </si>
  <si>
    <t>月曜日～土曜日（12／31～１／３を除く）
8：30～17：30（サービス提供時間は９：30～16：30）</t>
    <rPh sb="4" eb="7">
      <t>ドヨウビ</t>
    </rPh>
    <rPh sb="18" eb="19">
      <t>ノゾ</t>
    </rPh>
    <rPh sb="37" eb="41">
      <t>テイキョウジカン</t>
    </rPh>
    <phoneticPr fontId="2"/>
  </si>
  <si>
    <t xml:space="preserve">22　介護老人福祉施設（特別養護老人ホーム） </t>
  </si>
  <si>
    <t>富樫苑デイサービスセンター</t>
    <rPh sb="0" eb="2">
      <t>トガシ</t>
    </rPh>
    <rPh sb="2" eb="3">
      <t>エン</t>
    </rPh>
    <phoneticPr fontId="2"/>
  </si>
  <si>
    <t>248-8765</t>
  </si>
  <si>
    <t>社会福祉法人富樫福祉会</t>
    <rPh sb="0" eb="2">
      <t>シャカイ</t>
    </rPh>
    <rPh sb="2" eb="4">
      <t>フクシ</t>
    </rPh>
    <rPh sb="4" eb="6">
      <t>ホウジン</t>
    </rPh>
    <rPh sb="6" eb="8">
      <t>トガシ</t>
    </rPh>
    <rPh sb="8" eb="10">
      <t>フクシ</t>
    </rPh>
    <rPh sb="10" eb="11">
      <t>カイ</t>
    </rPh>
    <phoneticPr fontId="2"/>
  </si>
  <si>
    <t>株式会社トミキライフケア</t>
  </si>
  <si>
    <t>ニチイケアセンター大額</t>
    <rPh sb="9" eb="11">
      <t>オオヌカ</t>
    </rPh>
    <phoneticPr fontId="2"/>
  </si>
  <si>
    <t>921‐8147</t>
  </si>
  <si>
    <t>パートナーズ金沢中央</t>
  </si>
  <si>
    <t>月～土（日曜日及び国民の休日、８月１３日～１５日、１２月３０日～１月３日は休業）</t>
  </si>
  <si>
    <t>46人</t>
    <rPh sb="2" eb="3">
      <t>ニン</t>
    </rPh>
    <phoneticPr fontId="2"/>
  </si>
  <si>
    <t>920‐0947</t>
  </si>
  <si>
    <t>株式会社カインドライフ</t>
  </si>
  <si>
    <t>月曜日～土曜日
9：00～18：00（サービス提供時間は9：00～16：45）</t>
    <rPh sb="4" eb="7">
      <t>ドヨウビ</t>
    </rPh>
    <rPh sb="23" eb="27">
      <t>テイキョウジカン</t>
    </rPh>
    <phoneticPr fontId="2"/>
  </si>
  <si>
    <t>920‐0336</t>
  </si>
  <si>
    <t>月～土（休診：日祝）</t>
  </si>
  <si>
    <t>268-6201</t>
  </si>
  <si>
    <t>ニチイケアセンター不動寺</t>
    <rPh sb="9" eb="12">
      <t>フドウジ</t>
    </rPh>
    <phoneticPr fontId="2"/>
  </si>
  <si>
    <t>920‐0164</t>
  </si>
  <si>
    <t>金沢市京町20-50</t>
    <rPh sb="0" eb="3">
      <t>カナザワシ</t>
    </rPh>
    <rPh sb="3" eb="5">
      <t>キョウマチ</t>
    </rPh>
    <phoneticPr fontId="2"/>
  </si>
  <si>
    <t>金沢市堅田町丙４８番１</t>
  </si>
  <si>
    <t>月曜日～日曜日
9：00～18：00（サービス提供時間は9：00～16：45）</t>
    <rPh sb="4" eb="7">
      <t>ニチヨウビ</t>
    </rPh>
    <rPh sb="23" eb="27">
      <t>テイキョウジカン</t>
    </rPh>
    <phoneticPr fontId="2"/>
  </si>
  <si>
    <t>258-7780</t>
  </si>
  <si>
    <t>月曜日から土曜日　（土曜日は午前中のみ）　休日（日曜日・祝日・年末年始12／29～１／３）</t>
  </si>
  <si>
    <t>258-7781</t>
  </si>
  <si>
    <t>月曜日～土曜日
9：00～18：00（サービス提供時間は9：00～16：15）</t>
    <rPh sb="4" eb="7">
      <t>ドヨウビ</t>
    </rPh>
    <rPh sb="23" eb="27">
      <t>テイキョウジカン</t>
    </rPh>
    <phoneticPr fontId="2"/>
  </si>
  <si>
    <t>白山ヘルスセンター</t>
    <rPh sb="0" eb="2">
      <t>ハクサン</t>
    </rPh>
    <phoneticPr fontId="2"/>
  </si>
  <si>
    <t>924-0812</t>
  </si>
  <si>
    <t>921‐8154</t>
  </si>
  <si>
    <t>金沢市高尾南2丁目31番地</t>
  </si>
  <si>
    <t>①10人、②10人</t>
  </si>
  <si>
    <t>259-1424</t>
  </si>
  <si>
    <t>株式会社ＳＯＵ</t>
  </si>
  <si>
    <t>東山フィジオセンター</t>
    <rPh sb="0" eb="2">
      <t>ヒガシヤマ</t>
    </rPh>
    <phoneticPr fontId="2"/>
  </si>
  <si>
    <t>金沢市東山3丁目31-19</t>
    <rPh sb="0" eb="3">
      <t>カナザワシ</t>
    </rPh>
    <rPh sb="3" eb="5">
      <t>ヒガシヤマ</t>
    </rPh>
    <rPh sb="6" eb="8">
      <t>チョウメ</t>
    </rPh>
    <phoneticPr fontId="2"/>
  </si>
  <si>
    <t>①②月曜日～金曜日（水曜日午後、祝日、８／14～８／16、12／31～１／３を除く）
①９：00～12：00　②13：30～16：30</t>
    <rPh sb="6" eb="9">
      <t>キンヨウビ</t>
    </rPh>
    <rPh sb="10" eb="13">
      <t>スイヨウビ</t>
    </rPh>
    <rPh sb="13" eb="15">
      <t>ゴゴ</t>
    </rPh>
    <rPh sb="16" eb="18">
      <t>シュクジツ</t>
    </rPh>
    <rPh sb="39" eb="40">
      <t>ノゾ</t>
    </rPh>
    <phoneticPr fontId="2"/>
  </si>
  <si>
    <t>242-0240</t>
  </si>
  <si>
    <t>247-9118</t>
  </si>
  <si>
    <t>ツクイ金沢東</t>
    <rPh sb="5" eb="6">
      <t>ヒガシ</t>
    </rPh>
    <phoneticPr fontId="2"/>
  </si>
  <si>
    <t>252-1555</t>
  </si>
  <si>
    <t>252-1566</t>
  </si>
  <si>
    <t>ひなげしの家</t>
    <rPh sb="5" eb="6">
      <t>イエ</t>
    </rPh>
    <phoneticPr fontId="2"/>
  </si>
  <si>
    <t>月曜日～金曜日
９：00～18：00</t>
    <rPh sb="0" eb="3">
      <t>ゲツヨウビ</t>
    </rPh>
    <rPh sb="4" eb="7">
      <t>キンヨウビ</t>
    </rPh>
    <phoneticPr fontId="2"/>
  </si>
  <si>
    <t>金沢市法光寺町214番地</t>
    <rPh sb="0" eb="3">
      <t>カナザワシ</t>
    </rPh>
    <rPh sb="3" eb="7">
      <t>ホウコウジマチ</t>
    </rPh>
    <rPh sb="10" eb="12">
      <t>バンチ</t>
    </rPh>
    <phoneticPr fontId="2"/>
  </si>
  <si>
    <t>月～土
8：45～16：00</t>
    <rPh sb="0" eb="1">
      <t>ゲツ</t>
    </rPh>
    <rPh sb="2" eb="3">
      <t>ド</t>
    </rPh>
    <phoneticPr fontId="2"/>
  </si>
  <si>
    <t>258-3080</t>
  </si>
  <si>
    <t>①9：00～12：00②13：15～16：15</t>
  </si>
  <si>
    <t>有限会社テラネッツ</t>
    <rPh sb="0" eb="2">
      <t>ユウゲン</t>
    </rPh>
    <rPh sb="2" eb="4">
      <t>カイシャ</t>
    </rPh>
    <phoneticPr fontId="2"/>
  </si>
  <si>
    <t>金沢市増泉1丁目16番41号</t>
    <rPh sb="0" eb="3">
      <t>カナザワシ</t>
    </rPh>
    <rPh sb="3" eb="4">
      <t>マ</t>
    </rPh>
    <rPh sb="4" eb="5">
      <t>イズミ</t>
    </rPh>
    <rPh sb="6" eb="8">
      <t>チョウメ</t>
    </rPh>
    <rPh sb="10" eb="11">
      <t>バン</t>
    </rPh>
    <rPh sb="13" eb="14">
      <t>ゴウ</t>
    </rPh>
    <phoneticPr fontId="2"/>
  </si>
  <si>
    <t>株式会社コンフォート</t>
    <rPh sb="0" eb="4">
      <t>カブシキガイシャ</t>
    </rPh>
    <phoneticPr fontId="2"/>
  </si>
  <si>
    <t>月曜日から日曜日　ただし1/1は休み(①月曜②火曜～土曜③日曜④月一回行事日）</t>
    <rPh sb="20" eb="22">
      <t>ゲツヨウ</t>
    </rPh>
    <rPh sb="23" eb="25">
      <t>カヨウ</t>
    </rPh>
    <rPh sb="26" eb="28">
      <t>ドヨウ</t>
    </rPh>
    <rPh sb="29" eb="31">
      <t>ニチヨウ</t>
    </rPh>
    <rPh sb="32" eb="33">
      <t>ツキ</t>
    </rPh>
    <rPh sb="33" eb="35">
      <t>イッカイ</t>
    </rPh>
    <rPh sb="35" eb="37">
      <t>ギョウジ</t>
    </rPh>
    <rPh sb="37" eb="38">
      <t>ビ</t>
    </rPh>
    <phoneticPr fontId="2"/>
  </si>
  <si>
    <t>17A0100163</t>
  </si>
  <si>
    <t>有限会社ひろ</t>
    <rPh sb="0" eb="4">
      <t>ユウゲンガイシャ</t>
    </rPh>
    <phoneticPr fontId="2"/>
  </si>
  <si>
    <t>ふくし百選デイサービス金沢</t>
    <rPh sb="3" eb="5">
      <t>ヒャクセン</t>
    </rPh>
    <rPh sb="11" eb="13">
      <t>カナザワ</t>
    </rPh>
    <phoneticPr fontId="2"/>
  </si>
  <si>
    <t>金沢市窪7丁目271番地</t>
    <rPh sb="0" eb="3">
      <t>カナザワシ</t>
    </rPh>
    <rPh sb="3" eb="4">
      <t>クボ</t>
    </rPh>
    <rPh sb="5" eb="7">
      <t>チョウメ</t>
    </rPh>
    <rPh sb="10" eb="12">
      <t>バンチ</t>
    </rPh>
    <phoneticPr fontId="2"/>
  </si>
  <si>
    <t>白山市四日市町5番地</t>
    <rPh sb="0" eb="3">
      <t>ハクサンシ</t>
    </rPh>
    <rPh sb="3" eb="7">
      <t>ヨッカイチマチ</t>
    </rPh>
    <rPh sb="8" eb="10">
      <t>バンチ</t>
    </rPh>
    <phoneticPr fontId="2"/>
  </si>
  <si>
    <t>プラトーケアセンター内灘店</t>
    <rPh sb="10" eb="12">
      <t>ウチナダ</t>
    </rPh>
    <rPh sb="12" eb="13">
      <t>テン</t>
    </rPh>
    <phoneticPr fontId="2"/>
  </si>
  <si>
    <t>920-0271</t>
  </si>
  <si>
    <t>①月火木金②水土③月火木金④水（祝日、８／14～８／16、12／31～１／３を除く）
①②9：15～12：15　③④13：30～16：30</t>
    <rPh sb="1" eb="2">
      <t>ゲツ</t>
    </rPh>
    <rPh sb="2" eb="3">
      <t>カ</t>
    </rPh>
    <rPh sb="3" eb="4">
      <t>モク</t>
    </rPh>
    <rPh sb="4" eb="5">
      <t>キン</t>
    </rPh>
    <rPh sb="6" eb="7">
      <t>スイ</t>
    </rPh>
    <rPh sb="7" eb="8">
      <t>ド</t>
    </rPh>
    <rPh sb="9" eb="10">
      <t>ゲツ</t>
    </rPh>
    <rPh sb="10" eb="11">
      <t>カ</t>
    </rPh>
    <rPh sb="11" eb="12">
      <t>モク</t>
    </rPh>
    <rPh sb="12" eb="13">
      <t>キン</t>
    </rPh>
    <rPh sb="14" eb="15">
      <t>ミズ</t>
    </rPh>
    <rPh sb="16" eb="18">
      <t>シュクジツ</t>
    </rPh>
    <phoneticPr fontId="2"/>
  </si>
  <si>
    <t>８：３０～１７：３０（サービス提供時間：９：３０～１７：００）</t>
  </si>
  <si>
    <t>256-0378</t>
  </si>
  <si>
    <t>①②月曜日～土曜日（土曜日午後、祝日、８／14～８／16、12／31～１／３を除く）
①9：15～12：15　②13：30～16：30</t>
    <rPh sb="2" eb="5">
      <t>ゲツヨウビ</t>
    </rPh>
    <rPh sb="6" eb="9">
      <t>ドヨウビ</t>
    </rPh>
    <rPh sb="10" eb="13">
      <t>ドヨウビ</t>
    </rPh>
    <rPh sb="13" eb="15">
      <t>ゴゴ</t>
    </rPh>
    <rPh sb="16" eb="18">
      <t>シュクジツ</t>
    </rPh>
    <phoneticPr fontId="2"/>
  </si>
  <si>
    <t>①③18人　②④10人</t>
    <rPh sb="4" eb="5">
      <t>ニン</t>
    </rPh>
    <rPh sb="10" eb="11">
      <t>ニン</t>
    </rPh>
    <phoneticPr fontId="2"/>
  </si>
  <si>
    <t>①②3人</t>
    <rPh sb="3" eb="4">
      <t>ニン</t>
    </rPh>
    <phoneticPr fontId="2"/>
  </si>
  <si>
    <t>月曜日から金曜日（祝日、12／30～１／３を除く）
９：00～17：30</t>
    <rPh sb="0" eb="3">
      <t>ゲツヨウビ</t>
    </rPh>
    <rPh sb="5" eb="8">
      <t>キンヨウビ</t>
    </rPh>
    <rPh sb="9" eb="11">
      <t>シュクジツ</t>
    </rPh>
    <rPh sb="22" eb="23">
      <t>ノゾ</t>
    </rPh>
    <phoneticPr fontId="2"/>
  </si>
  <si>
    <t>201-8190</t>
  </si>
  <si>
    <t>201-8091</t>
  </si>
  <si>
    <t>株式会社Slow Beach</t>
    <rPh sb="0" eb="4">
      <t>カブシキガイシャ</t>
    </rPh>
    <phoneticPr fontId="2"/>
  </si>
  <si>
    <t>245-1210</t>
  </si>
  <si>
    <t>月曜日～土曜日（祝日、８／14～８／16、12／31～１／３を除く）
９：30～15：30</t>
    <rPh sb="4" eb="7">
      <t>ドヨウビ</t>
    </rPh>
    <rPh sb="8" eb="10">
      <t>シュクジツ</t>
    </rPh>
    <rPh sb="31" eb="32">
      <t>ノゾ</t>
    </rPh>
    <phoneticPr fontId="2"/>
  </si>
  <si>
    <t>255-1669</t>
  </si>
  <si>
    <t>241-1171</t>
  </si>
  <si>
    <t>株式会社ピーディーエスプラトー</t>
    <rPh sb="0" eb="4">
      <t>カブシキガイシャ</t>
    </rPh>
    <phoneticPr fontId="2"/>
  </si>
  <si>
    <t>9:15～16：30</t>
  </si>
  <si>
    <t>デイサービスセンター金沢の里</t>
  </si>
  <si>
    <t>月曜日～土曜日（休日は、日、祝日、木曜午後）</t>
  </si>
  <si>
    <t>プラトーケアセンター金沢中央増泉店</t>
    <rPh sb="10" eb="12">
      <t>カナザワ</t>
    </rPh>
    <rPh sb="12" eb="14">
      <t>チュウオウ</t>
    </rPh>
    <rPh sb="14" eb="15">
      <t>マ</t>
    </rPh>
    <rPh sb="15" eb="16">
      <t>イズミ</t>
    </rPh>
    <rPh sb="16" eb="17">
      <t>ミセ</t>
    </rPh>
    <phoneticPr fontId="2"/>
  </si>
  <si>
    <t>月曜日～土曜日（12/31～１/３、８/15～８/16を除く）
９:20～16:30</t>
    <rPh sb="0" eb="3">
      <t>ゲツヨウビ</t>
    </rPh>
    <rPh sb="4" eb="7">
      <t>ドヨウビ</t>
    </rPh>
    <rPh sb="28" eb="29">
      <t>ノゾ</t>
    </rPh>
    <phoneticPr fontId="2"/>
  </si>
  <si>
    <t>296-1688</t>
  </si>
  <si>
    <t>244-0723</t>
  </si>
  <si>
    <t>社会福祉法人北伸福祉会　デイサービスセンター朱鷺の苑幸町</t>
  </si>
  <si>
    <t>920-0342</t>
  </si>
  <si>
    <t>金沢市畝田西2丁目17番地</t>
    <rPh sb="0" eb="3">
      <t>カナザワシ</t>
    </rPh>
    <rPh sb="3" eb="5">
      <t>ウネダ</t>
    </rPh>
    <rPh sb="5" eb="6">
      <t>ニシ</t>
    </rPh>
    <rPh sb="7" eb="9">
      <t>チョウメ</t>
    </rPh>
    <rPh sb="11" eb="13">
      <t>バンチ</t>
    </rPh>
    <phoneticPr fontId="2"/>
  </si>
  <si>
    <t>月～金：15人　　　　　　　　土：5人</t>
    <rPh sb="0" eb="1">
      <t>ゲツ</t>
    </rPh>
    <rPh sb="2" eb="3">
      <t>キン</t>
    </rPh>
    <rPh sb="6" eb="7">
      <t>ニン</t>
    </rPh>
    <rPh sb="15" eb="16">
      <t>ド</t>
    </rPh>
    <rPh sb="18" eb="19">
      <t>ニン</t>
    </rPh>
    <phoneticPr fontId="2"/>
  </si>
  <si>
    <t>267-7738</t>
  </si>
  <si>
    <t>267-7740</t>
  </si>
  <si>
    <t>金沢りんくケアセンター南店</t>
    <rPh sb="0" eb="2">
      <t>カナザワ</t>
    </rPh>
    <rPh sb="11" eb="12">
      <t>ミナミ</t>
    </rPh>
    <rPh sb="12" eb="13">
      <t>テン</t>
    </rPh>
    <phoneticPr fontId="2"/>
  </si>
  <si>
    <t>金沢市伏見台1丁目14-26</t>
    <rPh sb="0" eb="3">
      <t>カナザワシ</t>
    </rPh>
    <rPh sb="3" eb="6">
      <t>フシミダイ</t>
    </rPh>
    <rPh sb="7" eb="9">
      <t>チョウメ</t>
    </rPh>
    <phoneticPr fontId="2"/>
  </si>
  <si>
    <t>①月曜日～土曜日②月曜日～金曜日　　　　（祝日、８／14～８／16、12／29～１／３を除く）①９：15～14：15　②14：15～17：15</t>
    <rPh sb="5" eb="8">
      <t>ドヨウビ</t>
    </rPh>
    <rPh sb="9" eb="12">
      <t>ゲツヨウビ</t>
    </rPh>
    <rPh sb="13" eb="16">
      <t>キンヨウビ</t>
    </rPh>
    <phoneticPr fontId="2"/>
  </si>
  <si>
    <t>①30人　②150</t>
    <rPh sb="3" eb="4">
      <t>ニン</t>
    </rPh>
    <phoneticPr fontId="2"/>
  </si>
  <si>
    <t>920-0865</t>
  </si>
  <si>
    <t>プラトーケアセンターシルバーフィットネス二口店</t>
    <rPh sb="20" eb="22">
      <t>フタクチ</t>
    </rPh>
    <rPh sb="22" eb="23">
      <t>ミセ</t>
    </rPh>
    <phoneticPr fontId="2"/>
  </si>
  <si>
    <t>金沢市二口町ハ28番地1</t>
    <rPh sb="0" eb="3">
      <t>カナザワシ</t>
    </rPh>
    <rPh sb="3" eb="5">
      <t>フタクチ</t>
    </rPh>
    <rPh sb="5" eb="6">
      <t>マチ</t>
    </rPh>
    <rPh sb="9" eb="11">
      <t>バンチ</t>
    </rPh>
    <phoneticPr fontId="2"/>
  </si>
  <si>
    <t>月曜日～金曜日(土曜、日曜、8月14日～8月15日、12月30日～1月3日は休日)</t>
  </si>
  <si>
    <t>金沢市疋田1丁目26</t>
    <rPh sb="0" eb="3">
      <t>カナザワシ</t>
    </rPh>
    <rPh sb="3" eb="5">
      <t>ヒキダ</t>
    </rPh>
    <rPh sb="6" eb="8">
      <t>チョウメ</t>
    </rPh>
    <phoneticPr fontId="2"/>
  </si>
  <si>
    <t>月曜日～土曜日（祝日、８／14～８／16、12／29～１／３を除く）
９：40～14：45</t>
    <rPh sb="4" eb="7">
      <t>ドヨウビ</t>
    </rPh>
    <rPh sb="8" eb="10">
      <t>シュクジツ</t>
    </rPh>
    <rPh sb="31" eb="32">
      <t>ノゾ</t>
    </rPh>
    <phoneticPr fontId="2"/>
  </si>
  <si>
    <t>月～金(休業日　土・日・祝日・12/30～1/3）</t>
  </si>
  <si>
    <t>株式会社アース</t>
    <rPh sb="0" eb="4">
      <t>カブシキガイシャ</t>
    </rPh>
    <phoneticPr fontId="2"/>
  </si>
  <si>
    <t>920-0953</t>
  </si>
  <si>
    <t>金沢市涌波3丁目5番33号　                                 ミナミコーポ１階</t>
    <rPh sb="0" eb="3">
      <t>カナザワシ</t>
    </rPh>
    <rPh sb="3" eb="5">
      <t>ワクナミ</t>
    </rPh>
    <rPh sb="6" eb="8">
      <t>チョウメ</t>
    </rPh>
    <rPh sb="9" eb="10">
      <t>バン</t>
    </rPh>
    <rPh sb="12" eb="13">
      <t>ゴウ</t>
    </rPh>
    <rPh sb="54" eb="55">
      <t>カイ</t>
    </rPh>
    <phoneticPr fontId="2"/>
  </si>
  <si>
    <t>920-0806</t>
  </si>
  <si>
    <t>金沢市神宮寺3丁目11番3号</t>
    <rPh sb="0" eb="3">
      <t>カナザワシ</t>
    </rPh>
    <rPh sb="3" eb="6">
      <t>ジングウジ</t>
    </rPh>
    <rPh sb="7" eb="9">
      <t>チョウメ</t>
    </rPh>
    <rPh sb="11" eb="12">
      <t>バン</t>
    </rPh>
    <rPh sb="13" eb="14">
      <t>ゴウ</t>
    </rPh>
    <phoneticPr fontId="2"/>
  </si>
  <si>
    <t>月曜日～土曜日（祝日、８／13～８／16、12／30～１／４を除く）
９：30～16：00</t>
    <rPh sb="4" eb="7">
      <t>ドヨウビ</t>
    </rPh>
    <rPh sb="8" eb="10">
      <t>シュクジツ</t>
    </rPh>
    <rPh sb="31" eb="32">
      <t>ノゾ</t>
    </rPh>
    <phoneticPr fontId="2"/>
  </si>
  <si>
    <t>213-5292</t>
  </si>
  <si>
    <t>金沢市有松3丁目1－10</t>
    <rPh sb="0" eb="3">
      <t>カナザワシ</t>
    </rPh>
    <rPh sb="3" eb="5">
      <t>アリマツ</t>
    </rPh>
    <rPh sb="6" eb="8">
      <t>チョウメ</t>
    </rPh>
    <phoneticPr fontId="2"/>
  </si>
  <si>
    <t>076-283-1035</t>
  </si>
  <si>
    <t>株式会社ふれあいタウン訪問介護事業所</t>
    <rPh sb="0" eb="4">
      <t>カブシキガイシャ</t>
    </rPh>
    <rPh sb="11" eb="13">
      <t>ホウモン</t>
    </rPh>
    <rPh sb="13" eb="15">
      <t>カイゴ</t>
    </rPh>
    <rPh sb="15" eb="18">
      <t>ジギョウショ</t>
    </rPh>
    <phoneticPr fontId="2"/>
  </si>
  <si>
    <t>木曜日（祝日、８／13～８／16、12／30～１／４を除く）
９：30～13：00</t>
    <rPh sb="0" eb="1">
      <t>モク</t>
    </rPh>
    <rPh sb="1" eb="3">
      <t>ヨウビ</t>
    </rPh>
    <rPh sb="4" eb="6">
      <t>シュクジツ</t>
    </rPh>
    <rPh sb="27" eb="28">
      <t>ノゾ</t>
    </rPh>
    <phoneticPr fontId="2"/>
  </si>
  <si>
    <r>
      <t>0</t>
    </r>
    <r>
      <rPr>
        <sz val="11"/>
        <rFont val="ＭＳ Ｐゴシック"/>
        <family val="3"/>
        <charset val="128"/>
      </rPr>
      <t>76-220-7970</t>
    </r>
  </si>
  <si>
    <t>255-0837</t>
  </si>
  <si>
    <t>213-6630</t>
  </si>
  <si>
    <t>プラトー幸町アンドトレーニングセンター</t>
    <rPh sb="4" eb="5">
      <t>サイワ</t>
    </rPh>
    <rPh sb="5" eb="6">
      <t>マチ</t>
    </rPh>
    <phoneticPr fontId="2"/>
  </si>
  <si>
    <t>①30人　②15人</t>
    <rPh sb="3" eb="4">
      <t>ニン</t>
    </rPh>
    <rPh sb="8" eb="9">
      <t>ニン</t>
    </rPh>
    <phoneticPr fontId="2"/>
  </si>
  <si>
    <t>①20人　②15人</t>
    <rPh sb="3" eb="4">
      <t>ニン</t>
    </rPh>
    <rPh sb="8" eb="9">
      <t>ニン</t>
    </rPh>
    <phoneticPr fontId="2"/>
  </si>
  <si>
    <t>11人</t>
  </si>
  <si>
    <t>プラトーリハセンター北安江２号店</t>
    <rPh sb="10" eb="13">
      <t>キタヤスエ</t>
    </rPh>
    <rPh sb="14" eb="15">
      <t>ゴウ</t>
    </rPh>
    <rPh sb="15" eb="16">
      <t>ミセ</t>
    </rPh>
    <phoneticPr fontId="2"/>
  </si>
  <si>
    <t>金沢市北安江1丁目9番17号</t>
    <rPh sb="0" eb="3">
      <t>カナザワシ</t>
    </rPh>
    <rPh sb="3" eb="6">
      <t>キタヤスエ</t>
    </rPh>
    <rPh sb="7" eb="9">
      <t>チョウメ</t>
    </rPh>
    <rPh sb="10" eb="11">
      <t>バン</t>
    </rPh>
    <rPh sb="13" eb="14">
      <t>ゴウ</t>
    </rPh>
    <phoneticPr fontId="2"/>
  </si>
  <si>
    <t>月曜日～土曜日（祝日、８／14～８／16、12／31～１／３を除く）
9：30～16：30</t>
    <rPh sb="4" eb="7">
      <t>ドヨウビ</t>
    </rPh>
    <rPh sb="8" eb="10">
      <t>シュクジツ</t>
    </rPh>
    <rPh sb="31" eb="32">
      <t>ノゾ</t>
    </rPh>
    <phoneticPr fontId="2"/>
  </si>
  <si>
    <t>日曜日～土曜日</t>
  </si>
  <si>
    <t>208-3397</t>
  </si>
  <si>
    <t>254‐5312</t>
  </si>
  <si>
    <t>208-3398</t>
  </si>
  <si>
    <t>231-4374</t>
  </si>
  <si>
    <t>921-8023</t>
  </si>
  <si>
    <t>月曜日～土曜日（祝日及び12月30日～１月３日を除く）</t>
  </si>
  <si>
    <t>月曜日～土曜日（祝日、８／14～８／16、12／31～１／３を除く）
９：30～14：30</t>
    <rPh sb="4" eb="7">
      <t>ドヨウビ</t>
    </rPh>
    <rPh sb="8" eb="10">
      <t>シュクジツ</t>
    </rPh>
    <rPh sb="31" eb="32">
      <t>ノゾ</t>
    </rPh>
    <phoneticPr fontId="2"/>
  </si>
  <si>
    <t>9人</t>
    <rPh sb="1" eb="2">
      <t>ニン</t>
    </rPh>
    <phoneticPr fontId="2"/>
  </si>
  <si>
    <t>220-6386</t>
  </si>
  <si>
    <t>月・火・水・木・金・土曜日（祝日も営業）</t>
  </si>
  <si>
    <t>野々市市本町1丁目7-3</t>
    <rPh sb="0" eb="4">
      <t>ノノイチシ</t>
    </rPh>
    <rPh sb="4" eb="6">
      <t>ホンマチ</t>
    </rPh>
    <rPh sb="7" eb="9">
      <t>チョウメ</t>
    </rPh>
    <phoneticPr fontId="2"/>
  </si>
  <si>
    <t>月曜日～土曜日（祝日、８／14～８／16、12／31～１／３を除く）
9：20～15：20</t>
    <rPh sb="0" eb="3">
      <t>ゲツヨウビ</t>
    </rPh>
    <phoneticPr fontId="2"/>
  </si>
  <si>
    <t>259-6951</t>
  </si>
  <si>
    <t>ほっとスパ泉野</t>
    <rPh sb="5" eb="7">
      <t>イズミノ</t>
    </rPh>
    <phoneticPr fontId="2"/>
  </si>
  <si>
    <t>255-7180</t>
  </si>
  <si>
    <t>金沢市泉野町6-17-35　泉野リブライフ101</t>
    <rPh sb="0" eb="3">
      <t>カナザワシ</t>
    </rPh>
    <rPh sb="3" eb="6">
      <t>イズミノマチ</t>
    </rPh>
    <rPh sb="14" eb="16">
      <t>イズミノ</t>
    </rPh>
    <phoneticPr fontId="2"/>
  </si>
  <si>
    <t>①月曜日～土曜日　②月曜日～金曜日（祝日、８／14～８／16、12／29～１／３を除く）
①8：40～13：40、②14：00～16：00</t>
    <rPh sb="5" eb="8">
      <t>ドヨウビ</t>
    </rPh>
    <rPh sb="14" eb="17">
      <t>キンヨウビ</t>
    </rPh>
    <rPh sb="18" eb="20">
      <t>シュクジツ</t>
    </rPh>
    <rPh sb="41" eb="42">
      <t>ノゾ</t>
    </rPh>
    <phoneticPr fontId="2"/>
  </si>
  <si>
    <t>月曜～土曜日（日曜祝日休）</t>
  </si>
  <si>
    <t>①19人　②7人</t>
    <rPh sb="3" eb="4">
      <t>ニン</t>
    </rPh>
    <rPh sb="7" eb="8">
      <t>ニン</t>
    </rPh>
    <phoneticPr fontId="2"/>
  </si>
  <si>
    <t>①11人　②7人</t>
    <rPh sb="3" eb="4">
      <t>ニン</t>
    </rPh>
    <rPh sb="7" eb="8">
      <t>ニン</t>
    </rPh>
    <phoneticPr fontId="2"/>
  </si>
  <si>
    <t>株式会社アイ・スタイル</t>
    <rPh sb="0" eb="2">
      <t>カブシキ</t>
    </rPh>
    <rPh sb="2" eb="4">
      <t>カイシャ</t>
    </rPh>
    <phoneticPr fontId="2"/>
  </si>
  <si>
    <t>223-6630</t>
  </si>
  <si>
    <t>①②月曜日～金曜日（祝日、８／14～８／16、12／29～１／３を除く）
①９：30～12：40　②14：30～16：30</t>
    <rPh sb="6" eb="9">
      <t>キンヨウビ</t>
    </rPh>
    <rPh sb="10" eb="12">
      <t>シュクジツ</t>
    </rPh>
    <rPh sb="33" eb="34">
      <t>ノゾ</t>
    </rPh>
    <phoneticPr fontId="2"/>
  </si>
  <si>
    <t>①10人　②5人</t>
    <rPh sb="3" eb="4">
      <t>ニン</t>
    </rPh>
    <rPh sb="7" eb="8">
      <t>ニン</t>
    </rPh>
    <phoneticPr fontId="2"/>
  </si>
  <si>
    <t>９：００～１８：００(ただし木・土曜日は１３：００まで）</t>
  </si>
  <si>
    <t>256-1476</t>
  </si>
  <si>
    <t>ほっとデイサービス内灘</t>
    <rPh sb="9" eb="11">
      <t>ウチナダ</t>
    </rPh>
    <phoneticPr fontId="2"/>
  </si>
  <si>
    <t>社会福祉法人北伸福祉会　朱鷺の苑西インター短期入所生活介護事業所</t>
  </si>
  <si>
    <t>金曜日（１／１～１／２を除く）　　　　　　　　　　9：15～16：15</t>
    <rPh sb="0" eb="3">
      <t>キンヨウビ</t>
    </rPh>
    <phoneticPr fontId="2"/>
  </si>
  <si>
    <t>1人</t>
    <rPh sb="1" eb="2">
      <t>ニン</t>
    </rPh>
    <phoneticPr fontId="2"/>
  </si>
  <si>
    <t>訪問介護事業所かいてき問屋</t>
    <rPh sb="0" eb="7">
      <t>ホウモンカイゴジギョウショ</t>
    </rPh>
    <rPh sb="11" eb="13">
      <t>トイヤ</t>
    </rPh>
    <phoneticPr fontId="2"/>
  </si>
  <si>
    <t>社会福祉法人寿福祉会</t>
    <rPh sb="0" eb="10">
      <t>シャカイフクシホウジンコトブキフクシカイ</t>
    </rPh>
    <phoneticPr fontId="2"/>
  </si>
  <si>
    <t>17A0100056</t>
  </si>
  <si>
    <t>ポラリストレーニングセンター三馬</t>
    <rPh sb="14" eb="16">
      <t>ミンマ</t>
    </rPh>
    <phoneticPr fontId="2"/>
  </si>
  <si>
    <t>金沢市三馬3丁目50番地</t>
    <rPh sb="0" eb="3">
      <t>カナザワシ</t>
    </rPh>
    <rPh sb="3" eb="5">
      <t>ミンマ</t>
    </rPh>
    <rPh sb="6" eb="8">
      <t>チョウメ</t>
    </rPh>
    <rPh sb="10" eb="12">
      <t>バンチ</t>
    </rPh>
    <phoneticPr fontId="2"/>
  </si>
  <si>
    <t>①②③月曜日～金曜日（12／31～１／３を除く）　　　　　　　　　　　　　　　　　　　　　　　　　　①9：10～10：40　②12：45～14：15　③15：00～16：30</t>
    <rPh sb="3" eb="6">
      <t>ゲツヨウビ</t>
    </rPh>
    <rPh sb="7" eb="10">
      <t>キンヨウビ</t>
    </rPh>
    <phoneticPr fontId="2"/>
  </si>
  <si>
    <t>①②③10人</t>
    <rPh sb="5" eb="6">
      <t>ニン</t>
    </rPh>
    <phoneticPr fontId="2"/>
  </si>
  <si>
    <t>256-3700</t>
  </si>
  <si>
    <t>株式会社ポラリス</t>
    <rPh sb="0" eb="4">
      <t>カブシキガイシャ</t>
    </rPh>
    <phoneticPr fontId="2"/>
  </si>
  <si>
    <t>マナの家　木曳野　デイサービス</t>
    <rPh sb="3" eb="4">
      <t>イエ</t>
    </rPh>
    <rPh sb="5" eb="8">
      <t>キビキノ</t>
    </rPh>
    <phoneticPr fontId="2"/>
  </si>
  <si>
    <t>920‐0339</t>
  </si>
  <si>
    <t>金沢市木曳野２丁目150番地</t>
  </si>
  <si>
    <t>月曜日～土曜日（１／１～１／２を除く）　　　　9：15～16：30</t>
    <rPh sb="0" eb="3">
      <t>ゲツヨウビ</t>
    </rPh>
    <rPh sb="4" eb="7">
      <t>ドヨウビ</t>
    </rPh>
    <phoneticPr fontId="2"/>
  </si>
  <si>
    <t>255-6006</t>
  </si>
  <si>
    <t>266-1330</t>
  </si>
  <si>
    <t>株式会社　イワクラ</t>
  </si>
  <si>
    <t>月曜日から土曜日(日曜日､１２月３１日～１月３日を除く)</t>
  </si>
  <si>
    <t>月曜日～土曜日
９：15～16：30</t>
    <rPh sb="4" eb="7">
      <t>ドヨウビ</t>
    </rPh>
    <phoneticPr fontId="2"/>
  </si>
  <si>
    <t>株式会社イワクラ</t>
    <rPh sb="0" eb="4">
      <t>カブシキガイシャ</t>
    </rPh>
    <phoneticPr fontId="2"/>
  </si>
  <si>
    <t>920-8201</t>
  </si>
  <si>
    <t>月曜日～金曜日（12/30～１/３を除く）
8：30～16：30（サービス提供時間：①9：00～10：30②11：30～13：00③14：15～15：45）</t>
    <rPh sb="0" eb="3">
      <t>ゲツヨウビ</t>
    </rPh>
    <rPh sb="4" eb="7">
      <t>キンヨウビ</t>
    </rPh>
    <rPh sb="18" eb="19">
      <t>ノゾ</t>
    </rPh>
    <phoneticPr fontId="2"/>
  </si>
  <si>
    <t>2人</t>
  </si>
  <si>
    <t>月曜日～土曜日(休日は日曜日、12/31～1/3）</t>
  </si>
  <si>
    <t>251-3377</t>
  </si>
  <si>
    <t>237-8566</t>
  </si>
  <si>
    <t>医療法人社団映寿会</t>
    <rPh sb="0" eb="2">
      <t>イリョウ</t>
    </rPh>
    <rPh sb="2" eb="4">
      <t>ホウジン</t>
    </rPh>
    <rPh sb="4" eb="6">
      <t>シャダン</t>
    </rPh>
    <rPh sb="6" eb="8">
      <t>アキジュ</t>
    </rPh>
    <rPh sb="8" eb="9">
      <t>カイ</t>
    </rPh>
    <phoneticPr fontId="2"/>
  </si>
  <si>
    <t>もりトレ　デイサービス</t>
  </si>
  <si>
    <t>920-3114</t>
  </si>
  <si>
    <t>午前9時00分～午後5時00分まで</t>
  </si>
  <si>
    <t>256-1411</t>
  </si>
  <si>
    <t>株式会社フォーオール</t>
    <rPh sb="0" eb="4">
      <t>カブシキガイシャ</t>
    </rPh>
    <phoneticPr fontId="2"/>
  </si>
  <si>
    <t>月曜日～土曜日（祝日、12／29～１／３を除く。但し、祝日又は振替休日の月曜日は営業。）
９：15～12：15</t>
    <rPh sb="4" eb="7">
      <t>ドヨウビ</t>
    </rPh>
    <rPh sb="8" eb="10">
      <t>シュクジツ</t>
    </rPh>
    <rPh sb="21" eb="22">
      <t>ノゾ</t>
    </rPh>
    <rPh sb="24" eb="25">
      <t>タダ</t>
    </rPh>
    <phoneticPr fontId="2"/>
  </si>
  <si>
    <t>金沢市下安原町東1458番地1</t>
    <rPh sb="0" eb="3">
      <t>カナザワシ</t>
    </rPh>
    <rPh sb="3" eb="6">
      <t>シモヤスハラ</t>
    </rPh>
    <rPh sb="6" eb="7">
      <t>マチ</t>
    </rPh>
    <rPh sb="7" eb="8">
      <t>ヒガシ</t>
    </rPh>
    <rPh sb="12" eb="14">
      <t>バンチ</t>
    </rPh>
    <phoneticPr fontId="2"/>
  </si>
  <si>
    <t>悠悠泉本町デイサービス</t>
    <rPh sb="0" eb="2">
      <t>ユウユウ</t>
    </rPh>
    <rPh sb="2" eb="3">
      <t>イズミ</t>
    </rPh>
    <rPh sb="3" eb="5">
      <t>ホンマチ</t>
    </rPh>
    <phoneticPr fontId="2"/>
  </si>
  <si>
    <t>242-3355</t>
  </si>
  <si>
    <t>社会福祉法人寿福祉会</t>
    <rPh sb="0" eb="7">
      <t>シャカイフクシホウジンコトブキ</t>
    </rPh>
    <rPh sb="7" eb="10">
      <t>フクシカイ</t>
    </rPh>
    <phoneticPr fontId="2"/>
  </si>
  <si>
    <t>社会福祉法人三馬福祉会</t>
  </si>
  <si>
    <t>陽風園木越デイサービスセンター</t>
    <rPh sb="0" eb="3">
      <t>ヨウフウエン</t>
    </rPh>
    <rPh sb="3" eb="5">
      <t>キゴシ</t>
    </rPh>
    <phoneticPr fontId="2"/>
  </si>
  <si>
    <t>金沢市木越町チ60番1号</t>
    <rPh sb="0" eb="3">
      <t>カナザワシ</t>
    </rPh>
    <rPh sb="3" eb="5">
      <t>キゴシ</t>
    </rPh>
    <rPh sb="5" eb="6">
      <t>マチ</t>
    </rPh>
    <rPh sb="9" eb="10">
      <t>バン</t>
    </rPh>
    <rPh sb="11" eb="12">
      <t>ゴウ</t>
    </rPh>
    <phoneticPr fontId="2"/>
  </si>
  <si>
    <t>258-1404</t>
  </si>
  <si>
    <t>グループホーム西南縁</t>
  </si>
  <si>
    <t>076-223-5081</t>
  </si>
  <si>
    <t>万陽苑</t>
    <rPh sb="0" eb="1">
      <t>マン</t>
    </rPh>
    <rPh sb="1" eb="2">
      <t>ヨウ</t>
    </rPh>
    <rPh sb="2" eb="3">
      <t>エン</t>
    </rPh>
    <phoneticPr fontId="2"/>
  </si>
  <si>
    <t>合同会社　インカローズマリー</t>
  </si>
  <si>
    <t>920-0944</t>
  </si>
  <si>
    <t>午前９時から午後６時まで。但し電話等により２４時間常時連絡が可能な体制</t>
  </si>
  <si>
    <t>金沢市三口新町1丁目8番1号</t>
    <rPh sb="0" eb="3">
      <t>カナザワシ</t>
    </rPh>
    <rPh sb="3" eb="5">
      <t>ミツクチ</t>
    </rPh>
    <rPh sb="5" eb="7">
      <t>シンマチ</t>
    </rPh>
    <rPh sb="8" eb="10">
      <t>チョウメ</t>
    </rPh>
    <rPh sb="11" eb="12">
      <t>バン</t>
    </rPh>
    <rPh sb="13" eb="14">
      <t>ゴウ</t>
    </rPh>
    <phoneticPr fontId="2"/>
  </si>
  <si>
    <t>週1日（曜日は不定期）
10：00～15：30</t>
    <rPh sb="0" eb="1">
      <t>シュウ</t>
    </rPh>
    <rPh sb="2" eb="3">
      <t>ニチ</t>
    </rPh>
    <phoneticPr fontId="2"/>
  </si>
  <si>
    <t>吉原温泉デイサービスセンター魁</t>
    <rPh sb="0" eb="2">
      <t>ヨシハラ</t>
    </rPh>
    <rPh sb="2" eb="4">
      <t>オンセン</t>
    </rPh>
    <rPh sb="14" eb="15">
      <t>サキガケ</t>
    </rPh>
    <phoneticPr fontId="2"/>
  </si>
  <si>
    <t>金沢市弥勒町イ11－1</t>
    <rPh sb="0" eb="3">
      <t>カナザワシ</t>
    </rPh>
    <rPh sb="3" eb="6">
      <t>ミロクマチ</t>
    </rPh>
    <phoneticPr fontId="2"/>
  </si>
  <si>
    <t>月曜日～土曜日（８／14～８／15、12／30～１／３を除く）
９：20～14：00</t>
    <rPh sb="4" eb="7">
      <t>ドヨウビ</t>
    </rPh>
    <rPh sb="28" eb="29">
      <t>ノゾ</t>
    </rPh>
    <phoneticPr fontId="2"/>
  </si>
  <si>
    <t>257-1800</t>
  </si>
  <si>
    <t>257-1817</t>
  </si>
  <si>
    <t>株式会社メディカルケア</t>
    <rPh sb="0" eb="4">
      <t>カブシキガイシャ</t>
    </rPh>
    <phoneticPr fontId="2"/>
  </si>
  <si>
    <t>月曜日～金曜日（土・日曜日、水曜日午後、祝祭日、５月１日、１２月２９日～１月３日は休日とする）</t>
  </si>
  <si>
    <t>11　短期入所療養介護（療養病床（病院））</t>
  </si>
  <si>
    <t>リハビリ＆フィットネス　寿リハ駅西</t>
    <rPh sb="12" eb="13">
      <t>コトブキ</t>
    </rPh>
    <rPh sb="15" eb="16">
      <t>エキ</t>
    </rPh>
    <rPh sb="16" eb="17">
      <t>ニシ</t>
    </rPh>
    <phoneticPr fontId="2"/>
  </si>
  <si>
    <t>920-0027</t>
  </si>
  <si>
    <t>金沢市駅西新町3丁目18番19号</t>
    <rPh sb="0" eb="3">
      <t>カナザワシ</t>
    </rPh>
    <rPh sb="3" eb="4">
      <t>エキ</t>
    </rPh>
    <rPh sb="4" eb="5">
      <t>ニシ</t>
    </rPh>
    <rPh sb="5" eb="7">
      <t>シンマチ</t>
    </rPh>
    <rPh sb="8" eb="10">
      <t>チョウメ</t>
    </rPh>
    <rPh sb="12" eb="13">
      <t>バン</t>
    </rPh>
    <rPh sb="15" eb="16">
      <t>ゴウ</t>
    </rPh>
    <phoneticPr fontId="2"/>
  </si>
  <si>
    <t>①②月曜日～金曜日
①９：00～12：00　②13：15～16：15</t>
    <rPh sb="6" eb="9">
      <t>キンヨウビ</t>
    </rPh>
    <phoneticPr fontId="2"/>
  </si>
  <si>
    <t>224-0270</t>
  </si>
  <si>
    <t>サンケア高尾台ショートステイ</t>
  </si>
  <si>
    <t>金沢市小立野1丁目7番22号</t>
    <rPh sb="0" eb="3">
      <t>カナザワシ</t>
    </rPh>
    <rPh sb="3" eb="6">
      <t>コダツノ</t>
    </rPh>
    <rPh sb="7" eb="9">
      <t>チョウメ</t>
    </rPh>
    <rPh sb="10" eb="11">
      <t>バン</t>
    </rPh>
    <rPh sb="13" eb="14">
      <t>ゴウ</t>
    </rPh>
    <phoneticPr fontId="2"/>
  </si>
  <si>
    <t>233-0650</t>
  </si>
  <si>
    <t>233-0651</t>
  </si>
  <si>
    <t>①②15人
土曜日①②25人</t>
    <rPh sb="4" eb="5">
      <t>ニン</t>
    </rPh>
    <rPh sb="6" eb="9">
      <t>ドヨウビ</t>
    </rPh>
    <rPh sb="13" eb="14">
      <t>ニン</t>
    </rPh>
    <phoneticPr fontId="2"/>
  </si>
  <si>
    <t>292-0230</t>
  </si>
  <si>
    <t>292-0231</t>
  </si>
  <si>
    <t>リハビリ＆フィットネス　寿リハ神宮寺</t>
    <rPh sb="12" eb="13">
      <t>コトブキ</t>
    </rPh>
    <rPh sb="15" eb="18">
      <t>ジングウジ</t>
    </rPh>
    <phoneticPr fontId="2"/>
  </si>
  <si>
    <t>①②月曜日～金曜日
①９：00～12：00　②13：15～16：15</t>
  </si>
  <si>
    <t>①②15人</t>
  </si>
  <si>
    <t>①②③④15人</t>
    <rPh sb="6" eb="7">
      <t>ニン</t>
    </rPh>
    <phoneticPr fontId="2"/>
  </si>
  <si>
    <t>251-0521</t>
  </si>
  <si>
    <t>リハビリ型デイサービス　てまりフィットネス</t>
    <rPh sb="4" eb="5">
      <t>ガタ</t>
    </rPh>
    <phoneticPr fontId="2"/>
  </si>
  <si>
    <t>月～土（休日は日・祝日、8/13～8/16、12/30～1/3）</t>
  </si>
  <si>
    <t>218-4808</t>
  </si>
  <si>
    <t>月～金（祝日、お盆、年末年始の会社が指定する日を除く。）</t>
    <rPh sb="0" eb="1">
      <t>ゲツ</t>
    </rPh>
    <rPh sb="2" eb="3">
      <t>キン</t>
    </rPh>
    <rPh sb="4" eb="6">
      <t>シュクジツ</t>
    </rPh>
    <rPh sb="8" eb="9">
      <t>ボン</t>
    </rPh>
    <rPh sb="10" eb="14">
      <t>ネンマツネンシ</t>
    </rPh>
    <rPh sb="15" eb="17">
      <t>カイシャ</t>
    </rPh>
    <rPh sb="18" eb="20">
      <t>シテイ</t>
    </rPh>
    <rPh sb="22" eb="23">
      <t>ヒ</t>
    </rPh>
    <rPh sb="24" eb="25">
      <t>ノゾ</t>
    </rPh>
    <phoneticPr fontId="2"/>
  </si>
  <si>
    <t>月曜日～金曜日午前（８／15～８／16、12／29～１／３を除く）
①９：00～12：10　②13：30～16：40</t>
    <rPh sb="4" eb="7">
      <t>キンヨウビ</t>
    </rPh>
    <rPh sb="7" eb="9">
      <t>ゴゼン</t>
    </rPh>
    <rPh sb="30" eb="31">
      <t>ノゾ</t>
    </rPh>
    <phoneticPr fontId="2"/>
  </si>
  <si>
    <t>リハビリステーション　金沢きらら</t>
    <rPh sb="11" eb="13">
      <t>カナザワ</t>
    </rPh>
    <phoneticPr fontId="2"/>
  </si>
  <si>
    <t>月曜～金曜（祝日、国民の休日及び12月29日から１月３日までを除く）</t>
  </si>
  <si>
    <t>①②月曜日～金曜日（月水2単位目・12／31～１／３を除く）
①９：00～12：05　②13：30～16：35</t>
  </si>
  <si>
    <t>208-4744</t>
  </si>
  <si>
    <t>有限会社ぽぷら</t>
  </si>
  <si>
    <t>リハビリデイサービス　まごころ倶楽部／介護予防教室まごころ</t>
    <rPh sb="19" eb="21">
      <t>カイゴ</t>
    </rPh>
    <rPh sb="21" eb="23">
      <t>ヨボウ</t>
    </rPh>
    <rPh sb="23" eb="25">
      <t>キョウシツ</t>
    </rPh>
    <phoneticPr fontId="2"/>
  </si>
  <si>
    <t>へルパーステーション　医王山</t>
  </si>
  <si>
    <t>月曜日～土曜日（12／31～１／２を除く）
①９：30～13：30　②13：30～16：30</t>
    <rPh sb="0" eb="3">
      <t>ゲツヨウビ</t>
    </rPh>
    <rPh sb="4" eb="7">
      <t>ドヨウビ</t>
    </rPh>
    <rPh sb="18" eb="19">
      <t>ノゾ</t>
    </rPh>
    <phoneticPr fontId="2"/>
  </si>
  <si>
    <t>280-0598</t>
  </si>
  <si>
    <t>金沢市泉本町4丁目41番地1</t>
  </si>
  <si>
    <t>259-0594</t>
  </si>
  <si>
    <t>924-0015</t>
  </si>
  <si>
    <t>白山市新田町197番地</t>
    <rPh sb="0" eb="3">
      <t>ハクサンシ</t>
    </rPh>
    <rPh sb="3" eb="5">
      <t>ニッタ</t>
    </rPh>
    <rPh sb="5" eb="6">
      <t>マチ</t>
    </rPh>
    <rPh sb="9" eb="11">
      <t>バンチ</t>
    </rPh>
    <phoneticPr fontId="2"/>
  </si>
  <si>
    <t>200-7641</t>
  </si>
  <si>
    <t>月曜日～金曜日　祝日営業（土・日・年末年始（12/31～1/3）を除く）　　　　　　　　　　　　　　　9：00～16：00</t>
    <rPh sb="0" eb="1">
      <t>ゲツ</t>
    </rPh>
    <rPh sb="1" eb="3">
      <t>ヨウビ</t>
    </rPh>
    <rPh sb="4" eb="5">
      <t>キン</t>
    </rPh>
    <rPh sb="5" eb="7">
      <t>ヨウビ</t>
    </rPh>
    <rPh sb="8" eb="10">
      <t>シュクジツ</t>
    </rPh>
    <rPh sb="10" eb="12">
      <t>エイギョウ</t>
    </rPh>
    <rPh sb="13" eb="14">
      <t>ド</t>
    </rPh>
    <rPh sb="15" eb="16">
      <t>ニチ</t>
    </rPh>
    <rPh sb="17" eb="19">
      <t>ネンマツ</t>
    </rPh>
    <rPh sb="19" eb="21">
      <t>ネンシ</t>
    </rPh>
    <rPh sb="33" eb="34">
      <t>ノゾ</t>
    </rPh>
    <phoneticPr fontId="2"/>
  </si>
  <si>
    <t>259-1124</t>
  </si>
  <si>
    <t>262-2911</t>
  </si>
  <si>
    <t>株式会社プレシャス</t>
    <rPh sb="0" eb="4">
      <t>カブシキガイシャ</t>
    </rPh>
    <phoneticPr fontId="2"/>
  </si>
  <si>
    <t>Share金沢　高齢者デイサービス</t>
    <rPh sb="5" eb="7">
      <t>カナザワ</t>
    </rPh>
    <rPh sb="8" eb="11">
      <t>コウレイシャ</t>
    </rPh>
    <phoneticPr fontId="2"/>
  </si>
  <si>
    <t>金沢市若松町セ104番地１</t>
    <rPh sb="0" eb="3">
      <t>カナザワシ</t>
    </rPh>
    <rPh sb="3" eb="5">
      <t>ワカマツ</t>
    </rPh>
    <rPh sb="5" eb="6">
      <t>マチ</t>
    </rPh>
    <rPh sb="10" eb="12">
      <t>バンチ</t>
    </rPh>
    <phoneticPr fontId="2"/>
  </si>
  <si>
    <t>259-6254</t>
  </si>
  <si>
    <t>月曜日～土曜日（祝日を除く）
9：30～15：30</t>
    <rPh sb="4" eb="7">
      <t>ドヨウビ</t>
    </rPh>
    <rPh sb="8" eb="10">
      <t>シュクジツ</t>
    </rPh>
    <rPh sb="11" eb="12">
      <t>ノゾ</t>
    </rPh>
    <phoneticPr fontId="2"/>
  </si>
  <si>
    <t>アスモ介護サービス金沢</t>
    <rPh sb="3" eb="5">
      <t>カイゴ</t>
    </rPh>
    <rPh sb="9" eb="11">
      <t>カナザワ</t>
    </rPh>
    <phoneticPr fontId="2"/>
  </si>
  <si>
    <t>256-1010</t>
  </si>
  <si>
    <t>株式会社ｱｰｽ</t>
  </si>
  <si>
    <t>月曜日～土曜日（12/29～1/3を除く）
８：３０～17：３０</t>
    <rPh sb="0" eb="3">
      <t>ゲツヨウビ</t>
    </rPh>
    <rPh sb="4" eb="7">
      <t>ドヨウビ</t>
    </rPh>
    <phoneticPr fontId="2"/>
  </si>
  <si>
    <t>225－8896</t>
  </si>
  <si>
    <t>金沢市古府３丁目148番地３dio002号</t>
  </si>
  <si>
    <t>株式会社清泉の宿</t>
    <rPh sb="0" eb="4">
      <t>カブシキガイシャ</t>
    </rPh>
    <rPh sb="4" eb="5">
      <t>セイ</t>
    </rPh>
    <rPh sb="5" eb="6">
      <t>セン</t>
    </rPh>
    <rPh sb="7" eb="8">
      <t>ヤド</t>
    </rPh>
    <phoneticPr fontId="2"/>
  </si>
  <si>
    <t>介護付有料老人ホーム　ひなた駅西</t>
  </si>
  <si>
    <t>ＣhoooooZ株式会社</t>
    <rPh sb="1" eb="12">
      <t>HOOOOOZカブシキカイシャ</t>
    </rPh>
    <phoneticPr fontId="2"/>
  </si>
  <si>
    <t>かほく市白尾タ18番地１</t>
    <rPh sb="3" eb="4">
      <t>シ</t>
    </rPh>
    <rPh sb="4" eb="6">
      <t>シロオ</t>
    </rPh>
    <rPh sb="9" eb="11">
      <t>バンチ</t>
    </rPh>
    <phoneticPr fontId="2"/>
  </si>
  <si>
    <t>有限会社東プロジェクト</t>
    <rPh sb="0" eb="4">
      <t>ユウゲンガイシャ</t>
    </rPh>
    <rPh sb="4" eb="5">
      <t>ヒガシ</t>
    </rPh>
    <phoneticPr fontId="2"/>
  </si>
  <si>
    <t>月～金曜日（国民の祝日、12月29日～１月３日を除く）</t>
  </si>
  <si>
    <t>921-8051</t>
  </si>
  <si>
    <t>8:30～17:00</t>
  </si>
  <si>
    <t>214-6268</t>
  </si>
  <si>
    <t>月曜日から土曜日（お盆や年末年始など長期休暇は状況による）</t>
    <rPh sb="10" eb="11">
      <t>ボン</t>
    </rPh>
    <rPh sb="12" eb="16">
      <t>ネンマツネンシ</t>
    </rPh>
    <rPh sb="18" eb="20">
      <t>チョウキ</t>
    </rPh>
    <rPh sb="20" eb="22">
      <t>キュウカ</t>
    </rPh>
    <rPh sb="23" eb="25">
      <t>ジョウキョウ</t>
    </rPh>
    <phoneticPr fontId="2"/>
  </si>
  <si>
    <t>リハ本舗おおまち</t>
    <rPh sb="2" eb="4">
      <t>ホンポ</t>
    </rPh>
    <phoneticPr fontId="2"/>
  </si>
  <si>
    <t>９時４０分から１６時</t>
  </si>
  <si>
    <t>924－0874</t>
  </si>
  <si>
    <t>275－8070</t>
  </si>
  <si>
    <t>医療法人社団白銀会</t>
    <rPh sb="6" eb="9">
      <t>シロガネカイ</t>
    </rPh>
    <phoneticPr fontId="2"/>
  </si>
  <si>
    <t>275－7708</t>
  </si>
  <si>
    <t>株式会社ケア・ファシリティ</t>
    <rPh sb="0" eb="2">
      <t>カブシキ</t>
    </rPh>
    <rPh sb="2" eb="4">
      <t>カイシャ</t>
    </rPh>
    <phoneticPr fontId="2"/>
  </si>
  <si>
    <t>17A0100098</t>
  </si>
  <si>
    <t>090-1605
-9090</t>
  </si>
  <si>
    <t>ツクイ金沢</t>
    <rPh sb="3" eb="5">
      <t>カナザワ</t>
    </rPh>
    <phoneticPr fontId="2"/>
  </si>
  <si>
    <t>月火木金（9:00～12:00　14:00～18:00）水土（9:00～12:00）</t>
  </si>
  <si>
    <t>269-9696</t>
  </si>
  <si>
    <t>金沢市武蔵町13番15号</t>
    <rPh sb="0" eb="3">
      <t>カナザワシ</t>
    </rPh>
    <rPh sb="3" eb="6">
      <t>ムサシマチ</t>
    </rPh>
    <rPh sb="8" eb="9">
      <t>バン</t>
    </rPh>
    <rPh sb="11" eb="12">
      <t>ゴウ</t>
    </rPh>
    <phoneticPr fontId="2"/>
  </si>
  <si>
    <t>ツクイ金沢東</t>
    <rPh sb="3" eb="5">
      <t>カナザワ</t>
    </rPh>
    <rPh sb="5" eb="6">
      <t>ヒガシ</t>
    </rPh>
    <phoneticPr fontId="2"/>
  </si>
  <si>
    <t>234-2295</t>
  </si>
  <si>
    <t>234-2296</t>
  </si>
  <si>
    <t>920‐0861</t>
  </si>
  <si>
    <t>石川県金沢市太陽が丘３丁目1番１号</t>
  </si>
  <si>
    <t>月曜日～土曜日（12/31～1/3を除く）
9：30～16：35</t>
    <rPh sb="0" eb="3">
      <t>ゲツヨウビ</t>
    </rPh>
    <rPh sb="4" eb="7">
      <t>ドヨウビ</t>
    </rPh>
    <rPh sb="18" eb="19">
      <t>ノゾ</t>
    </rPh>
    <phoneticPr fontId="2"/>
  </si>
  <si>
    <t>233-2225</t>
  </si>
  <si>
    <t>社会福祉法人中央福祉会</t>
    <rPh sb="0" eb="6">
      <t>シャカイフクシホウジン</t>
    </rPh>
    <rPh sb="6" eb="8">
      <t>チュウオウ</t>
    </rPh>
    <rPh sb="8" eb="11">
      <t>フクシカイ</t>
    </rPh>
    <phoneticPr fontId="2"/>
  </si>
  <si>
    <t>月曜日～土曜日（1/1～1/2を除く）
8：30～17:30（サービス提供時間：9：15～16：30)</t>
    <rPh sb="0" eb="3">
      <t>ゲツヨウビ</t>
    </rPh>
    <rPh sb="4" eb="7">
      <t>ドヨウビ</t>
    </rPh>
    <rPh sb="16" eb="17">
      <t>ノゾ</t>
    </rPh>
    <rPh sb="35" eb="37">
      <t>テイキョウ</t>
    </rPh>
    <rPh sb="37" eb="39">
      <t>ジカン</t>
    </rPh>
    <phoneticPr fontId="2"/>
  </si>
  <si>
    <t>月曜～土曜（日曜、1月1日は休業）</t>
  </si>
  <si>
    <t>208-9051</t>
  </si>
  <si>
    <t>リハビリ＆フィットネス寿リハ泉野</t>
  </si>
  <si>
    <t>株式会社Ｒａｄｉｘ</t>
  </si>
  <si>
    <t>サンケア入江</t>
    <rPh sb="4" eb="6">
      <t>イリエ</t>
    </rPh>
    <phoneticPr fontId="2"/>
  </si>
  <si>
    <t>金沢市入江３丁目153番地２</t>
    <rPh sb="0" eb="2">
      <t>カナザワ</t>
    </rPh>
    <rPh sb="2" eb="3">
      <t>シ</t>
    </rPh>
    <rPh sb="3" eb="5">
      <t>イリエ</t>
    </rPh>
    <rPh sb="6" eb="8">
      <t>チョウメ</t>
    </rPh>
    <rPh sb="11" eb="12">
      <t>バン</t>
    </rPh>
    <rPh sb="12" eb="13">
      <t>チ</t>
    </rPh>
    <phoneticPr fontId="2"/>
  </si>
  <si>
    <t>214-6530</t>
  </si>
  <si>
    <t>アクティブスタジオ雅</t>
    <rPh sb="9" eb="10">
      <t>ミヤビ</t>
    </rPh>
    <phoneticPr fontId="2"/>
  </si>
  <si>
    <t>月～土（12/31～1/3を除く)</t>
  </si>
  <si>
    <t>月曜日～金曜日（事業者が指定する日、12/30～１/３を除く）
８：00～17：00（サービス提供時間：①９：00～12:10、②13:20～16:30）</t>
    <rPh sb="0" eb="2">
      <t>ゲツヨウ</t>
    </rPh>
    <rPh sb="2" eb="3">
      <t>ヒ</t>
    </rPh>
    <rPh sb="4" eb="7">
      <t>キンヨウビ</t>
    </rPh>
    <rPh sb="8" eb="11">
      <t>ジギョウシャ</t>
    </rPh>
    <rPh sb="12" eb="14">
      <t>シテイ</t>
    </rPh>
    <rPh sb="16" eb="17">
      <t>ヒ</t>
    </rPh>
    <rPh sb="28" eb="29">
      <t>ノゾ</t>
    </rPh>
    <rPh sb="47" eb="51">
      <t>テイキョウジカン</t>
    </rPh>
    <phoneticPr fontId="2"/>
  </si>
  <si>
    <t>株式会社VisitLink</t>
    <rPh sb="0" eb="4">
      <t>カブシキガイシャ</t>
    </rPh>
    <phoneticPr fontId="2"/>
  </si>
  <si>
    <t>208-5206</t>
  </si>
  <si>
    <t>社会医療法人財団董仙会</t>
  </si>
  <si>
    <t>月～金（ただし、祝日及びお盆、年末年始の会社が指定する日を除く）</t>
    <rPh sb="8" eb="10">
      <t>シュクジツ</t>
    </rPh>
    <rPh sb="10" eb="11">
      <t>オヨ</t>
    </rPh>
    <rPh sb="13" eb="14">
      <t>ボン</t>
    </rPh>
    <rPh sb="15" eb="19">
      <t>ネンマツネンシ</t>
    </rPh>
    <rPh sb="20" eb="22">
      <t>カイシャ</t>
    </rPh>
    <rPh sb="23" eb="25">
      <t>シテイ</t>
    </rPh>
    <rPh sb="27" eb="28">
      <t>ヒ</t>
    </rPh>
    <rPh sb="29" eb="30">
      <t>ノゾ</t>
    </rPh>
    <phoneticPr fontId="2"/>
  </si>
  <si>
    <t>231-4138</t>
  </si>
  <si>
    <t>208-5207</t>
  </si>
  <si>
    <t>920-1346</t>
  </si>
  <si>
    <t>201-0007</t>
  </si>
  <si>
    <t>231-2566</t>
  </si>
  <si>
    <t>デイサービスGGフィットネス野々市店</t>
    <rPh sb="14" eb="17">
      <t>ノノイチ</t>
    </rPh>
    <rPh sb="17" eb="18">
      <t>ミセ</t>
    </rPh>
    <phoneticPr fontId="2"/>
  </si>
  <si>
    <t>野々市市野代１－59</t>
    <rPh sb="0" eb="4">
      <t>ノノイチシ</t>
    </rPh>
    <rPh sb="4" eb="5">
      <t>ノ</t>
    </rPh>
    <rPh sb="5" eb="6">
      <t>ヨ</t>
    </rPh>
    <phoneticPr fontId="2"/>
  </si>
  <si>
    <t>白山市三幸町77番地</t>
    <rPh sb="8" eb="10">
      <t>バンチ</t>
    </rPh>
    <phoneticPr fontId="2"/>
  </si>
  <si>
    <t>255-0362</t>
  </si>
  <si>
    <t>金沢市南新保町へ34番地</t>
    <rPh sb="0" eb="3">
      <t>カナザワシ</t>
    </rPh>
    <rPh sb="3" eb="4">
      <t>ミナミ</t>
    </rPh>
    <rPh sb="4" eb="6">
      <t>シンボ</t>
    </rPh>
    <rPh sb="6" eb="7">
      <t>マチ</t>
    </rPh>
    <rPh sb="10" eb="12">
      <t>バンチ</t>
    </rPh>
    <phoneticPr fontId="2"/>
  </si>
  <si>
    <t>204-6140</t>
  </si>
  <si>
    <t>プラトーケアセンター西念</t>
    <rPh sb="10" eb="12">
      <t>サイネン</t>
    </rPh>
    <phoneticPr fontId="2"/>
  </si>
  <si>
    <t>金沢市西念１丁目４番11号</t>
    <rPh sb="0" eb="3">
      <t>カナザワシ</t>
    </rPh>
    <rPh sb="3" eb="5">
      <t>サイネン</t>
    </rPh>
    <rPh sb="6" eb="8">
      <t>チョウメ</t>
    </rPh>
    <phoneticPr fontId="2"/>
  </si>
  <si>
    <t>227-8517</t>
  </si>
  <si>
    <t>920-3126</t>
  </si>
  <si>
    <t>月～土（日曜日及び国民の休日、木・土の午後、１２月３１日～１月３日は休業）</t>
  </si>
  <si>
    <t>月曜日～金曜日（事業所指定日、8月中旬2日間（お盆）、12月31日～1月3日までを除く）/①9:00～12：00　②13：15～16：15</t>
    <rPh sb="0" eb="1">
      <t>ゲツ</t>
    </rPh>
    <rPh sb="1" eb="3">
      <t>ヨウビ</t>
    </rPh>
    <rPh sb="4" eb="7">
      <t>キンヨウビ</t>
    </rPh>
    <rPh sb="8" eb="11">
      <t>ジギョウショ</t>
    </rPh>
    <rPh sb="11" eb="14">
      <t>シテイビ</t>
    </rPh>
    <rPh sb="16" eb="17">
      <t>ガツ</t>
    </rPh>
    <rPh sb="17" eb="19">
      <t>チュウジュン</t>
    </rPh>
    <rPh sb="20" eb="21">
      <t>ニチ</t>
    </rPh>
    <rPh sb="21" eb="22">
      <t>カン</t>
    </rPh>
    <rPh sb="24" eb="25">
      <t>ボン</t>
    </rPh>
    <rPh sb="29" eb="30">
      <t>ガツ</t>
    </rPh>
    <rPh sb="32" eb="33">
      <t>ニチ</t>
    </rPh>
    <rPh sb="35" eb="36">
      <t>ガツ</t>
    </rPh>
    <rPh sb="37" eb="38">
      <t>ニチ</t>
    </rPh>
    <rPh sb="41" eb="42">
      <t>ノゾ</t>
    </rPh>
    <phoneticPr fontId="2"/>
  </si>
  <si>
    <t>255-6350</t>
  </si>
  <si>
    <t>255-6351</t>
  </si>
  <si>
    <t>金沢市鞍月東１丁目６番地</t>
    <rPh sb="0" eb="3">
      <t>カナザワシ</t>
    </rPh>
    <rPh sb="3" eb="5">
      <t>クラツキ</t>
    </rPh>
    <rPh sb="5" eb="6">
      <t>ヒガシ</t>
    </rPh>
    <rPh sb="7" eb="9">
      <t>チョウメ</t>
    </rPh>
    <rPh sb="10" eb="12">
      <t>バンチ</t>
    </rPh>
    <phoneticPr fontId="2"/>
  </si>
  <si>
    <t>237-8200</t>
  </si>
  <si>
    <t>医療法人社団映寿会</t>
    <rPh sb="0" eb="6">
      <t>イリョウホウジンシャダン</t>
    </rPh>
    <rPh sb="6" eb="8">
      <t>エイジュ</t>
    </rPh>
    <rPh sb="8" eb="9">
      <t>カイ</t>
    </rPh>
    <phoneticPr fontId="2"/>
  </si>
  <si>
    <t>月～土（祝日、８月１５日１２月30日～１月３日を除く）</t>
    <rPh sb="8" eb="9">
      <t>ガツ</t>
    </rPh>
    <rPh sb="11" eb="12">
      <t>ニチ</t>
    </rPh>
    <rPh sb="24" eb="25">
      <t>ノゾ</t>
    </rPh>
    <phoneticPr fontId="2"/>
  </si>
  <si>
    <t>金沢市北安江一丁目10番６号</t>
    <rPh sb="0" eb="2">
      <t>カナザワ</t>
    </rPh>
    <rPh sb="2" eb="3">
      <t>シ</t>
    </rPh>
    <rPh sb="3" eb="6">
      <t>キタヤスエ</t>
    </rPh>
    <rPh sb="6" eb="7">
      <t>イチ</t>
    </rPh>
    <rPh sb="7" eb="9">
      <t>チョウメ</t>
    </rPh>
    <rPh sb="11" eb="12">
      <t>バン</t>
    </rPh>
    <rPh sb="13" eb="14">
      <t>ゴウ</t>
    </rPh>
    <phoneticPr fontId="2"/>
  </si>
  <si>
    <t>金沢市久安１丁目172番地</t>
    <rPh sb="0" eb="2">
      <t>カナザワ</t>
    </rPh>
    <rPh sb="2" eb="3">
      <t>シ</t>
    </rPh>
    <rPh sb="3" eb="5">
      <t>キュウアン</t>
    </rPh>
    <rPh sb="6" eb="8">
      <t>チョウメ</t>
    </rPh>
    <rPh sb="11" eb="13">
      <t>バンチ</t>
    </rPh>
    <phoneticPr fontId="2"/>
  </si>
  <si>
    <t>224-3417</t>
  </si>
  <si>
    <t>224-1257</t>
  </si>
  <si>
    <t>株式会社SOYOKAZE</t>
    <rPh sb="0" eb="4">
      <t>カブシキガイシャ</t>
    </rPh>
    <phoneticPr fontId="2"/>
  </si>
  <si>
    <t>デイサービスセンターみずほガーデン</t>
  </si>
  <si>
    <t>929-0346</t>
  </si>
  <si>
    <t>①２０人②２０人</t>
  </si>
  <si>
    <t>医療法人社団　瑞穂会</t>
  </si>
  <si>
    <t>香林苑杜の里訪問介護センター</t>
  </si>
  <si>
    <t>営業日　月曜日～金曜日
営業時間　8：00～18：00
サービス提供時間　9：00～17：00</t>
    <rPh sb="8" eb="9">
      <t>キン</t>
    </rPh>
    <phoneticPr fontId="2"/>
  </si>
  <si>
    <t>月曜日～土曜日(祝日を含む）（日曜日及び1/1～1/2休業）</t>
    <rPh sb="27" eb="29">
      <t>キュウギョウ</t>
    </rPh>
    <phoneticPr fontId="2"/>
  </si>
  <si>
    <t>256-1540</t>
  </si>
  <si>
    <t>254-5933</t>
  </si>
  <si>
    <t>合同会社NOUKI</t>
    <rPh sb="0" eb="2">
      <t>ゴウドウ</t>
    </rPh>
    <rPh sb="2" eb="4">
      <t>ガイシャ</t>
    </rPh>
    <phoneticPr fontId="2"/>
  </si>
  <si>
    <t>株式会社アンユウ</t>
  </si>
  <si>
    <t>金沢東コンディショニングセンター</t>
    <rPh sb="0" eb="2">
      <t>カナザワ</t>
    </rPh>
    <rPh sb="2" eb="3">
      <t>ヒガシ</t>
    </rPh>
    <phoneticPr fontId="2"/>
  </si>
  <si>
    <t>金沢市木越町チ105番地１</t>
    <rPh sb="0" eb="3">
      <t>カナザワシ</t>
    </rPh>
    <rPh sb="3" eb="6">
      <t>キゴシマチ</t>
    </rPh>
    <rPh sb="10" eb="12">
      <t>バンチ</t>
    </rPh>
    <phoneticPr fontId="2"/>
  </si>
  <si>
    <t>営業日　月曜日～土曜日（8/14～8/16，12/31～1/3を除く。ただし当社指定日に営業、休業する場合はその限りでない）
営業時間　9：15～16：15</t>
    <rPh sb="8" eb="9">
      <t>ド</t>
    </rPh>
    <rPh sb="32" eb="33">
      <t>ノゾ</t>
    </rPh>
    <rPh sb="38" eb="43">
      <t>トウシャシテイビ</t>
    </rPh>
    <rPh sb="44" eb="46">
      <t>エイギョウ</t>
    </rPh>
    <rPh sb="47" eb="49">
      <t>キュウギョウ</t>
    </rPh>
    <rPh sb="51" eb="53">
      <t>バアイ</t>
    </rPh>
    <rPh sb="56" eb="57">
      <t>カギ</t>
    </rPh>
    <phoneticPr fontId="2"/>
  </si>
  <si>
    <t>２７人</t>
    <rPh sb="2" eb="3">
      <t>ニン</t>
    </rPh>
    <phoneticPr fontId="2"/>
  </si>
  <si>
    <t>デイサービスセンターココファン金沢鞍月</t>
    <rPh sb="15" eb="19">
      <t>カナザワクラツキ</t>
    </rPh>
    <phoneticPr fontId="2"/>
  </si>
  <si>
    <t>こみけあデイサービス光が丘弐番館</t>
  </si>
  <si>
    <t>21人</t>
    <rPh sb="2" eb="3">
      <t>ニン</t>
    </rPh>
    <phoneticPr fontId="2"/>
  </si>
  <si>
    <t>247-1132</t>
  </si>
  <si>
    <t>ケアマート金澤表参</t>
    <rPh sb="5" eb="9">
      <t>カナザワヒョウサン</t>
    </rPh>
    <phoneticPr fontId="2"/>
  </si>
  <si>
    <t>920‐0854</t>
  </si>
  <si>
    <t>金沢市糸田１丁目75番地</t>
    <rPh sb="0" eb="3">
      <t>カナザワシ</t>
    </rPh>
    <rPh sb="3" eb="5">
      <t>イトダ</t>
    </rPh>
    <rPh sb="6" eb="8">
      <t>チョウメ</t>
    </rPh>
    <rPh sb="10" eb="12">
      <t>バンチ</t>
    </rPh>
    <phoneticPr fontId="2"/>
  </si>
  <si>
    <t>金沢市安江町５番21号</t>
    <rPh sb="0" eb="3">
      <t>カナザワシ</t>
    </rPh>
    <rPh sb="3" eb="5">
      <t>ヤスエ</t>
    </rPh>
    <rPh sb="5" eb="6">
      <t>マチ</t>
    </rPh>
    <rPh sb="7" eb="8">
      <t>バン</t>
    </rPh>
    <rPh sb="10" eb="11">
      <t>ゴウ</t>
    </rPh>
    <phoneticPr fontId="2"/>
  </si>
  <si>
    <t>１４：００～１８：００</t>
  </si>
  <si>
    <t>260‐1334</t>
  </si>
  <si>
    <t>月～土（12/31～１/2)</t>
    <rPh sb="0" eb="1">
      <t>ゲツ</t>
    </rPh>
    <rPh sb="2" eb="3">
      <t>ド</t>
    </rPh>
    <phoneticPr fontId="2"/>
  </si>
  <si>
    <t>R-GYM</t>
  </si>
  <si>
    <t>921-8161</t>
  </si>
  <si>
    <t>月火水金　８：００～１２：００　１５：００～１８：００　　木土　８：００～１２：００</t>
  </si>
  <si>
    <t>月～金（土・日・祝、8月14日から8月16日、12月31日から1月3日までは休み</t>
    <rPh sb="0" eb="1">
      <t>ゲツ</t>
    </rPh>
    <rPh sb="2" eb="3">
      <t>キン</t>
    </rPh>
    <rPh sb="4" eb="5">
      <t>ド</t>
    </rPh>
    <rPh sb="6" eb="7">
      <t>ニチ</t>
    </rPh>
    <rPh sb="8" eb="9">
      <t>シュク</t>
    </rPh>
    <rPh sb="11" eb="12">
      <t>ガツ</t>
    </rPh>
    <rPh sb="14" eb="15">
      <t>カ</t>
    </rPh>
    <rPh sb="18" eb="19">
      <t>ガツ</t>
    </rPh>
    <rPh sb="21" eb="22">
      <t>ニチ</t>
    </rPh>
    <rPh sb="25" eb="26">
      <t>ガツ</t>
    </rPh>
    <rPh sb="28" eb="29">
      <t>ニチ</t>
    </rPh>
    <rPh sb="32" eb="33">
      <t>ガツ</t>
    </rPh>
    <rPh sb="34" eb="35">
      <t>ニチ</t>
    </rPh>
    <rPh sb="38" eb="39">
      <t>ヤス</t>
    </rPh>
    <phoneticPr fontId="2"/>
  </si>
  <si>
    <t>929-0441</t>
  </si>
  <si>
    <t>076-288-1788</t>
  </si>
  <si>
    <t>社会福祉法人眉丈会　能登福祉会</t>
    <rPh sb="10" eb="15">
      <t>ノトフクシカイ</t>
    </rPh>
    <phoneticPr fontId="2"/>
  </si>
  <si>
    <t>月曜日から金曜日、事業所の定める日（土日、12/30～1/3、8/14～8/17を除く）</t>
  </si>
  <si>
    <t>午前９時２０分～午後４時３０分</t>
  </si>
  <si>
    <t>076-259-0430</t>
  </si>
  <si>
    <t>076-259-0431</t>
  </si>
  <si>
    <t>デイサービス２１</t>
  </si>
  <si>
    <t>921-8174</t>
  </si>
  <si>
    <t>月～金60人　土50人</t>
    <rPh sb="0" eb="2">
      <t>ゲツカラ</t>
    </rPh>
    <rPh sb="2" eb="3">
      <t>キン</t>
    </rPh>
    <rPh sb="7" eb="8">
      <t>ド</t>
    </rPh>
    <rPh sb="10" eb="11">
      <t>ニン</t>
    </rPh>
    <phoneticPr fontId="2"/>
  </si>
  <si>
    <t>金沢市山科町午40番地1</t>
    <rPh sb="0" eb="3">
      <t>カナザワシ</t>
    </rPh>
    <rPh sb="3" eb="5">
      <t>ヤマシナ</t>
    </rPh>
    <rPh sb="5" eb="6">
      <t>マチ</t>
    </rPh>
    <rPh sb="6" eb="7">
      <t>ウマ</t>
    </rPh>
    <rPh sb="9" eb="11">
      <t>バンチ</t>
    </rPh>
    <phoneticPr fontId="2"/>
  </si>
  <si>
    <t>社会福祉法人洋和会</t>
    <rPh sb="0" eb="2">
      <t>シャカイ</t>
    </rPh>
    <rPh sb="2" eb="4">
      <t>フクシ</t>
    </rPh>
    <rPh sb="4" eb="6">
      <t>ホウジン</t>
    </rPh>
    <rPh sb="6" eb="7">
      <t>ヒロシ</t>
    </rPh>
    <rPh sb="7" eb="8">
      <t>ワ</t>
    </rPh>
    <rPh sb="8" eb="9">
      <t>カイ</t>
    </rPh>
    <phoneticPr fontId="2"/>
  </si>
  <si>
    <t>金沢市南新保町ヌ２０４番地</t>
  </si>
  <si>
    <t>金沢市横川５丁目４４１番地</t>
  </si>
  <si>
    <t>金沢市泉野町６丁目１７－３５泉野リブライフ１０１号室</t>
  </si>
  <si>
    <t>月～土　8：30～17：30</t>
  </si>
  <si>
    <t>株式会社ちき</t>
    <rPh sb="0" eb="4">
      <t>カブシキカイシャ</t>
    </rPh>
    <phoneticPr fontId="2"/>
  </si>
  <si>
    <t>220-6601</t>
  </si>
  <si>
    <t>市内</t>
    <rPh sb="0" eb="2">
      <t>シナイ</t>
    </rPh>
    <phoneticPr fontId="2"/>
  </si>
  <si>
    <t>計</t>
    <rPh sb="0" eb="1">
      <t>ケイ</t>
    </rPh>
    <phoneticPr fontId="2"/>
  </si>
  <si>
    <t>従来サービス相当延べ数</t>
    <rPh sb="0" eb="2">
      <t>ジュウライ</t>
    </rPh>
    <rPh sb="6" eb="8">
      <t>ソウトウ</t>
    </rPh>
    <rPh sb="8" eb="9">
      <t>ノ</t>
    </rPh>
    <rPh sb="10" eb="11">
      <t>スウ</t>
    </rPh>
    <phoneticPr fontId="2"/>
  </si>
  <si>
    <t>介護予防型訪問サービス・基準緩和型訪問サービス事業者一覧</t>
    <rPh sb="0" eb="5">
      <t>カイゴヨボウガタ</t>
    </rPh>
    <rPh sb="5" eb="7">
      <t>ホウモン</t>
    </rPh>
    <rPh sb="12" eb="17">
      <t>キジュンカンワガタ</t>
    </rPh>
    <rPh sb="17" eb="19">
      <t>ホウモン</t>
    </rPh>
    <rPh sb="23" eb="28">
      <t>ジギョウシャイチラン</t>
    </rPh>
    <phoneticPr fontId="2"/>
  </si>
  <si>
    <t>　 基準緩和型に○印がある事業所は、基準緩和型訪問サービス（緩和した基準による訪問サービス）を提供する事業所です</t>
  </si>
  <si>
    <t>事業所所在地</t>
    <rPh sb="0" eb="3">
      <t>ジギョウショ</t>
    </rPh>
    <rPh sb="3" eb="6">
      <t>ショザイチ</t>
    </rPh>
    <phoneticPr fontId="2"/>
  </si>
  <si>
    <t>月曜日～金曜日（祝日、12／29～１／３を除く）　　　９：00～18：00</t>
    <rPh sb="0" eb="3">
      <t>ゲツヨウビ</t>
    </rPh>
    <rPh sb="4" eb="7">
      <t>キンヨウビ</t>
    </rPh>
    <rPh sb="8" eb="10">
      <t>シュクジツ</t>
    </rPh>
    <rPh sb="21" eb="22">
      <t>ノゾ</t>
    </rPh>
    <phoneticPr fontId="2"/>
  </si>
  <si>
    <t>9:30～17:00</t>
  </si>
  <si>
    <t>291-5056</t>
  </si>
  <si>
    <t>220-6502</t>
  </si>
  <si>
    <t>株式会社アスモ介護サービス</t>
    <rPh sb="0" eb="4">
      <t>カブシキガイシャ</t>
    </rPh>
    <rPh sb="7" eb="9">
      <t>カイゴ</t>
    </rPh>
    <phoneticPr fontId="2"/>
  </si>
  <si>
    <t>合同会社いえる</t>
    <rPh sb="0" eb="2">
      <t>ゴウドウ</t>
    </rPh>
    <rPh sb="2" eb="4">
      <t>ガイシャ</t>
    </rPh>
    <phoneticPr fontId="2"/>
  </si>
  <si>
    <t>金沢市窪７丁目364 伏見台ガーデンコート西尾ビル506</t>
    <rPh sb="0" eb="3">
      <t>カナザワシ</t>
    </rPh>
    <rPh sb="3" eb="4">
      <t>クボ</t>
    </rPh>
    <rPh sb="5" eb="7">
      <t>チョウメ</t>
    </rPh>
    <rPh sb="11" eb="14">
      <t>フシミダイ</t>
    </rPh>
    <rPh sb="21" eb="23">
      <t>ニシオ</t>
    </rPh>
    <phoneticPr fontId="2"/>
  </si>
  <si>
    <t>月曜日～土曜日（祝日、８／13～８／15、12／29～１／３を除く）　　　　　　　　　　　　　　　　　　　　　　　８：30～17：30</t>
    <rPh sb="0" eb="3">
      <t>ゲツヨウビ</t>
    </rPh>
    <rPh sb="4" eb="7">
      <t>ドヨウビ</t>
    </rPh>
    <rPh sb="8" eb="10">
      <t>シュクジツ</t>
    </rPh>
    <rPh sb="31" eb="32">
      <t>ノゾ</t>
    </rPh>
    <phoneticPr fontId="2"/>
  </si>
  <si>
    <t>204-3138</t>
  </si>
  <si>
    <t>287-6692</t>
  </si>
  <si>
    <t>287-6693</t>
  </si>
  <si>
    <t>株式会社emu</t>
    <rPh sb="0" eb="4">
      <t>カブシキガイシャ</t>
    </rPh>
    <phoneticPr fontId="2"/>
  </si>
  <si>
    <t>尾山互町ホームヘルプサービスセンター</t>
    <rPh sb="0" eb="2">
      <t>オヤマ</t>
    </rPh>
    <rPh sb="2" eb="3">
      <t>ゴ</t>
    </rPh>
    <rPh sb="3" eb="4">
      <t>マチ</t>
    </rPh>
    <phoneticPr fontId="30"/>
  </si>
  <si>
    <t>彦三きらく園訪問介護事業所</t>
    <rPh sb="0" eb="1">
      <t>ヒコ</t>
    </rPh>
    <rPh sb="1" eb="2">
      <t>サン</t>
    </rPh>
    <rPh sb="5" eb="6">
      <t>エン</t>
    </rPh>
    <rPh sb="6" eb="8">
      <t>ホウモン</t>
    </rPh>
    <rPh sb="8" eb="10">
      <t>カイゴ</t>
    </rPh>
    <rPh sb="10" eb="13">
      <t>ジギョウショ</t>
    </rPh>
    <phoneticPr fontId="2"/>
  </si>
  <si>
    <t>920-0993</t>
  </si>
  <si>
    <t>金沢市下本多町五番丁23番地</t>
    <rPh sb="0" eb="3">
      <t>カナザワシ</t>
    </rPh>
    <rPh sb="3" eb="7">
      <t>シモホンダマチ</t>
    </rPh>
    <rPh sb="7" eb="10">
      <t>ゴバンチョウ</t>
    </rPh>
    <rPh sb="12" eb="14">
      <t>バンチ</t>
    </rPh>
    <phoneticPr fontId="2"/>
  </si>
  <si>
    <t>254-1001</t>
  </si>
  <si>
    <t>月曜日～金曜日
８：30～17：30</t>
  </si>
  <si>
    <t>256-0100</t>
  </si>
  <si>
    <t>231-5518</t>
  </si>
  <si>
    <t>社会福祉法人眉丈会</t>
    <rPh sb="0" eb="2">
      <t>シャカイ</t>
    </rPh>
    <rPh sb="2" eb="4">
      <t>フクシ</t>
    </rPh>
    <rPh sb="4" eb="6">
      <t>ホウジン</t>
    </rPh>
    <rPh sb="6" eb="7">
      <t>ビ</t>
    </rPh>
    <rPh sb="7" eb="8">
      <t>ジョウ</t>
    </rPh>
    <rPh sb="8" eb="9">
      <t>カイ</t>
    </rPh>
    <phoneticPr fontId="30"/>
  </si>
  <si>
    <t>金沢市額谷２丁目45番地</t>
    <rPh sb="0" eb="3">
      <t>カナザワシ</t>
    </rPh>
    <rPh sb="3" eb="5">
      <t>ヌカダニ</t>
    </rPh>
    <rPh sb="6" eb="8">
      <t>チョウメ</t>
    </rPh>
    <rPh sb="10" eb="12">
      <t>バンチ</t>
    </rPh>
    <phoneticPr fontId="2"/>
  </si>
  <si>
    <t>月曜から金曜（但し、土曜日、日曜日、祝祭日、12月31日～１月４日は休業）</t>
    <rPh sb="4" eb="5">
      <t>キン</t>
    </rPh>
    <rPh sb="10" eb="13">
      <t>ドヨウビ</t>
    </rPh>
    <phoneticPr fontId="2"/>
  </si>
  <si>
    <t>デイサービスKANAZAWAPACE</t>
  </si>
  <si>
    <t>学研ココファン金沢泉が丘ヘルパーセンター</t>
    <rPh sb="0" eb="2">
      <t>ガッケン</t>
    </rPh>
    <rPh sb="7" eb="9">
      <t>カナザワ</t>
    </rPh>
    <rPh sb="9" eb="10">
      <t>イズミ</t>
    </rPh>
    <rPh sb="11" eb="12">
      <t>オカ</t>
    </rPh>
    <phoneticPr fontId="2"/>
  </si>
  <si>
    <t>金沢市泉が丘2-6-53</t>
    <rPh sb="0" eb="3">
      <t>カナザワシ</t>
    </rPh>
    <rPh sb="3" eb="4">
      <t>イズミ</t>
    </rPh>
    <rPh sb="5" eb="6">
      <t>オカ</t>
    </rPh>
    <phoneticPr fontId="2"/>
  </si>
  <si>
    <t>１０：００～１５：３０</t>
  </si>
  <si>
    <t>238-5022</t>
  </si>
  <si>
    <t>①9：00～12：00②13：30～16：30</t>
  </si>
  <si>
    <t>月曜日～金曜日（12／31～１／３を除く）
８：30～17：30（24時間対応可）</t>
    <rPh sb="0" eb="3">
      <t>ゲツヨウビ</t>
    </rPh>
    <rPh sb="4" eb="7">
      <t>キンヨウビ</t>
    </rPh>
    <rPh sb="18" eb="19">
      <t>ノゾ</t>
    </rPh>
    <rPh sb="35" eb="37">
      <t>ジカン</t>
    </rPh>
    <rPh sb="37" eb="40">
      <t>タイオウカ</t>
    </rPh>
    <phoneticPr fontId="2"/>
  </si>
  <si>
    <t>201-5580</t>
  </si>
  <si>
    <t>金沢りんくケアセンター額新保</t>
  </si>
  <si>
    <t>201-5581</t>
  </si>
  <si>
    <t>学研ココファン金沢鞍月ヘルパーセンター</t>
    <rPh sb="0" eb="2">
      <t>ガッケン</t>
    </rPh>
    <rPh sb="7" eb="9">
      <t>カナザワ</t>
    </rPh>
    <rPh sb="9" eb="11">
      <t>クラツキ</t>
    </rPh>
    <phoneticPr fontId="2"/>
  </si>
  <si>
    <t>金沢市鞍月5-219</t>
    <rPh sb="0" eb="3">
      <t>カナザワシ</t>
    </rPh>
    <rPh sb="3" eb="5">
      <t>クラツキ</t>
    </rPh>
    <phoneticPr fontId="2"/>
  </si>
  <si>
    <t>9：00～16：10</t>
  </si>
  <si>
    <t>月曜日～金曜日（12／31～１／３を除く）
８：30～17：30</t>
    <rPh sb="0" eb="3">
      <t>ゲツヨウビ</t>
    </rPh>
    <rPh sb="4" eb="7">
      <t>キンヨウビ</t>
    </rPh>
    <rPh sb="18" eb="19">
      <t>ノゾ</t>
    </rPh>
    <phoneticPr fontId="2"/>
  </si>
  <si>
    <t>金沢市三ツ屋町ロ38番地１</t>
    <rPh sb="0" eb="3">
      <t>カナザワシ</t>
    </rPh>
    <rPh sb="3" eb="4">
      <t>サン</t>
    </rPh>
    <rPh sb="10" eb="12">
      <t>バンチ</t>
    </rPh>
    <phoneticPr fontId="2"/>
  </si>
  <si>
    <t>月曜日～金曜日（12／31～１／３を除く）
８：45～17：45</t>
    <rPh sb="0" eb="1">
      <t>ゲツ</t>
    </rPh>
    <rPh sb="1" eb="3">
      <t>ヨウビ</t>
    </rPh>
    <rPh sb="4" eb="7">
      <t>キンヨウビ</t>
    </rPh>
    <rPh sb="18" eb="19">
      <t>ノゾ</t>
    </rPh>
    <phoneticPr fontId="2"/>
  </si>
  <si>
    <t>金沢市北塚町西475番地</t>
  </si>
  <si>
    <t>238-1230</t>
  </si>
  <si>
    <t>月曜日～土曜日　ただし、日曜日、祝日及び12月29日から１月３日までを除く。</t>
  </si>
  <si>
    <t>238-1237</t>
  </si>
  <si>
    <t>月曜日～金曜日（祝日、５／１、８／15、12／30～１／３を除く）
８：30～18：00</t>
    <rPh sb="0" eb="3">
      <t>ゲツヨウビ</t>
    </rPh>
    <rPh sb="4" eb="7">
      <t>キンヨウビ</t>
    </rPh>
    <rPh sb="8" eb="10">
      <t>シュクジツ</t>
    </rPh>
    <rPh sb="30" eb="31">
      <t>ノゾ</t>
    </rPh>
    <phoneticPr fontId="2"/>
  </si>
  <si>
    <t>金沢春日ケアセンター</t>
    <rPh sb="0" eb="2">
      <t>カナザワ</t>
    </rPh>
    <rPh sb="2" eb="4">
      <t>カスガ</t>
    </rPh>
    <phoneticPr fontId="2"/>
  </si>
  <si>
    <t>９:00～17：30</t>
  </si>
  <si>
    <t>金沢市元菊町20番1号</t>
    <rPh sb="0" eb="3">
      <t>カナザワシ</t>
    </rPh>
    <rPh sb="3" eb="5">
      <t>モトギク</t>
    </rPh>
    <rPh sb="5" eb="6">
      <t>マチ</t>
    </rPh>
    <rPh sb="8" eb="9">
      <t>バン</t>
    </rPh>
    <rPh sb="10" eb="11">
      <t>ゴウ</t>
    </rPh>
    <phoneticPr fontId="2"/>
  </si>
  <si>
    <t>月～金　９：００～１８：００、土　９：００～１７：００、日（第２のみ）　１３：００～１６：００</t>
  </si>
  <si>
    <t>月曜日～日曜日
７：00～20：00</t>
    <rPh sb="0" eb="3">
      <t>ゲツヨウビ</t>
    </rPh>
    <rPh sb="4" eb="7">
      <t>ニチヨウビ</t>
    </rPh>
    <phoneticPr fontId="2"/>
  </si>
  <si>
    <t>金沢市有松2丁目4番32号</t>
    <rPh sb="0" eb="3">
      <t>カナザワシ</t>
    </rPh>
    <rPh sb="3" eb="5">
      <t>アリマツ</t>
    </rPh>
    <rPh sb="6" eb="8">
      <t>チョウメ</t>
    </rPh>
    <rPh sb="9" eb="10">
      <t>バン</t>
    </rPh>
    <rPh sb="12" eb="13">
      <t>ゴウ</t>
    </rPh>
    <phoneticPr fontId="2"/>
  </si>
  <si>
    <t>金沢市長町2丁目7番24号</t>
    <rPh sb="0" eb="3">
      <t>カナザワシ</t>
    </rPh>
    <rPh sb="3" eb="5">
      <t>ナガマチ</t>
    </rPh>
    <rPh sb="6" eb="8">
      <t>チョウメ</t>
    </rPh>
    <rPh sb="9" eb="10">
      <t>バン</t>
    </rPh>
    <rPh sb="12" eb="13">
      <t>ゴウ</t>
    </rPh>
    <phoneticPr fontId="2"/>
  </si>
  <si>
    <t>小規模特別養護老人ホーム　第三千木園ひきだ</t>
  </si>
  <si>
    <t>月曜日～金曜日（祝日、12／30～１／３を除く）
９：00～17：30</t>
    <rPh sb="0" eb="3">
      <t>ゲツヨウビ</t>
    </rPh>
    <rPh sb="4" eb="7">
      <t>キンヨウビ</t>
    </rPh>
    <rPh sb="8" eb="10">
      <t>シュクジツ</t>
    </rPh>
    <rPh sb="21" eb="22">
      <t>ノゾ</t>
    </rPh>
    <phoneticPr fontId="2"/>
  </si>
  <si>
    <t>有限会社ケアサービス金沢</t>
    <rPh sb="0" eb="4">
      <t>ユウゲンガイシャ</t>
    </rPh>
    <rPh sb="10" eb="12">
      <t>カナザワ</t>
    </rPh>
    <phoneticPr fontId="2"/>
  </si>
  <si>
    <t>ケアサポート金沢訪問介護事業所</t>
    <rPh sb="6" eb="8">
      <t>カナザワ</t>
    </rPh>
    <rPh sb="8" eb="10">
      <t>ホウモン</t>
    </rPh>
    <rPh sb="10" eb="12">
      <t>カイゴ</t>
    </rPh>
    <rPh sb="12" eb="15">
      <t>ジギョウショ</t>
    </rPh>
    <phoneticPr fontId="2"/>
  </si>
  <si>
    <t>金沢市長町2丁目7番22号</t>
    <rPh sb="0" eb="3">
      <t>カナザワシ</t>
    </rPh>
    <rPh sb="3" eb="5">
      <t>ナガマチ</t>
    </rPh>
    <rPh sb="6" eb="8">
      <t>チョウメ</t>
    </rPh>
    <rPh sb="9" eb="10">
      <t>バン</t>
    </rPh>
    <rPh sb="12" eb="13">
      <t>ゴウ</t>
    </rPh>
    <phoneticPr fontId="2"/>
  </si>
  <si>
    <t>株式会社ケアサポート金沢</t>
    <rPh sb="0" eb="4">
      <t>カブシキガイシャ</t>
    </rPh>
    <rPh sb="10" eb="12">
      <t>カナザワ</t>
    </rPh>
    <phoneticPr fontId="2"/>
  </si>
  <si>
    <t>257-9300</t>
  </si>
  <si>
    <t>ケアセンター華</t>
    <rPh sb="6" eb="7">
      <t>ハナ</t>
    </rPh>
    <phoneticPr fontId="2"/>
  </si>
  <si>
    <t>239-2828</t>
  </si>
  <si>
    <t>株式会社エイトコンサルタント</t>
    <rPh sb="0" eb="4">
      <t>カブシキガイシャ</t>
    </rPh>
    <phoneticPr fontId="2"/>
  </si>
  <si>
    <t>金沢健康福祉財団訪問介護事業所</t>
    <rPh sb="0" eb="8">
      <t>カナザワケンコウフクシザイダン</t>
    </rPh>
    <rPh sb="8" eb="15">
      <t>ホウモンカイゴジギョウショ</t>
    </rPh>
    <phoneticPr fontId="30"/>
  </si>
  <si>
    <t>月曜日～金曜日（祝日、12／29～１／３を除く）
８：30～17：00</t>
    <rPh sb="0" eb="3">
      <t>ゲツヨウビ</t>
    </rPh>
    <rPh sb="4" eb="7">
      <t>キンヨウビ</t>
    </rPh>
    <rPh sb="8" eb="10">
      <t>シュクジツ</t>
    </rPh>
    <rPh sb="21" eb="22">
      <t>ノゾ</t>
    </rPh>
    <phoneticPr fontId="2"/>
  </si>
  <si>
    <t>260-0071</t>
  </si>
  <si>
    <t>金沢市平和町3-5-2</t>
    <rPh sb="0" eb="3">
      <t>カナザワシ</t>
    </rPh>
    <rPh sb="3" eb="6">
      <t>ヘイワマチ</t>
    </rPh>
    <phoneticPr fontId="2"/>
  </si>
  <si>
    <t>公益社団法人石川勤労者医療協会</t>
    <rPh sb="0" eb="2">
      <t>コウエキ</t>
    </rPh>
    <rPh sb="2" eb="6">
      <t>シャダンホウジン</t>
    </rPh>
    <rPh sb="6" eb="8">
      <t>イシカワ</t>
    </rPh>
    <rPh sb="8" eb="11">
      <t>キンロウシャ</t>
    </rPh>
    <rPh sb="11" eb="13">
      <t>イリョウ</t>
    </rPh>
    <rPh sb="13" eb="15">
      <t>キョウカイ</t>
    </rPh>
    <phoneticPr fontId="2"/>
  </si>
  <si>
    <t>920-0848</t>
  </si>
  <si>
    <t>コープいしかわケアセンター金沢</t>
    <rPh sb="13" eb="15">
      <t>カナザワ</t>
    </rPh>
    <phoneticPr fontId="2"/>
  </si>
  <si>
    <t>きじま在宅介護センター　通所リハビリテーション</t>
  </si>
  <si>
    <t>プラトーケアセンター大桑店</t>
  </si>
  <si>
    <t>原則月曜日～金曜日（12／29～１／３を除く）
原則９：00～17：00</t>
    <rPh sb="0" eb="2">
      <t>ゲンソク</t>
    </rPh>
    <rPh sb="2" eb="5">
      <t>ゲツヨウビ</t>
    </rPh>
    <rPh sb="6" eb="9">
      <t>キンヨウビ</t>
    </rPh>
    <rPh sb="20" eb="21">
      <t>ノゾ</t>
    </rPh>
    <rPh sb="24" eb="26">
      <t>ゲンソク</t>
    </rPh>
    <phoneticPr fontId="2"/>
  </si>
  <si>
    <t>①②14人</t>
  </si>
  <si>
    <t>金沢市諸江町27番９号HORIビル２F</t>
  </si>
  <si>
    <t>920-0339</t>
  </si>
  <si>
    <t>268-6541</t>
  </si>
  <si>
    <t>金沢市新保本２丁目552番地１</t>
    <rPh sb="0" eb="3">
      <t>カナザワシ</t>
    </rPh>
    <rPh sb="3" eb="5">
      <t>シンボ</t>
    </rPh>
    <rPh sb="5" eb="6">
      <t>ホン</t>
    </rPh>
    <rPh sb="7" eb="9">
      <t>チョウメ</t>
    </rPh>
    <rPh sb="12" eb="14">
      <t>バンチ</t>
    </rPh>
    <phoneticPr fontId="2"/>
  </si>
  <si>
    <t>訪問介護事業所凪のいえ</t>
  </si>
  <si>
    <t>920‐0944</t>
  </si>
  <si>
    <t>さくら・介護ステーションあかり</t>
    <rPh sb="4" eb="6">
      <t>カイゴ</t>
    </rPh>
    <phoneticPr fontId="2"/>
  </si>
  <si>
    <t>920-0844</t>
  </si>
  <si>
    <t>月曜日～金曜日（祝日、８／13～８／15、12／30～１／３を除く）
８：30～17：30</t>
    <rPh sb="0" eb="3">
      <t>ゲツヨウビ</t>
    </rPh>
    <rPh sb="4" eb="7">
      <t>キンヨウビ</t>
    </rPh>
    <rPh sb="8" eb="10">
      <t>シュクジツ</t>
    </rPh>
    <rPh sb="31" eb="32">
      <t>ノゾ</t>
    </rPh>
    <phoneticPr fontId="2"/>
  </si>
  <si>
    <t>255-3806</t>
  </si>
  <si>
    <t>株式会社peer介護あかり</t>
    <rPh sb="0" eb="4">
      <t>カブシキガイシャ</t>
    </rPh>
    <rPh sb="8" eb="10">
      <t>カイゴ</t>
    </rPh>
    <phoneticPr fontId="2"/>
  </si>
  <si>
    <t>金沢市横川4丁目153-1</t>
    <rPh sb="0" eb="3">
      <t>カナザワシ</t>
    </rPh>
    <rPh sb="3" eb="5">
      <t>ヨコガワ</t>
    </rPh>
    <rPh sb="6" eb="8">
      <t>チョウメ</t>
    </rPh>
    <phoneticPr fontId="2"/>
  </si>
  <si>
    <t>特定非営利活動法人さわやかいいね金沢</t>
  </si>
  <si>
    <t>７０人</t>
    <rPh sb="2" eb="3">
      <t>ニン</t>
    </rPh>
    <phoneticPr fontId="2"/>
  </si>
  <si>
    <t>①20人、②20人</t>
  </si>
  <si>
    <t>金沢市戸板1丁目26番地</t>
    <rPh sb="0" eb="3">
      <t>カナザワシ</t>
    </rPh>
    <rPh sb="3" eb="5">
      <t>トイタ</t>
    </rPh>
    <rPh sb="6" eb="8">
      <t>チョウメ</t>
    </rPh>
    <rPh sb="10" eb="12">
      <t>バンチ</t>
    </rPh>
    <phoneticPr fontId="2"/>
  </si>
  <si>
    <t>月曜日～日曜日
８：30～17：30（24時間対応可）</t>
    <rPh sb="0" eb="3">
      <t>ゲツヨウビ</t>
    </rPh>
    <rPh sb="4" eb="7">
      <t>ニチヨウビ</t>
    </rPh>
    <rPh sb="21" eb="23">
      <t>ジカン</t>
    </rPh>
    <rPh sb="23" eb="25">
      <t>タイオウ</t>
    </rPh>
    <rPh sb="25" eb="26">
      <t>カ</t>
    </rPh>
    <phoneticPr fontId="2"/>
  </si>
  <si>
    <t>240-3366</t>
  </si>
  <si>
    <t>金沢市二口町イ109番地</t>
    <rPh sb="0" eb="3">
      <t>カナザワシ</t>
    </rPh>
    <rPh sb="3" eb="5">
      <t>フタクチ</t>
    </rPh>
    <rPh sb="5" eb="6">
      <t>マチ</t>
    </rPh>
    <rPh sb="10" eb="12">
      <t>バンチ</t>
    </rPh>
    <phoneticPr fontId="2"/>
  </si>
  <si>
    <t>株式会社すずらん</t>
    <rPh sb="0" eb="4">
      <t>カブシキガイシャ</t>
    </rPh>
    <phoneticPr fontId="2"/>
  </si>
  <si>
    <t>清泉ヘルパーステーション　あんず館</t>
    <rPh sb="0" eb="1">
      <t>セイ</t>
    </rPh>
    <rPh sb="1" eb="2">
      <t>セン</t>
    </rPh>
    <rPh sb="16" eb="17">
      <t>カン</t>
    </rPh>
    <phoneticPr fontId="2"/>
  </si>
  <si>
    <t>金沢市泉本町1丁目107番地１</t>
    <rPh sb="0" eb="3">
      <t>カナザワシ</t>
    </rPh>
    <rPh sb="3" eb="5">
      <t>イズミモト</t>
    </rPh>
    <rPh sb="5" eb="6">
      <t>マチ</t>
    </rPh>
    <rPh sb="7" eb="9">
      <t>チョウメ</t>
    </rPh>
    <rPh sb="12" eb="14">
      <t>バンチ</t>
    </rPh>
    <phoneticPr fontId="2"/>
  </si>
  <si>
    <t>月曜日～日曜日（12／31～１／３を除く）
９：00～17：00</t>
    <rPh sb="0" eb="3">
      <t>ゲツヨウビ</t>
    </rPh>
    <rPh sb="4" eb="7">
      <t>ニチヨウビ</t>
    </rPh>
    <rPh sb="18" eb="19">
      <t>ノゾ</t>
    </rPh>
    <phoneticPr fontId="2"/>
  </si>
  <si>
    <t>たけの子</t>
    <rPh sb="3" eb="4">
      <t>コ</t>
    </rPh>
    <phoneticPr fontId="2"/>
  </si>
  <si>
    <t>月火木金　９：００～１７：３０　　水土　９：００～１２：００</t>
  </si>
  <si>
    <t>金沢市馬替3丁目183番地５</t>
    <rPh sb="0" eb="3">
      <t>カナザワシ</t>
    </rPh>
    <rPh sb="3" eb="5">
      <t>マガエ</t>
    </rPh>
    <rPh sb="6" eb="8">
      <t>チョウメ</t>
    </rPh>
    <rPh sb="11" eb="13">
      <t>バンチ</t>
    </rPh>
    <phoneticPr fontId="2"/>
  </si>
  <si>
    <t>月曜日から土曜日（日・祝日及び施設が指定する休日：１２月３０日～１月３日は休業とする）</t>
  </si>
  <si>
    <t>月曜日～土曜日（祝日、12／29～１／３を除く）
８：00～17：00</t>
    <rPh sb="0" eb="3">
      <t>ゲツヨウビ</t>
    </rPh>
    <rPh sb="4" eb="7">
      <t>ドヨウビ</t>
    </rPh>
    <rPh sb="8" eb="10">
      <t>シュクジツ</t>
    </rPh>
    <rPh sb="21" eb="22">
      <t>ノゾ</t>
    </rPh>
    <phoneticPr fontId="2"/>
  </si>
  <si>
    <t>296-0502</t>
  </si>
  <si>
    <t>明照株式会社</t>
    <rPh sb="0" eb="1">
      <t>メイ</t>
    </rPh>
    <rPh sb="1" eb="2">
      <t>テ</t>
    </rPh>
    <rPh sb="2" eb="6">
      <t>カブシキガイシャ</t>
    </rPh>
    <phoneticPr fontId="2"/>
  </si>
  <si>
    <t>医療法人社団六豊会</t>
  </si>
  <si>
    <t>金沢市大額3丁目213番地</t>
    <rPh sb="0" eb="3">
      <t>カナザワシ</t>
    </rPh>
    <rPh sb="3" eb="5">
      <t>オオヌカ</t>
    </rPh>
    <rPh sb="6" eb="8">
      <t>チョウメ</t>
    </rPh>
    <rPh sb="11" eb="13">
      <t>バンチ</t>
    </rPh>
    <phoneticPr fontId="2"/>
  </si>
  <si>
    <t>月～金（祝日、12月30日から１月3日を除く）
8：30～17：30</t>
  </si>
  <si>
    <t>午前８時２０分～午後５時３０分</t>
  </si>
  <si>
    <t>296-8170</t>
  </si>
  <si>
    <t>金沢市笠舞本町1丁目4番5号</t>
    <rPh sb="0" eb="3">
      <t>カナザワシ</t>
    </rPh>
    <rPh sb="3" eb="5">
      <t>カサマイ</t>
    </rPh>
    <rPh sb="5" eb="7">
      <t>ホンマチ</t>
    </rPh>
    <rPh sb="8" eb="10">
      <t>チョウメ</t>
    </rPh>
    <rPh sb="11" eb="12">
      <t>バン</t>
    </rPh>
    <rPh sb="13" eb="14">
      <t>ゴウ</t>
    </rPh>
    <phoneticPr fontId="2"/>
  </si>
  <si>
    <t>尾山互町ホームヘルプサービスセンター</t>
  </si>
  <si>
    <t>920-0336</t>
  </si>
  <si>
    <t>8:30～17:30（水曜日、土曜日は13時まで）</t>
  </si>
  <si>
    <t>920-0164</t>
  </si>
  <si>
    <t>258-9655</t>
  </si>
  <si>
    <t>営業時間：8：30～17：30
サービス提供時間：9:30～16:30</t>
    <rPh sb="0" eb="4">
      <t>エイギョウジカン</t>
    </rPh>
    <rPh sb="20" eb="24">
      <t>テイキョウジカン</t>
    </rPh>
    <phoneticPr fontId="2"/>
  </si>
  <si>
    <t>920-0018</t>
  </si>
  <si>
    <t>グループホーム　田上さくらの里</t>
  </si>
  <si>
    <t>にっこり神宮寺</t>
    <rPh sb="4" eb="7">
      <t>ジングウジ</t>
    </rPh>
    <phoneticPr fontId="2"/>
  </si>
  <si>
    <t>月曜日～土曜日（祝日、８／14～８／15、12／30～１／３を除く）
８：00～18：00（24時間対応可）</t>
    <rPh sb="0" eb="3">
      <t>ゲツヨウビ</t>
    </rPh>
    <rPh sb="4" eb="7">
      <t>ドヨウビ</t>
    </rPh>
    <rPh sb="8" eb="10">
      <t>シュクジツ</t>
    </rPh>
    <rPh sb="31" eb="32">
      <t>ノゾ</t>
    </rPh>
    <rPh sb="48" eb="50">
      <t>ジカン</t>
    </rPh>
    <rPh sb="50" eb="53">
      <t>タイオウカ</t>
    </rPh>
    <phoneticPr fontId="2"/>
  </si>
  <si>
    <t>月曜日～金曜日（祝日、12／30～１／３を除く）
８：30～17：30</t>
    <rPh sb="0" eb="3">
      <t>ゲツヨウビ</t>
    </rPh>
    <rPh sb="4" eb="7">
      <t>キンヨウビ</t>
    </rPh>
    <rPh sb="8" eb="10">
      <t>シュクジツ</t>
    </rPh>
    <rPh sb="21" eb="22">
      <t>ノゾ</t>
    </rPh>
    <phoneticPr fontId="2"/>
  </si>
  <si>
    <t>ふきのとう</t>
  </si>
  <si>
    <t>月曜日～日曜日（12／31～１／３を除く）
８：30～17：30</t>
    <rPh sb="0" eb="3">
      <t>ゲツヨウビ</t>
    </rPh>
    <rPh sb="4" eb="7">
      <t>ニチヨウビ</t>
    </rPh>
    <rPh sb="18" eb="19">
      <t>ノゾ</t>
    </rPh>
    <phoneticPr fontId="2"/>
  </si>
  <si>
    <t>287-0333</t>
  </si>
  <si>
    <t>有限会社暖心</t>
    <rPh sb="0" eb="2">
      <t>ユウゲン</t>
    </rPh>
    <rPh sb="2" eb="4">
      <t>カイシャ</t>
    </rPh>
    <rPh sb="4" eb="5">
      <t>アタタ</t>
    </rPh>
    <rPh sb="5" eb="6">
      <t>ココロ</t>
    </rPh>
    <phoneticPr fontId="2"/>
  </si>
  <si>
    <t>221-3115</t>
  </si>
  <si>
    <t>社会福祉法人鶴恩真会</t>
    <rPh sb="0" eb="6">
      <t>シャカイフクシホウジン</t>
    </rPh>
    <rPh sb="6" eb="9">
      <t>ツルオンマコト</t>
    </rPh>
    <rPh sb="9" eb="10">
      <t>カイ</t>
    </rPh>
    <phoneticPr fontId="2"/>
  </si>
  <si>
    <t>920-0363</t>
  </si>
  <si>
    <t>金沢市古府町南386番地2</t>
    <rPh sb="0" eb="3">
      <t>カナザワシ</t>
    </rPh>
    <rPh sb="3" eb="5">
      <t>コブ</t>
    </rPh>
    <rPh sb="5" eb="6">
      <t>マチ</t>
    </rPh>
    <rPh sb="6" eb="7">
      <t>ミナミ</t>
    </rPh>
    <rPh sb="10" eb="12">
      <t>バンチ</t>
    </rPh>
    <phoneticPr fontId="2"/>
  </si>
  <si>
    <t>松原内科小児科医院</t>
  </si>
  <si>
    <t>月曜日～金曜日（祝日、８／15、12／30～１／３を除く）
９：00～18：00（24時間連絡体制）</t>
    <rPh sb="0" eb="3">
      <t>ゲツヨウビ</t>
    </rPh>
    <rPh sb="4" eb="7">
      <t>キンヨウビ</t>
    </rPh>
    <rPh sb="8" eb="10">
      <t>シュクジツ</t>
    </rPh>
    <rPh sb="26" eb="27">
      <t>ノゾ</t>
    </rPh>
    <rPh sb="43" eb="45">
      <t>ジカン</t>
    </rPh>
    <rPh sb="45" eb="47">
      <t>レンラク</t>
    </rPh>
    <rPh sb="47" eb="49">
      <t>タイセイ</t>
    </rPh>
    <phoneticPr fontId="2"/>
  </si>
  <si>
    <t>有限会社ヘルパーステーション愛</t>
    <rPh sb="0" eb="4">
      <t>ユウゲンガイシャ</t>
    </rPh>
    <rPh sb="14" eb="15">
      <t>アイ</t>
    </rPh>
    <phoneticPr fontId="2"/>
  </si>
  <si>
    <t>トミキライフケア福祉用具事業所</t>
  </si>
  <si>
    <t>月曜日～日曜日（12／31～１／３を除く）
9：00～18：00</t>
    <rPh sb="0" eb="3">
      <t>ゲツヨウビ</t>
    </rPh>
    <rPh sb="4" eb="7">
      <t>ニチヨウビ</t>
    </rPh>
    <rPh sb="18" eb="19">
      <t>ノゾ</t>
    </rPh>
    <phoneticPr fontId="2"/>
  </si>
  <si>
    <t>ヘルパーステーションかいてき</t>
  </si>
  <si>
    <t>社会福祉法人　恩賜財団　済生会支部石川県済生会</t>
  </si>
  <si>
    <t>月曜日～日曜日　　　　　　　　　　　　　　　　　　　　8：30～17：30（サービス提供は24時間）</t>
    <rPh sb="0" eb="3">
      <t>ゲツヨウビ</t>
    </rPh>
    <rPh sb="4" eb="7">
      <t>ニチヨウビ</t>
    </rPh>
    <rPh sb="37" eb="44">
      <t>「サービステイキョウ</t>
    </rPh>
    <rPh sb="47" eb="49">
      <t>ジカン</t>
    </rPh>
    <phoneticPr fontId="2"/>
  </si>
  <si>
    <t>921-8055</t>
  </si>
  <si>
    <t>金沢市西金沢新町139番地</t>
    <rPh sb="0" eb="3">
      <t>カナザワシ</t>
    </rPh>
    <rPh sb="3" eb="6">
      <t>ニシカナザワ</t>
    </rPh>
    <rPh sb="6" eb="8">
      <t>シンマチ</t>
    </rPh>
    <rPh sb="11" eb="13">
      <t>バンチ</t>
    </rPh>
    <phoneticPr fontId="2"/>
  </si>
  <si>
    <t>金沢市鞍月４丁目１４３番地</t>
  </si>
  <si>
    <t>株式会社クレス</t>
    <rPh sb="0" eb="4">
      <t>カブシキガイシャ</t>
    </rPh>
    <phoneticPr fontId="2"/>
  </si>
  <si>
    <t>204-7865</t>
  </si>
  <si>
    <t>株式会社アンユウ</t>
    <rPh sb="0" eb="4">
      <t>カブシキガイシャ</t>
    </rPh>
    <phoneticPr fontId="2"/>
  </si>
  <si>
    <t>ヘルパーステーション四季の里・横川</t>
    <rPh sb="10" eb="12">
      <t>シキ</t>
    </rPh>
    <rPh sb="13" eb="14">
      <t>サト</t>
    </rPh>
    <rPh sb="15" eb="17">
      <t>ヨコガワ</t>
    </rPh>
    <phoneticPr fontId="2"/>
  </si>
  <si>
    <t>921‐8163</t>
  </si>
  <si>
    <t>365日
24時間</t>
    <rPh sb="3" eb="4">
      <t>ヒ</t>
    </rPh>
    <rPh sb="7" eb="9">
      <t>ジカン</t>
    </rPh>
    <phoneticPr fontId="2"/>
  </si>
  <si>
    <t>218-4805</t>
  </si>
  <si>
    <t>ヘルパーステーション　そよ風</t>
    <rPh sb="13" eb="14">
      <t>カゼ</t>
    </rPh>
    <phoneticPr fontId="2"/>
  </si>
  <si>
    <t>ヘルパーステーション　とびうめ</t>
  </si>
  <si>
    <t>金沢市飛梅町2番14号　紅梅マンション101号室</t>
    <rPh sb="0" eb="3">
      <t>カナザワシ</t>
    </rPh>
    <rPh sb="3" eb="4">
      <t>ト</t>
    </rPh>
    <rPh sb="4" eb="5">
      <t>ウメ</t>
    </rPh>
    <rPh sb="5" eb="6">
      <t>マチ</t>
    </rPh>
    <rPh sb="7" eb="8">
      <t>バン</t>
    </rPh>
    <rPh sb="10" eb="11">
      <t>ゴウ</t>
    </rPh>
    <rPh sb="12" eb="14">
      <t>コウバイ</t>
    </rPh>
    <rPh sb="22" eb="24">
      <t>ゴウシツ</t>
    </rPh>
    <phoneticPr fontId="2"/>
  </si>
  <si>
    <t>株式会社朋慈会</t>
    <rPh sb="0" eb="4">
      <t>カブシキガイシャ</t>
    </rPh>
    <phoneticPr fontId="2"/>
  </si>
  <si>
    <t>ヘルパーステーションほのか</t>
  </si>
  <si>
    <t>年中無休
6：00～22：00</t>
    <rPh sb="0" eb="2">
      <t>ネンジュウ</t>
    </rPh>
    <rPh sb="2" eb="4">
      <t>ムキュウ</t>
    </rPh>
    <phoneticPr fontId="2"/>
  </si>
  <si>
    <t>ヘルパーステーションボヌール</t>
  </si>
  <si>
    <t>920‐1158</t>
  </si>
  <si>
    <t>月～金(休日は祝祭日、１２月２９日～１月３日）</t>
  </si>
  <si>
    <t>デイサービス　朗　粟ヶ崎</t>
    <rPh sb="7" eb="8">
      <t>ホガ</t>
    </rPh>
    <phoneticPr fontId="2"/>
  </si>
  <si>
    <t>256-0992</t>
  </si>
  <si>
    <t>256-0993</t>
  </si>
  <si>
    <t>223-0085</t>
  </si>
  <si>
    <t>リハビリホームグランダ金沢兼六元町</t>
    <rPh sb="11" eb="13">
      <t>カナザワ</t>
    </rPh>
    <rPh sb="13" eb="15">
      <t>ケンロク</t>
    </rPh>
    <rPh sb="15" eb="17">
      <t>モトマチ</t>
    </rPh>
    <phoneticPr fontId="2"/>
  </si>
  <si>
    <t>有限会社ぽぷら</t>
    <rPh sb="0" eb="2">
      <t>ユウゲン</t>
    </rPh>
    <rPh sb="2" eb="4">
      <t>カイシャ</t>
    </rPh>
    <phoneticPr fontId="2"/>
  </si>
  <si>
    <t>月曜日～金曜日、国民の祝日（12月30日～１月３日を除く）</t>
  </si>
  <si>
    <t>午前８時～午後５時</t>
  </si>
  <si>
    <t>月曜日～土曜日（12／30～１／３を除く）
９:00～17：00</t>
    <rPh sb="0" eb="3">
      <t>ゲツヨウビ</t>
    </rPh>
    <rPh sb="4" eb="7">
      <t>ドヨウビ</t>
    </rPh>
    <rPh sb="18" eb="19">
      <t>ノゾ</t>
    </rPh>
    <phoneticPr fontId="2"/>
  </si>
  <si>
    <t>スマイルデイサービス株式会社</t>
  </si>
  <si>
    <t>220-6365</t>
  </si>
  <si>
    <t>金沢市駅西本町6丁目15番8号　　　　　　　　　　　　藤江北ハイム506号室</t>
  </si>
  <si>
    <t>221-3550</t>
  </si>
  <si>
    <t>豊心ケアサービス</t>
    <rPh sb="0" eb="1">
      <t>トヨ</t>
    </rPh>
    <rPh sb="1" eb="2">
      <t>ココロ</t>
    </rPh>
    <phoneticPr fontId="2"/>
  </si>
  <si>
    <t>金沢市馬替２丁目７番地１</t>
  </si>
  <si>
    <t>365日
８：30～17：30</t>
    <rPh sb="3" eb="4">
      <t>ヒ</t>
    </rPh>
    <phoneticPr fontId="2"/>
  </si>
  <si>
    <t>296-1777</t>
  </si>
  <si>
    <t>296-1781</t>
  </si>
  <si>
    <t>920-8205</t>
  </si>
  <si>
    <t>金沢市西念４丁目19番43号</t>
    <rPh sb="0" eb="3">
      <t>カナザワシ</t>
    </rPh>
    <rPh sb="3" eb="5">
      <t>サイネン</t>
    </rPh>
    <rPh sb="6" eb="8">
      <t>チョウメ</t>
    </rPh>
    <rPh sb="10" eb="11">
      <t>バン</t>
    </rPh>
    <rPh sb="13" eb="14">
      <t>ゴウ</t>
    </rPh>
    <phoneticPr fontId="2"/>
  </si>
  <si>
    <t>月曜日～土曜日（祝日、年末年始を除く）
９：00～17：00</t>
    <rPh sb="0" eb="3">
      <t>ゲツヨウビ</t>
    </rPh>
    <rPh sb="4" eb="7">
      <t>ドヨウビ</t>
    </rPh>
    <rPh sb="8" eb="10">
      <t>シュクジツ</t>
    </rPh>
    <rPh sb="11" eb="13">
      <t>ネンマツ</t>
    </rPh>
    <rPh sb="13" eb="15">
      <t>ネンシ</t>
    </rPh>
    <rPh sb="16" eb="17">
      <t>ノゾ</t>
    </rPh>
    <phoneticPr fontId="2"/>
  </si>
  <si>
    <t>262-1778</t>
  </si>
  <si>
    <t>訪問介護キャッツアイ</t>
    <rPh sb="0" eb="4">
      <t>ホウモンカイゴ</t>
    </rPh>
    <phoneticPr fontId="2"/>
  </si>
  <si>
    <t>月曜日～金曜日（祝日、８／13～８／15、12／30～１／３を除く）
９：00～18：00</t>
    <rPh sb="0" eb="3">
      <t>ゲツヨウビ</t>
    </rPh>
    <rPh sb="4" eb="7">
      <t>キンヨウビ</t>
    </rPh>
    <rPh sb="8" eb="10">
      <t>シュクジツ</t>
    </rPh>
    <rPh sb="31" eb="32">
      <t>ノゾ</t>
    </rPh>
    <phoneticPr fontId="2"/>
  </si>
  <si>
    <t>236-2471</t>
  </si>
  <si>
    <t>訪問介護事業所かめはうす</t>
    <rPh sb="0" eb="2">
      <t>ホウモン</t>
    </rPh>
    <rPh sb="2" eb="4">
      <t>カイゴ</t>
    </rPh>
    <rPh sb="4" eb="7">
      <t>ジギョウショ</t>
    </rPh>
    <phoneticPr fontId="2"/>
  </si>
  <si>
    <t>訪問介護事業所しらさぎ苑</t>
    <rPh sb="0" eb="2">
      <t>ホウモン</t>
    </rPh>
    <rPh sb="2" eb="4">
      <t>カイゴ</t>
    </rPh>
    <rPh sb="4" eb="7">
      <t>ジギョウショ</t>
    </rPh>
    <rPh sb="11" eb="12">
      <t>エン</t>
    </rPh>
    <phoneticPr fontId="2"/>
  </si>
  <si>
    <t>①月曜日から土曜日②９月第３金曜日（但し日曜日、1月1日は休業とする。）</t>
    <rPh sb="2" eb="4">
      <t>ヨウビ</t>
    </rPh>
    <rPh sb="11" eb="12">
      <t>ガツ</t>
    </rPh>
    <rPh sb="12" eb="13">
      <t>ダイ</t>
    </rPh>
    <rPh sb="14" eb="15">
      <t>キン</t>
    </rPh>
    <rPh sb="15" eb="17">
      <t>ヨウビ</t>
    </rPh>
    <phoneticPr fontId="2"/>
  </si>
  <si>
    <t>月曜日～日曜日（12／29～１／３を除く）
９:00～18：00</t>
    <rPh sb="0" eb="3">
      <t>ゲツヨウビ</t>
    </rPh>
    <rPh sb="4" eb="7">
      <t>ニチヨウビ</t>
    </rPh>
    <rPh sb="18" eb="19">
      <t>ノゾ</t>
    </rPh>
    <phoneticPr fontId="2"/>
  </si>
  <si>
    <t>訪問介護事業所みどり</t>
    <rPh sb="0" eb="2">
      <t>ホウモン</t>
    </rPh>
    <rPh sb="2" eb="4">
      <t>カイゴ</t>
    </rPh>
    <rPh sb="4" eb="7">
      <t>ジギョウショ</t>
    </rPh>
    <phoneticPr fontId="2"/>
  </si>
  <si>
    <t>金沢市京町1番３０号</t>
  </si>
  <si>
    <t>月曜日～日曜日（祝日、12／29～１／３を除く）
９：00～18：00（24時間対応可）</t>
    <rPh sb="0" eb="3">
      <t>ゲツヨウビ</t>
    </rPh>
    <rPh sb="4" eb="7">
      <t>ニチヨウビ</t>
    </rPh>
    <rPh sb="8" eb="10">
      <t>シュクジツ</t>
    </rPh>
    <rPh sb="21" eb="22">
      <t>ノゾ</t>
    </rPh>
    <rPh sb="38" eb="40">
      <t>ジカン</t>
    </rPh>
    <rPh sb="40" eb="43">
      <t>タイオウカ</t>
    </rPh>
    <phoneticPr fontId="2"/>
  </si>
  <si>
    <t>訪問介護事業所　もりの都</t>
    <rPh sb="0" eb="4">
      <t>ホウモンカイゴ</t>
    </rPh>
    <rPh sb="4" eb="7">
      <t>ジギョウショ</t>
    </rPh>
    <rPh sb="11" eb="12">
      <t>ミヤコ</t>
    </rPh>
    <phoneticPr fontId="2"/>
  </si>
  <si>
    <t>月曜日～金曜日（祝日、12／29～１／３を除く）
８：30～17：30</t>
    <rPh sb="0" eb="3">
      <t>ゲツヨウビ</t>
    </rPh>
    <rPh sb="4" eb="7">
      <t>キンヨウビ</t>
    </rPh>
    <rPh sb="8" eb="10">
      <t>シュクジツ</t>
    </rPh>
    <rPh sb="21" eb="22">
      <t>ノゾ</t>
    </rPh>
    <phoneticPr fontId="2"/>
  </si>
  <si>
    <t>大阪府豊中市新千里西町1丁目1番７の３</t>
    <rPh sb="0" eb="3">
      <t>オオサカフ</t>
    </rPh>
    <rPh sb="3" eb="6">
      <t>トヨナカシ</t>
    </rPh>
    <rPh sb="6" eb="7">
      <t>シン</t>
    </rPh>
    <rPh sb="7" eb="9">
      <t>センリ</t>
    </rPh>
    <rPh sb="9" eb="10">
      <t>ニシ</t>
    </rPh>
    <rPh sb="10" eb="11">
      <t>マチ</t>
    </rPh>
    <rPh sb="12" eb="14">
      <t>チョウメ</t>
    </rPh>
    <rPh sb="15" eb="16">
      <t>バン</t>
    </rPh>
    <phoneticPr fontId="2"/>
  </si>
  <si>
    <t>06－6836-3322</t>
  </si>
  <si>
    <t>９：００～１５：３０</t>
  </si>
  <si>
    <t>06－6836-3323</t>
  </si>
  <si>
    <t>金沢市福増町南１２２１番地</t>
  </si>
  <si>
    <t>株式会社メディカルシステムネットワーク</t>
    <rPh sb="0" eb="4">
      <t>カブシキガイシャ</t>
    </rPh>
    <phoneticPr fontId="30"/>
  </si>
  <si>
    <t>訪問介護ステーションえがおらいふ</t>
    <rPh sb="0" eb="2">
      <t>ホウモン</t>
    </rPh>
    <rPh sb="2" eb="4">
      <t>カイゴ</t>
    </rPh>
    <phoneticPr fontId="2"/>
  </si>
  <si>
    <t>訪問介護　めぐみ</t>
    <rPh sb="0" eb="2">
      <t>ホウモン</t>
    </rPh>
    <rPh sb="2" eb="4">
      <t>カイゴ</t>
    </rPh>
    <phoneticPr fontId="2"/>
  </si>
  <si>
    <t>月曜日～金曜日（祝日、８／13～８／15、12／31～１／３を除く）
８：30～17：30（24時間対応可）</t>
    <rPh sb="0" eb="3">
      <t>ゲツヨウビ</t>
    </rPh>
    <rPh sb="4" eb="7">
      <t>キンヨウビ</t>
    </rPh>
    <rPh sb="8" eb="10">
      <t>シュクジツ</t>
    </rPh>
    <rPh sb="31" eb="32">
      <t>ノゾ</t>
    </rPh>
    <rPh sb="48" eb="50">
      <t>ジカン</t>
    </rPh>
    <rPh sb="50" eb="52">
      <t>タイオウ</t>
    </rPh>
    <rPh sb="52" eb="53">
      <t>カ</t>
    </rPh>
    <phoneticPr fontId="2"/>
  </si>
  <si>
    <t>マザーシップ　浅野本町</t>
  </si>
  <si>
    <t>ホームヘルパーふくすけ</t>
  </si>
  <si>
    <t>076-213-6433</t>
  </si>
  <si>
    <t>株式会社福介屋</t>
    <rPh sb="0" eb="4">
      <t>カブシキガイシャ</t>
    </rPh>
    <rPh sb="4" eb="5">
      <t>フク</t>
    </rPh>
    <rPh sb="5" eb="6">
      <t>スケ</t>
    </rPh>
    <rPh sb="6" eb="7">
      <t>ヤ</t>
    </rPh>
    <phoneticPr fontId="2"/>
  </si>
  <si>
    <t>南ヶ丘ヘルパーステーション</t>
    <rPh sb="0" eb="1">
      <t>ミナミ</t>
    </rPh>
    <rPh sb="2" eb="3">
      <t>オカ</t>
    </rPh>
    <phoneticPr fontId="2"/>
  </si>
  <si>
    <t>月曜日～土曜日（祝日、12／30～１／３を除く）
８：30～17：30</t>
    <rPh sb="0" eb="3">
      <t>ゲツヨウビ</t>
    </rPh>
    <rPh sb="4" eb="7">
      <t>ドヨウビ</t>
    </rPh>
    <rPh sb="8" eb="10">
      <t>シュクジツ</t>
    </rPh>
    <rPh sb="21" eb="22">
      <t>ノゾ</t>
    </rPh>
    <phoneticPr fontId="2"/>
  </si>
  <si>
    <t>298-5027</t>
  </si>
  <si>
    <t>社会福祉法人等愛会</t>
    <rPh sb="6" eb="8">
      <t>トウアイ</t>
    </rPh>
    <phoneticPr fontId="2"/>
  </si>
  <si>
    <t>特定医療法人　扇翔会</t>
    <rPh sb="0" eb="2">
      <t>トクテイ</t>
    </rPh>
    <rPh sb="2" eb="4">
      <t>イリョウ</t>
    </rPh>
    <rPh sb="4" eb="6">
      <t>ホウジン</t>
    </rPh>
    <rPh sb="7" eb="8">
      <t>オウギ</t>
    </rPh>
    <rPh sb="8" eb="9">
      <t>ショウ</t>
    </rPh>
    <rPh sb="9" eb="10">
      <t>カイ</t>
    </rPh>
    <phoneticPr fontId="2"/>
  </si>
  <si>
    <t>有限会社伸和介護サービスステーションすこやかさん</t>
    <rPh sb="0" eb="4">
      <t>ユウゲンガイシャ</t>
    </rPh>
    <rPh sb="4" eb="5">
      <t>シン</t>
    </rPh>
    <rPh sb="5" eb="6">
      <t>ワ</t>
    </rPh>
    <rPh sb="6" eb="8">
      <t>カイゴ</t>
    </rPh>
    <phoneticPr fontId="2"/>
  </si>
  <si>
    <t>金沢市入江２丁目４２４番地</t>
  </si>
  <si>
    <r>
      <t>0</t>
    </r>
    <r>
      <rPr>
        <sz val="11"/>
        <color theme="1"/>
        <rFont val="ＭＳ Ｐゴシック"/>
        <family val="3"/>
        <charset val="128"/>
      </rPr>
      <t>76-227-5777</t>
    </r>
  </si>
  <si>
    <t>月曜日～土曜日（祝日、12／31～１／３を除く）
８：30～17：30</t>
    <rPh sb="0" eb="3">
      <t>ゲツヨウビ</t>
    </rPh>
    <rPh sb="4" eb="7">
      <t>ドヨウビ</t>
    </rPh>
    <rPh sb="8" eb="10">
      <t>シュクジツ</t>
    </rPh>
    <rPh sb="21" eb="22">
      <t>ノゾ</t>
    </rPh>
    <phoneticPr fontId="2"/>
  </si>
  <si>
    <t>有限会社伸和</t>
    <rPh sb="0" eb="4">
      <t>ユウゲンガイシャ</t>
    </rPh>
    <rPh sb="4" eb="5">
      <t>シン</t>
    </rPh>
    <rPh sb="5" eb="6">
      <t>ワ</t>
    </rPh>
    <phoneticPr fontId="2"/>
  </si>
  <si>
    <t>263-7111</t>
  </si>
  <si>
    <t>りんく</t>
  </si>
  <si>
    <t>金沢市額谷1-81</t>
    <rPh sb="0" eb="3">
      <t>カナザワシ</t>
    </rPh>
    <rPh sb="3" eb="5">
      <t>ヌカダニ</t>
    </rPh>
    <phoneticPr fontId="2"/>
  </si>
  <si>
    <t>月曜日～日曜日
８：00～18：00</t>
    <rPh sb="0" eb="3">
      <t>ゲツヨウビ</t>
    </rPh>
    <rPh sb="4" eb="7">
      <t>ニチヨウビ</t>
    </rPh>
    <phoneticPr fontId="2"/>
  </si>
  <si>
    <t>298-0333</t>
  </si>
  <si>
    <t>株式会社北陸福祉医療開発</t>
  </si>
  <si>
    <t>金沢市若松町セ104番地１</t>
    <rPh sb="0" eb="3">
      <t>カナザワシ</t>
    </rPh>
    <rPh sb="3" eb="6">
      <t>ワカマツマチ</t>
    </rPh>
    <rPh sb="10" eb="12">
      <t>バンチ</t>
    </rPh>
    <phoneticPr fontId="2"/>
  </si>
  <si>
    <t>月曜日～日曜日
８：30～17：00</t>
    <rPh sb="0" eb="3">
      <t>ゲツヨウビ</t>
    </rPh>
    <rPh sb="4" eb="7">
      <t>ニチヨウビ</t>
    </rPh>
    <phoneticPr fontId="2"/>
  </si>
  <si>
    <t>SOMPOケア　金沢金石　訪問介護</t>
    <rPh sb="8" eb="10">
      <t>カナザワ</t>
    </rPh>
    <rPh sb="10" eb="12">
      <t>カナイワ</t>
    </rPh>
    <rPh sb="13" eb="15">
      <t>ホウモン</t>
    </rPh>
    <rPh sb="15" eb="17">
      <t>カイゴ</t>
    </rPh>
    <phoneticPr fontId="2"/>
  </si>
  <si>
    <t>金沢市桂町ロ45番地１</t>
    <rPh sb="0" eb="3">
      <t>カナザワシ</t>
    </rPh>
    <rPh sb="3" eb="4">
      <t>カツラ</t>
    </rPh>
    <rPh sb="4" eb="5">
      <t>マチ</t>
    </rPh>
    <rPh sb="8" eb="10">
      <t>バンチ</t>
    </rPh>
    <phoneticPr fontId="2"/>
  </si>
  <si>
    <t>ニチイケアセンター田上</t>
    <rPh sb="9" eb="11">
      <t>タガミ</t>
    </rPh>
    <phoneticPr fontId="2"/>
  </si>
  <si>
    <t>金沢市田上本町３丁目80番地１　TK7　E号室</t>
    <rPh sb="0" eb="3">
      <t>カナザワシ</t>
    </rPh>
    <rPh sb="3" eb="5">
      <t>タガミ</t>
    </rPh>
    <rPh sb="5" eb="7">
      <t>ホンマチ</t>
    </rPh>
    <rPh sb="8" eb="10">
      <t>チョウメ</t>
    </rPh>
    <rPh sb="12" eb="13">
      <t>バン</t>
    </rPh>
    <rPh sb="21" eb="22">
      <t>ゴウ</t>
    </rPh>
    <rPh sb="22" eb="23">
      <t>シツ</t>
    </rPh>
    <phoneticPr fontId="2"/>
  </si>
  <si>
    <t>263-5035</t>
  </si>
  <si>
    <t>２３１－３０７１</t>
  </si>
  <si>
    <t>株式会社あんしんケアーズ・リハビリステーション24</t>
    <rPh sb="0" eb="4">
      <t>カブシキカイシャ</t>
    </rPh>
    <phoneticPr fontId="2"/>
  </si>
  <si>
    <t>月～土（日曜日及び国民の休日、１２月２９日～１月３日は休業）</t>
  </si>
  <si>
    <t>月曜日～土曜日（祝日含む。12/30～１/３を除く）
８：３０～１７：３０</t>
    <rPh sb="0" eb="1">
      <t>ゲツ</t>
    </rPh>
    <rPh sb="1" eb="3">
      <t>ヨウビ</t>
    </rPh>
    <rPh sb="4" eb="7">
      <t>ドヨウビ</t>
    </rPh>
    <rPh sb="8" eb="10">
      <t>シュクジツ</t>
    </rPh>
    <rPh sb="10" eb="11">
      <t>フク</t>
    </rPh>
    <phoneticPr fontId="2"/>
  </si>
  <si>
    <t>227-9398</t>
  </si>
  <si>
    <t>227-9399</t>
  </si>
  <si>
    <t>208-3137</t>
  </si>
  <si>
    <t>929‐0325</t>
  </si>
  <si>
    <t>河北郡津幡町加賀爪ホ74</t>
    <rPh sb="0" eb="3">
      <t>カホクグン</t>
    </rPh>
    <rPh sb="3" eb="6">
      <t>ツバタマチ</t>
    </rPh>
    <rPh sb="6" eb="8">
      <t>カガ</t>
    </rPh>
    <rPh sb="8" eb="9">
      <t>ツメ</t>
    </rPh>
    <phoneticPr fontId="2"/>
  </si>
  <si>
    <t>076-289-8055</t>
  </si>
  <si>
    <t>076-289-0250</t>
  </si>
  <si>
    <t>訪問介護事業所ふくらすずめ</t>
    <rPh sb="0" eb="7">
      <t>ホウモンカイゴジギョウショ</t>
    </rPh>
    <phoneticPr fontId="2"/>
  </si>
  <si>
    <t>ホームケアショップさくら</t>
  </si>
  <si>
    <t>921-8062</t>
  </si>
  <si>
    <t>金沢市押野２丁目１６２番地</t>
  </si>
  <si>
    <t>259-1184</t>
  </si>
  <si>
    <t>午前９時から午後６時（２４時間営業連絡可能）</t>
  </si>
  <si>
    <t>259-1183</t>
  </si>
  <si>
    <t>株式会社ふくらすずめ</t>
    <rPh sb="0" eb="4">
      <t>カブシキガイシャ</t>
    </rPh>
    <phoneticPr fontId="2"/>
  </si>
  <si>
    <t>金沢市高尾台１丁目449番地</t>
    <rPh sb="0" eb="3">
      <t>カナザワシ</t>
    </rPh>
    <rPh sb="3" eb="6">
      <t>タカオダイ</t>
    </rPh>
    <rPh sb="7" eb="9">
      <t>チョウメ</t>
    </rPh>
    <rPh sb="12" eb="14">
      <t>バンチ</t>
    </rPh>
    <phoneticPr fontId="2"/>
  </si>
  <si>
    <t>208-3872</t>
  </si>
  <si>
    <t>午前８時３０分から午後５時３０分</t>
  </si>
  <si>
    <t>255-0509</t>
  </si>
  <si>
    <t>かほく市白尾タ19番地１</t>
    <rPh sb="3" eb="4">
      <t>シ</t>
    </rPh>
    <rPh sb="4" eb="6">
      <t>シロオ</t>
    </rPh>
    <rPh sb="9" eb="11">
      <t>バンチ</t>
    </rPh>
    <phoneticPr fontId="2"/>
  </si>
  <si>
    <t>076-283-1060</t>
  </si>
  <si>
    <t>076-283-0722</t>
  </si>
  <si>
    <t>月曜日から土曜日（日曜日と1月1・2日を除く）</t>
  </si>
  <si>
    <t>学研ココファン金沢三社町ヘルパーセンター</t>
    <rPh sb="0" eb="2">
      <t>ガッケン</t>
    </rPh>
    <rPh sb="7" eb="9">
      <t>カナザワ</t>
    </rPh>
    <rPh sb="9" eb="12">
      <t>サンジャマチ</t>
    </rPh>
    <phoneticPr fontId="2"/>
  </si>
  <si>
    <t>学研ココファン金沢清川ヘルパーセンター</t>
    <rPh sb="0" eb="2">
      <t>ガッケン</t>
    </rPh>
    <rPh sb="7" eb="9">
      <t>カナザワ</t>
    </rPh>
    <rPh sb="9" eb="11">
      <t>キヨカワ</t>
    </rPh>
    <phoneticPr fontId="2"/>
  </si>
  <si>
    <t>金沢市清川町10番12号</t>
    <rPh sb="0" eb="3">
      <t>カナザワシ</t>
    </rPh>
    <rPh sb="3" eb="5">
      <t>キヨカワ</t>
    </rPh>
    <rPh sb="5" eb="6">
      <t>マチ</t>
    </rPh>
    <rPh sb="8" eb="9">
      <t>バン</t>
    </rPh>
    <rPh sb="11" eb="12">
      <t>ゴウ</t>
    </rPh>
    <phoneticPr fontId="2"/>
  </si>
  <si>
    <t>月曜日～金曜日（12/31～１/２を除く）
８：４５～１７：４５</t>
    <rPh sb="0" eb="3">
      <t>ゲツヨウビ</t>
    </rPh>
    <rPh sb="4" eb="7">
      <t>キンヨウビ</t>
    </rPh>
    <rPh sb="18" eb="19">
      <t>ノゾ</t>
    </rPh>
    <phoneticPr fontId="2"/>
  </si>
  <si>
    <t>243-5256</t>
  </si>
  <si>
    <t>金沢市笠舞一丁目８番１８号</t>
  </si>
  <si>
    <t>金沢市北町丁35番地　林ビル３階</t>
    <rPh sb="0" eb="3">
      <t>カナザワシ</t>
    </rPh>
    <rPh sb="3" eb="5">
      <t>キタマチ</t>
    </rPh>
    <rPh sb="5" eb="6">
      <t>チョウ</t>
    </rPh>
    <rPh sb="8" eb="10">
      <t>バンチ</t>
    </rPh>
    <rPh sb="11" eb="12">
      <t>ハヤシ</t>
    </rPh>
    <rPh sb="15" eb="16">
      <t>カイ</t>
    </rPh>
    <phoneticPr fontId="2"/>
  </si>
  <si>
    <t>254-1441</t>
  </si>
  <si>
    <t>254-1448</t>
  </si>
  <si>
    <t>学研ココファン金沢弐番館ヘルパーセンター</t>
    <rPh sb="0" eb="2">
      <t>ガッケン</t>
    </rPh>
    <rPh sb="7" eb="9">
      <t>カナザワ</t>
    </rPh>
    <rPh sb="9" eb="10">
      <t>ニ</t>
    </rPh>
    <rPh sb="10" eb="12">
      <t>バンカン</t>
    </rPh>
    <phoneticPr fontId="2"/>
  </si>
  <si>
    <t>マーメイド訪問介護事業所</t>
  </si>
  <si>
    <t>金沢市新神田２丁目６番21号</t>
    <rPh sb="0" eb="3">
      <t>カナザワシ</t>
    </rPh>
    <rPh sb="3" eb="6">
      <t>シンカンダ</t>
    </rPh>
    <rPh sb="7" eb="9">
      <t>チョウメ</t>
    </rPh>
    <rPh sb="10" eb="11">
      <t>バン</t>
    </rPh>
    <rPh sb="13" eb="14">
      <t>ゴウ</t>
    </rPh>
    <phoneticPr fontId="2"/>
  </si>
  <si>
    <t>259-1887</t>
  </si>
  <si>
    <t>株式会社マーメイド</t>
  </si>
  <si>
    <t>921-8052</t>
  </si>
  <si>
    <t>金沢市保古１丁目90番地　フロール601号</t>
  </si>
  <si>
    <t>月曜日～金曜日（祝日12/31～１/３日、8/13～8/15を除く）
8：30～17：30</t>
  </si>
  <si>
    <t>249-7703</t>
  </si>
  <si>
    <t>株式会社白寿</t>
    <rPh sb="0" eb="4">
      <t>カブシキガイシャ</t>
    </rPh>
    <rPh sb="4" eb="5">
      <t>シロ</t>
    </rPh>
    <rPh sb="5" eb="6">
      <t>コトブキ</t>
    </rPh>
    <phoneticPr fontId="2"/>
  </si>
  <si>
    <t>午前８時30分から午後５時30分まで（サービス提供時間は、午前９時から午後４時30分まで）</t>
  </si>
  <si>
    <t>河北郡内灘町字大根布７丁目80番地１</t>
    <rPh sb="0" eb="3">
      <t>カホクグン</t>
    </rPh>
    <rPh sb="3" eb="6">
      <t>ウチナダマチ</t>
    </rPh>
    <rPh sb="6" eb="7">
      <t>アザ</t>
    </rPh>
    <rPh sb="7" eb="10">
      <t>オオネブ</t>
    </rPh>
    <rPh sb="11" eb="13">
      <t>チョウメ</t>
    </rPh>
    <rPh sb="15" eb="17">
      <t>バンチ</t>
    </rPh>
    <phoneticPr fontId="2"/>
  </si>
  <si>
    <t>月曜日～金曜日（12/29～１/３を除く）
8：00～18：00</t>
    <rPh sb="0" eb="3">
      <t>ゲツヨウビ</t>
    </rPh>
    <rPh sb="4" eb="7">
      <t>キンヨウビ</t>
    </rPh>
    <rPh sb="18" eb="19">
      <t>ノゾ</t>
    </rPh>
    <phoneticPr fontId="2"/>
  </si>
  <si>
    <t>１０：３０～１８：３０</t>
  </si>
  <si>
    <t>金沢市末町４の123番地８</t>
    <rPh sb="0" eb="3">
      <t>カナザワシ</t>
    </rPh>
    <rPh sb="3" eb="4">
      <t>スエ</t>
    </rPh>
    <rPh sb="4" eb="5">
      <t>マチ</t>
    </rPh>
    <rPh sb="10" eb="12">
      <t>バンチ</t>
    </rPh>
    <phoneticPr fontId="2"/>
  </si>
  <si>
    <t>20　看護小規模多機能型居宅介護</t>
  </si>
  <si>
    <t>076-203-0158</t>
  </si>
  <si>
    <t>ヘルパーステーションうららか</t>
  </si>
  <si>
    <t>金沢市末町拾九字87番地１</t>
    <rPh sb="0" eb="3">
      <t>カナザワシ</t>
    </rPh>
    <rPh sb="3" eb="5">
      <t>スエマチ</t>
    </rPh>
    <rPh sb="5" eb="7">
      <t>シュウク</t>
    </rPh>
    <rPh sb="7" eb="8">
      <t>アザ</t>
    </rPh>
    <rPh sb="10" eb="12">
      <t>バンチ</t>
    </rPh>
    <phoneticPr fontId="2"/>
  </si>
  <si>
    <t>年中無休　９:00～18:00</t>
    <rPh sb="0" eb="2">
      <t>ネンチュウ</t>
    </rPh>
    <rPh sb="2" eb="4">
      <t>ムキュウ</t>
    </rPh>
    <phoneticPr fontId="2"/>
  </si>
  <si>
    <t>255-6000</t>
  </si>
  <si>
    <t>金沢市神宮寺３丁目１１番３号</t>
  </si>
  <si>
    <t>金沢赤十字通所リハビリテーション</t>
  </si>
  <si>
    <t>255-6033</t>
  </si>
  <si>
    <t>921-0000</t>
  </si>
  <si>
    <t>２４時間営業</t>
  </si>
  <si>
    <t>①月～土　9時～12時5分
②月～金　13時半～16時36分</t>
    <rPh sb="1" eb="2">
      <t>ゲツ</t>
    </rPh>
    <rPh sb="3" eb="4">
      <t>ド</t>
    </rPh>
    <rPh sb="6" eb="7">
      <t>ジ</t>
    </rPh>
    <rPh sb="10" eb="11">
      <t>ジ</t>
    </rPh>
    <rPh sb="12" eb="13">
      <t>フン</t>
    </rPh>
    <rPh sb="15" eb="16">
      <t>ゲツ</t>
    </rPh>
    <rPh sb="17" eb="18">
      <t>キン</t>
    </rPh>
    <rPh sb="21" eb="23">
      <t>ジハン</t>
    </rPh>
    <rPh sb="26" eb="27">
      <t>ジ</t>
    </rPh>
    <rPh sb="29" eb="30">
      <t>フン</t>
    </rPh>
    <phoneticPr fontId="2"/>
  </si>
  <si>
    <t>野々市市西部中央土地区画整理地41街区２番</t>
    <rPh sb="0" eb="4">
      <t>ノノイチシ</t>
    </rPh>
    <rPh sb="4" eb="6">
      <t>セイブ</t>
    </rPh>
    <rPh sb="6" eb="8">
      <t>チュウオウ</t>
    </rPh>
    <rPh sb="8" eb="12">
      <t>トチクカク</t>
    </rPh>
    <rPh sb="12" eb="15">
      <t>セイリチ</t>
    </rPh>
    <rPh sb="17" eb="19">
      <t>ガイク</t>
    </rPh>
    <rPh sb="20" eb="21">
      <t>バン</t>
    </rPh>
    <phoneticPr fontId="2"/>
  </si>
  <si>
    <t>月曜日～金曜日（国民の休日及び祝日は営業）ただし、12/31～１/２を除く
8：30～17：30（サービス提供は毎日24時間）</t>
    <rPh sb="0" eb="3">
      <t>ゲツヨウビ</t>
    </rPh>
    <rPh sb="4" eb="7">
      <t>キンヨウビ</t>
    </rPh>
    <rPh sb="8" eb="10">
      <t>コクミン</t>
    </rPh>
    <rPh sb="11" eb="13">
      <t>キュウジツ</t>
    </rPh>
    <rPh sb="13" eb="14">
      <t>オヨ</t>
    </rPh>
    <rPh sb="15" eb="17">
      <t>シュクジツ</t>
    </rPh>
    <rPh sb="18" eb="20">
      <t>エイギョウ</t>
    </rPh>
    <rPh sb="35" eb="36">
      <t>ノゾ</t>
    </rPh>
    <rPh sb="53" eb="55">
      <t>テイキョウ</t>
    </rPh>
    <rPh sb="56" eb="58">
      <t>マイニチ</t>
    </rPh>
    <rPh sb="60" eb="62">
      <t>ジカン</t>
    </rPh>
    <phoneticPr fontId="2"/>
  </si>
  <si>
    <t>月曜から日曜日（12/31～1/3は除く）</t>
  </si>
  <si>
    <t>076-248-2668</t>
  </si>
  <si>
    <t>076-248-2669</t>
  </si>
  <si>
    <t>株式会社学研ココファン</t>
    <rPh sb="0" eb="6">
      <t>カブシキガイシャガッケン</t>
    </rPh>
    <phoneticPr fontId="2"/>
  </si>
  <si>
    <t>年中無休　9:00～18:00</t>
    <rPh sb="0" eb="4">
      <t>ネンチュウムキュウ</t>
    </rPh>
    <phoneticPr fontId="2"/>
  </si>
  <si>
    <t>17A0100130</t>
  </si>
  <si>
    <t>金沢市３丁目４番11号</t>
    <rPh sb="0" eb="3">
      <t>カナザワシ</t>
    </rPh>
    <rPh sb="4" eb="6">
      <t>チョウメ</t>
    </rPh>
    <rPh sb="7" eb="8">
      <t>バン</t>
    </rPh>
    <rPh sb="10" eb="11">
      <t>ゴウ</t>
    </rPh>
    <phoneticPr fontId="2"/>
  </si>
  <si>
    <t>月曜～金曜
9：00～18:00</t>
    <rPh sb="0" eb="2">
      <t>ゲツヨウ</t>
    </rPh>
    <rPh sb="3" eb="5">
      <t>キンヨウ</t>
    </rPh>
    <phoneticPr fontId="2"/>
  </si>
  <si>
    <t>090-3278-3733</t>
  </si>
  <si>
    <t>株式会社オネスティ</t>
    <rPh sb="0" eb="4">
      <t>カブシキガイシャ</t>
    </rPh>
    <phoneticPr fontId="2"/>
  </si>
  <si>
    <t>パートナーズ金沢南</t>
  </si>
  <si>
    <t>月曜日～日曜日
9：00～17：30</t>
    <rPh sb="4" eb="5">
      <t>ニチ</t>
    </rPh>
    <phoneticPr fontId="2"/>
  </si>
  <si>
    <t>幸和快合同会社</t>
    <rPh sb="0" eb="2">
      <t>コウワ</t>
    </rPh>
    <rPh sb="2" eb="3">
      <t>カイ</t>
    </rPh>
    <rPh sb="3" eb="7">
      <t>ゴウドウガイシャ</t>
    </rPh>
    <phoneticPr fontId="2"/>
  </si>
  <si>
    <t>金沢市高畠３丁目８８番地</t>
    <rPh sb="0" eb="3">
      <t>カナザワシ</t>
    </rPh>
    <rPh sb="3" eb="5">
      <t>タカバタケ</t>
    </rPh>
    <rPh sb="6" eb="8">
      <t>チョウメ</t>
    </rPh>
    <rPh sb="10" eb="12">
      <t>バンチ</t>
    </rPh>
    <phoneticPr fontId="2"/>
  </si>
  <si>
    <t>月曜～土曜
8：30～17：30
ただし12/31～1/3は休日とする</t>
    <rPh sb="0" eb="2">
      <t>ゲツヨウ</t>
    </rPh>
    <rPh sb="3" eb="5">
      <t>ドヨウ</t>
    </rPh>
    <rPh sb="30" eb="32">
      <t>キュウジツ</t>
    </rPh>
    <phoneticPr fontId="2"/>
  </si>
  <si>
    <t>218-4128</t>
  </si>
  <si>
    <t>訪問介護事業所　陽だまり</t>
  </si>
  <si>
    <t>921-8054</t>
  </si>
  <si>
    <t>月～金
9：00～18：00</t>
  </si>
  <si>
    <t>259-5842</t>
  </si>
  <si>
    <t>920-0316</t>
  </si>
  <si>
    <t>月曜日～金曜日ただし、12/30～１/3を除く
9：00～18：00
サービス提供日は月～日
7：00～24：00</t>
    <rPh sb="0" eb="3">
      <t>ゲツヨウビ</t>
    </rPh>
    <rPh sb="4" eb="7">
      <t>キンヨウビ</t>
    </rPh>
    <rPh sb="21" eb="22">
      <t>ノゾ</t>
    </rPh>
    <rPh sb="39" eb="41">
      <t>テイキョウ</t>
    </rPh>
    <rPh sb="41" eb="42">
      <t>ヒ</t>
    </rPh>
    <rPh sb="43" eb="44">
      <t>ゲツ</t>
    </rPh>
    <rPh sb="45" eb="46">
      <t>ニチ</t>
    </rPh>
    <phoneticPr fontId="2"/>
  </si>
  <si>
    <t>月曜日から土曜日(祝日は営業)</t>
  </si>
  <si>
    <t>213-5632</t>
  </si>
  <si>
    <t>午前８：３０～午後５：３０</t>
  </si>
  <si>
    <t>訪問介護カルナ</t>
  </si>
  <si>
    <t>月曜日～土曜日</t>
  </si>
  <si>
    <t>924-0816</t>
  </si>
  <si>
    <t>月曜日～金曜日（祝日、8/14～8/15及び12/30～１/3を除く）
9：00～18：00</t>
    <rPh sb="8" eb="10">
      <t>シュクジツ</t>
    </rPh>
    <rPh sb="20" eb="21">
      <t>オヨ</t>
    </rPh>
    <phoneticPr fontId="2"/>
  </si>
  <si>
    <t>９：３０～１４：３０</t>
  </si>
  <si>
    <t>月曜日～金曜日（祝日を含む。12/30～1/3は休み）</t>
    <rPh sb="0" eb="4">
      <t>ゲツヨウビカラ</t>
    </rPh>
    <rPh sb="4" eb="7">
      <t>キンヨウビ</t>
    </rPh>
    <rPh sb="8" eb="10">
      <t>シュクジツ</t>
    </rPh>
    <rPh sb="11" eb="12">
      <t>フク</t>
    </rPh>
    <rPh sb="24" eb="25">
      <t>ヤス</t>
    </rPh>
    <phoneticPr fontId="2"/>
  </si>
  <si>
    <t>金沢市八日市2-230</t>
  </si>
  <si>
    <t>月～金　8：30～17：30</t>
  </si>
  <si>
    <t>みずほガーデン訪問介護事業所</t>
  </si>
  <si>
    <t>月曜日～金曜日（祝日含む）　ただし
12/30～1/3及び8/15～8/16を除く</t>
  </si>
  <si>
    <t>医療法人社団　瑞穂会</t>
    <rPh sb="0" eb="6">
      <t>イリョウホウジンシャダン</t>
    </rPh>
    <rPh sb="7" eb="9">
      <t>ミズホ</t>
    </rPh>
    <rPh sb="9" eb="10">
      <t>カイ</t>
    </rPh>
    <phoneticPr fontId="2"/>
  </si>
  <si>
    <t>月～金　８：３０～１７：００、土　８：３０～１２：００</t>
  </si>
  <si>
    <t>月～金曜日（祝日を含む）
午前８時30分から午後５時30分（サービス提供は24時間）</t>
    <rPh sb="0" eb="1">
      <t>ゲツ</t>
    </rPh>
    <rPh sb="2" eb="5">
      <t>キンヨウビ</t>
    </rPh>
    <phoneticPr fontId="30"/>
  </si>
  <si>
    <t>269-0052</t>
  </si>
  <si>
    <t>株式会社ツクイ</t>
    <rPh sb="0" eb="4">
      <t>カブシキカイシャ</t>
    </rPh>
    <phoneticPr fontId="2"/>
  </si>
  <si>
    <t>学研ココファン金沢鞍月弐番館ヘルパーセンター</t>
    <rPh sb="0" eb="2">
      <t>ガッケン</t>
    </rPh>
    <rPh sb="7" eb="11">
      <t>カナザワクラツキ</t>
    </rPh>
    <rPh sb="11" eb="14">
      <t>ニバンカン</t>
    </rPh>
    <phoneticPr fontId="2"/>
  </si>
  <si>
    <t>26　介護予防型通所サービス・基準緩和型通所サービス</t>
  </si>
  <si>
    <t>金沢市大友一丁目238番地</t>
    <rPh sb="3" eb="5">
      <t>オオトモ</t>
    </rPh>
    <rPh sb="5" eb="8">
      <t>イッチョウメ</t>
    </rPh>
    <rPh sb="11" eb="13">
      <t>バンチ</t>
    </rPh>
    <phoneticPr fontId="2"/>
  </si>
  <si>
    <t>月曜～金曜（祝日は営業）、12/31～1/2は休業</t>
  </si>
  <si>
    <t>237‐8606</t>
  </si>
  <si>
    <t>921‐8041</t>
  </si>
  <si>
    <t>月～金（土、日、祝日、8/14～8/15、12/30～1/3は休業）</t>
  </si>
  <si>
    <t>925‐0003</t>
  </si>
  <si>
    <t>月火水金（９：００～１８：００）木土（９：００～１２：００）</t>
  </si>
  <si>
    <t>羽咋市寺家町セ２番１</t>
    <rPh sb="0" eb="3">
      <t>ハクイシ</t>
    </rPh>
    <rPh sb="3" eb="5">
      <t>ジケ</t>
    </rPh>
    <rPh sb="5" eb="6">
      <t>マチ</t>
    </rPh>
    <rPh sb="8" eb="9">
      <t>バン</t>
    </rPh>
    <phoneticPr fontId="2"/>
  </si>
  <si>
    <t>金沢市鞍月東一丁目１９番地</t>
  </si>
  <si>
    <t>0767‐22‐7738</t>
  </si>
  <si>
    <t>悠和ウエルネス株式会社</t>
    <rPh sb="0" eb="2">
      <t>ユウワ</t>
    </rPh>
    <rPh sb="7" eb="9">
      <t>カブシキ</t>
    </rPh>
    <rPh sb="9" eb="11">
      <t>ガイシャ</t>
    </rPh>
    <phoneticPr fontId="2"/>
  </si>
  <si>
    <t>訪問介護ステーションWithパル</t>
  </si>
  <si>
    <t>921-8112</t>
  </si>
  <si>
    <t>月曜日から土曜日
８：30～17：30</t>
    <rPh sb="0" eb="3">
      <t>ゲツヨウビ</t>
    </rPh>
    <rPh sb="5" eb="8">
      <t>ドヨウビ</t>
    </rPh>
    <phoneticPr fontId="2"/>
  </si>
  <si>
    <t>262-5142</t>
  </si>
  <si>
    <t>学研ココファン金沢七ツ屋ヘルパーセンター</t>
    <rPh sb="0" eb="2">
      <t>ガッケン</t>
    </rPh>
    <rPh sb="7" eb="9">
      <t>カナザワ</t>
    </rPh>
    <rPh sb="9" eb="10">
      <t>ナナ</t>
    </rPh>
    <rPh sb="11" eb="12">
      <t>ヤ</t>
    </rPh>
    <phoneticPr fontId="2"/>
  </si>
  <si>
    <t>272-8726</t>
  </si>
  <si>
    <t>石川県金沢市北安江１丁目９番64号</t>
    <rPh sb="0" eb="2">
      <t>イシカワ</t>
    </rPh>
    <rPh sb="2" eb="3">
      <t>ケン</t>
    </rPh>
    <rPh sb="3" eb="5">
      <t>カナザワ</t>
    </rPh>
    <rPh sb="5" eb="6">
      <t>シ</t>
    </rPh>
    <rPh sb="6" eb="7">
      <t>キタ</t>
    </rPh>
    <rPh sb="7" eb="9">
      <t>ヤスエ</t>
    </rPh>
    <rPh sb="10" eb="12">
      <t>チョウメ</t>
    </rPh>
    <rPh sb="13" eb="14">
      <t>バン</t>
    </rPh>
    <rPh sb="16" eb="17">
      <t>ゴウ</t>
    </rPh>
    <phoneticPr fontId="2"/>
  </si>
  <si>
    <t>グループホーム遊子苑ながた</t>
  </si>
  <si>
    <t>学研ココファン金沢春日ヘルパーセンター</t>
    <rPh sb="0" eb="2">
      <t>ガッケン</t>
    </rPh>
    <rPh sb="7" eb="9">
      <t>カナザワ</t>
    </rPh>
    <rPh sb="9" eb="11">
      <t>カスガ</t>
    </rPh>
    <phoneticPr fontId="2"/>
  </si>
  <si>
    <t>076-262-8060</t>
  </si>
  <si>
    <t>月曜日から金曜日、祝（12/29～１/３を除く）、お盆（８月14日から８月16日）を除く
８：30～17：30</t>
    <rPh sb="0" eb="3">
      <t>ゲツヨウビ</t>
    </rPh>
    <rPh sb="5" eb="8">
      <t>キンヨウビ</t>
    </rPh>
    <rPh sb="9" eb="10">
      <t>シュク</t>
    </rPh>
    <rPh sb="21" eb="22">
      <t>ノゾ</t>
    </rPh>
    <rPh sb="26" eb="27">
      <t>ボン</t>
    </rPh>
    <rPh sb="29" eb="30">
      <t>ガツ</t>
    </rPh>
    <rPh sb="32" eb="33">
      <t>ニチ</t>
    </rPh>
    <rPh sb="36" eb="37">
      <t>ガツ</t>
    </rPh>
    <rPh sb="39" eb="40">
      <t>ニチ</t>
    </rPh>
    <rPh sb="42" eb="43">
      <t>ノゾ</t>
    </rPh>
    <phoneticPr fontId="2"/>
  </si>
  <si>
    <t>076‐213‐6303</t>
  </si>
  <si>
    <t>076‐213‐6367</t>
  </si>
  <si>
    <t>寿リハ訪問介護</t>
    <rPh sb="0" eb="1">
      <t>ジュ</t>
    </rPh>
    <rPh sb="3" eb="7">
      <t>ホウモンカイゴ</t>
    </rPh>
    <phoneticPr fontId="2"/>
  </si>
  <si>
    <t>920-0265</t>
  </si>
  <si>
    <t>920-００２７</t>
  </si>
  <si>
    <t>石川県金沢市駅西新町３丁目18番19号</t>
    <rPh sb="0" eb="2">
      <t>イシカワ</t>
    </rPh>
    <rPh sb="2" eb="3">
      <t>ケン</t>
    </rPh>
    <rPh sb="3" eb="5">
      <t>カナザワ</t>
    </rPh>
    <rPh sb="5" eb="6">
      <t>シ</t>
    </rPh>
    <rPh sb="6" eb="8">
      <t>エキニシ</t>
    </rPh>
    <rPh sb="8" eb="10">
      <t>シンマチ</t>
    </rPh>
    <rPh sb="11" eb="13">
      <t>チョウメ</t>
    </rPh>
    <rPh sb="15" eb="16">
      <t>バン</t>
    </rPh>
    <rPh sb="18" eb="19">
      <t>ゴウ</t>
    </rPh>
    <phoneticPr fontId="2"/>
  </si>
  <si>
    <t>月曜日から土曜日ただし、祝日、８月14日から16日まで、12月30日から1月３日までを除く。</t>
    <rPh sb="0" eb="1">
      <t>ゲツ</t>
    </rPh>
    <rPh sb="1" eb="3">
      <t>ヨウビ</t>
    </rPh>
    <rPh sb="5" eb="8">
      <t>ドヨウビ</t>
    </rPh>
    <rPh sb="12" eb="14">
      <t>シュクジツ</t>
    </rPh>
    <rPh sb="16" eb="17">
      <t>ガツ</t>
    </rPh>
    <rPh sb="19" eb="20">
      <t>ニチ</t>
    </rPh>
    <rPh sb="24" eb="25">
      <t>ニチ</t>
    </rPh>
    <rPh sb="30" eb="31">
      <t>ガツ</t>
    </rPh>
    <rPh sb="33" eb="34">
      <t>ニチ</t>
    </rPh>
    <rPh sb="37" eb="38">
      <t>ガツ</t>
    </rPh>
    <rPh sb="39" eb="40">
      <t>ニチ</t>
    </rPh>
    <rPh sb="43" eb="44">
      <t>ノゾ</t>
    </rPh>
    <phoneticPr fontId="2"/>
  </si>
  <si>
    <t>金沢市鞍月５丁目219番地</t>
  </si>
  <si>
    <t>金沢市畝田東２丁目１２５番地</t>
  </si>
  <si>
    <t>076‐224‐0271</t>
  </si>
  <si>
    <t>株式エイムインタービジョン</t>
    <rPh sb="0" eb="2">
      <t>カブシキ</t>
    </rPh>
    <phoneticPr fontId="2"/>
  </si>
  <si>
    <t>ふれあいタウン訪問介護事業所</t>
    <rPh sb="7" eb="11">
      <t>ホウモンカイゴ</t>
    </rPh>
    <rPh sb="11" eb="14">
      <t>ジギョウショ</t>
    </rPh>
    <phoneticPr fontId="2"/>
  </si>
  <si>
    <t>年間を通じて営業する
８時半～17時半</t>
    <rPh sb="0" eb="2">
      <t>ネンカン</t>
    </rPh>
    <rPh sb="3" eb="4">
      <t>ツウ</t>
    </rPh>
    <rPh sb="6" eb="8">
      <t>エイギョウ</t>
    </rPh>
    <rPh sb="12" eb="14">
      <t>ジハン</t>
    </rPh>
    <rPh sb="17" eb="18">
      <t>ジ</t>
    </rPh>
    <rPh sb="18" eb="19">
      <t>ハン</t>
    </rPh>
    <phoneticPr fontId="2"/>
  </si>
  <si>
    <t>-076(253)3661</t>
  </si>
  <si>
    <t>076‐245‐5601</t>
  </si>
  <si>
    <t>寿晃園短期入所生活介護事業所</t>
  </si>
  <si>
    <t>学研ココファン金沢三社町ヘルパーセンター</t>
    <rPh sb="0" eb="2">
      <t>ガッケン</t>
    </rPh>
    <rPh sb="7" eb="12">
      <t>カナザワサンジャマチ</t>
    </rPh>
    <phoneticPr fontId="2"/>
  </si>
  <si>
    <t>９：００～１８：００（水、土～１２：３０）</t>
  </si>
  <si>
    <t>石川県金沢市三社町11番21号</t>
    <rPh sb="0" eb="2">
      <t>イシカワ</t>
    </rPh>
    <rPh sb="2" eb="3">
      <t>ケン</t>
    </rPh>
    <rPh sb="3" eb="5">
      <t>カナザワ</t>
    </rPh>
    <rPh sb="5" eb="6">
      <t>シ</t>
    </rPh>
    <rPh sb="6" eb="9">
      <t>サンジャマチ</t>
    </rPh>
    <rPh sb="11" eb="12">
      <t>バン</t>
    </rPh>
    <rPh sb="14" eb="15">
      <t>ゴウ</t>
    </rPh>
    <phoneticPr fontId="2"/>
  </si>
  <si>
    <t>パートナーズ金沢北</t>
    <rPh sb="6" eb="9">
      <t>カナザワキタ</t>
    </rPh>
    <phoneticPr fontId="2"/>
  </si>
  <si>
    <t>920-8216</t>
  </si>
  <si>
    <t>石川県金沢市直江町二26番地１　ナガイビル２階</t>
    <rPh sb="0" eb="3">
      <t>イシカワケン</t>
    </rPh>
    <rPh sb="3" eb="6">
      <t>カナザワシ</t>
    </rPh>
    <rPh sb="6" eb="9">
      <t>ナオエマチ</t>
    </rPh>
    <rPh sb="9" eb="10">
      <t>ニ</t>
    </rPh>
    <rPh sb="12" eb="14">
      <t>バンチ</t>
    </rPh>
    <rPh sb="22" eb="23">
      <t>カイ</t>
    </rPh>
    <phoneticPr fontId="2"/>
  </si>
  <si>
    <t>月～土（8/14～8/16、12/31～1/3を除く。ただし当社指定日に営業、休業する場合はその限りではない。）</t>
    <rPh sb="0" eb="1">
      <t>ゲツ</t>
    </rPh>
    <rPh sb="2" eb="3">
      <t>ツチ</t>
    </rPh>
    <rPh sb="24" eb="25">
      <t>ノゾ</t>
    </rPh>
    <rPh sb="30" eb="32">
      <t>トウシャ</t>
    </rPh>
    <rPh sb="32" eb="35">
      <t>シテイビ</t>
    </rPh>
    <rPh sb="36" eb="38">
      <t>エイギョウ</t>
    </rPh>
    <rPh sb="39" eb="41">
      <t>キュウギョウ</t>
    </rPh>
    <rPh sb="43" eb="45">
      <t>バアイ</t>
    </rPh>
    <rPh sb="48" eb="49">
      <t>カギ</t>
    </rPh>
    <phoneticPr fontId="2"/>
  </si>
  <si>
    <t>デイサービスＧＧフィットネス金沢桂町店</t>
  </si>
  <si>
    <t>076-213-6434</t>
  </si>
  <si>
    <t>ヘルパーステーション愛の風</t>
    <rPh sb="10" eb="11">
      <t>アイ</t>
    </rPh>
    <rPh sb="12" eb="13">
      <t>カゼ</t>
    </rPh>
    <phoneticPr fontId="2"/>
  </si>
  <si>
    <t>月～金（土・日曜日及び祝日、１２月３０日～１月３０日は休業）</t>
  </si>
  <si>
    <t>石川県金沢市高畠１丁目368番地</t>
    <rPh sb="0" eb="3">
      <t>イシカワケン</t>
    </rPh>
    <rPh sb="3" eb="5">
      <t>カナザワ</t>
    </rPh>
    <rPh sb="5" eb="6">
      <t>シ</t>
    </rPh>
    <rPh sb="6" eb="8">
      <t>タカバタケ</t>
    </rPh>
    <rPh sb="9" eb="11">
      <t>チョウメ</t>
    </rPh>
    <rPh sb="14" eb="16">
      <t>バンチ</t>
    </rPh>
    <phoneticPr fontId="2"/>
  </si>
  <si>
    <t>076-292-8006</t>
  </si>
  <si>
    <t>愛の風カンパニー株式会社</t>
    <rPh sb="0" eb="1">
      <t>アイ</t>
    </rPh>
    <rPh sb="2" eb="3">
      <t>カゼ</t>
    </rPh>
    <rPh sb="8" eb="12">
      <t>カブシキカイシャ</t>
    </rPh>
    <phoneticPr fontId="2"/>
  </si>
  <si>
    <t>223-7378</t>
  </si>
  <si>
    <t>金沢市乙丸町144番地</t>
    <rPh sb="0" eb="3">
      <t>カナザワシ</t>
    </rPh>
    <rPh sb="3" eb="5">
      <t>オトマル</t>
    </rPh>
    <rPh sb="5" eb="6">
      <t>マチ</t>
    </rPh>
    <rPh sb="9" eb="11">
      <t>バンチ</t>
    </rPh>
    <phoneticPr fontId="2"/>
  </si>
  <si>
    <t>朝霧台</t>
    <rPh sb="0" eb="2">
      <t>アサギリ</t>
    </rPh>
    <rPh sb="2" eb="3">
      <t>ダイ</t>
    </rPh>
    <phoneticPr fontId="2"/>
  </si>
  <si>
    <t>総数</t>
    <rPh sb="0" eb="2">
      <t>ソウスウ</t>
    </rPh>
    <phoneticPr fontId="2"/>
  </si>
  <si>
    <t>サンケア戸板</t>
    <rPh sb="4" eb="6">
      <t>トイタ</t>
    </rPh>
    <phoneticPr fontId="13"/>
  </si>
  <si>
    <t>両方</t>
    <rPh sb="0" eb="2">
      <t>リョウホウ</t>
    </rPh>
    <phoneticPr fontId="2"/>
  </si>
  <si>
    <t>旧サービス相当のみ</t>
  </si>
  <si>
    <t>ヘルパーステーションりん</t>
  </si>
  <si>
    <t>基準該当のみ</t>
    <rPh sb="0" eb="4">
      <t>キジュンガイトウ</t>
    </rPh>
    <phoneticPr fontId="2"/>
  </si>
  <si>
    <t>検算</t>
    <rPh sb="0" eb="2">
      <t>ケンザン</t>
    </rPh>
    <phoneticPr fontId="2"/>
  </si>
  <si>
    <t>【短期入所生活介護／介護予防短期入所生活介護】</t>
  </si>
  <si>
    <t>なんぶやすらぎホーム</t>
  </si>
  <si>
    <t>戸室和楽ホーム短期入所サービスセンター</t>
  </si>
  <si>
    <t>デイサービスセンター　ぽ～れぽ～れ四十万</t>
  </si>
  <si>
    <t>空床利用</t>
  </si>
  <si>
    <t>月曜日～金曜日_x000D_
ただし、祝日、８月13日～８月15日、12月30日～１月３日までを除く。</t>
  </si>
  <si>
    <t>ひゃくまん星　増泉　ショートステイ</t>
  </si>
  <si>
    <t>金澤五番丁短期入所サービスセンター</t>
  </si>
  <si>
    <t>ショートステイ　れんげの郷</t>
  </si>
  <si>
    <t>社会福祉法人北伸福祉会中央金沢朱鷺の苑短期入所生活介護事業所</t>
  </si>
  <si>
    <t>いあし高畠</t>
  </si>
  <si>
    <t>月曜日～土曜日（但し、祝日、12月29日～１月３日を除く）</t>
  </si>
  <si>
    <t>16人</t>
  </si>
  <si>
    <t>19人</t>
  </si>
  <si>
    <t>清泉デイサービスセンター</t>
  </si>
  <si>
    <t>短期入所施設瓢箪町きらく園</t>
  </si>
  <si>
    <t>223-6632</t>
  </si>
  <si>
    <t>253-1616</t>
  </si>
  <si>
    <t>西</t>
    <rPh sb="0" eb="1">
      <t>ニシ</t>
    </rPh>
    <phoneticPr fontId="2"/>
  </si>
  <si>
    <t>サンケア木越</t>
    <rPh sb="4" eb="6">
      <t>キゴシ</t>
    </rPh>
    <phoneticPr fontId="2"/>
  </si>
  <si>
    <t>サンケア畝田ショートステイ</t>
  </si>
  <si>
    <t>株式会社想愛</t>
  </si>
  <si>
    <t>短期入所生活介護ピカソⅡ</t>
  </si>
  <si>
    <t>８：３０～１７：３０（ただし、利用者の希望により、それ以外の時間帯のサービスも提供する）</t>
  </si>
  <si>
    <t>259-5013</t>
  </si>
  <si>
    <t>金沢市短期入所施設 湖陽ホーム</t>
  </si>
  <si>
    <t>指定短期入所生活介護事業所　萬生苑</t>
  </si>
  <si>
    <t>マナの家　涌波　ショートステイ</t>
  </si>
  <si>
    <t>有限会社ヘルパーステーション愛</t>
  </si>
  <si>
    <t>万陽苑短期入所サービス</t>
  </si>
  <si>
    <t>金沢市高尾台1丁目74番地</t>
  </si>
  <si>
    <t>金沢市森戸２丁目２０番地</t>
  </si>
  <si>
    <t>空床+併設型（定員10名）</t>
    <rPh sb="0" eb="2">
      <t>クウショウ</t>
    </rPh>
    <rPh sb="3" eb="6">
      <t>ヘイセツガタ</t>
    </rPh>
    <rPh sb="7" eb="9">
      <t>テイイン</t>
    </rPh>
    <rPh sb="11" eb="12">
      <t>メイ</t>
    </rPh>
    <phoneticPr fontId="2"/>
  </si>
  <si>
    <t>やすらぎホーム</t>
  </si>
  <si>
    <t>256‐2570</t>
  </si>
  <si>
    <t>月曜日～金曜日（祝日、12月28日～１月３日、８月15日除く）</t>
  </si>
  <si>
    <t>金沢市入江２丁目306番地６</t>
  </si>
  <si>
    <t>259-0482</t>
  </si>
  <si>
    <t>255-7512</t>
  </si>
  <si>
    <t>9人</t>
  </si>
  <si>
    <t>金沢市戸板１丁目20番地</t>
    <rPh sb="0" eb="3">
      <t>カナザワシ</t>
    </rPh>
    <rPh sb="3" eb="5">
      <t>トイタ</t>
    </rPh>
    <rPh sb="6" eb="8">
      <t>チョウメ</t>
    </rPh>
    <rPh sb="10" eb="12">
      <t>バンチ</t>
    </rPh>
    <phoneticPr fontId="13"/>
  </si>
  <si>
    <t>254-1845</t>
  </si>
  <si>
    <t>サンケア杜の里株式会社</t>
    <rPh sb="4" eb="5">
      <t>モリ</t>
    </rPh>
    <rPh sb="6" eb="7">
      <t>サト</t>
    </rPh>
    <rPh sb="7" eb="11">
      <t>カブシキガイシャ</t>
    </rPh>
    <phoneticPr fontId="13"/>
  </si>
  <si>
    <t>ことほぎ三ツ屋ショートステイ</t>
  </si>
  <si>
    <t>金沢北安江ケアセンターそよ風</t>
    <rPh sb="0" eb="5">
      <t>カナザワキタヤスエ</t>
    </rPh>
    <rPh sb="13" eb="14">
      <t>カゼ</t>
    </rPh>
    <phoneticPr fontId="2"/>
  </si>
  <si>
    <t>金沢市北安江1丁目10番6号</t>
    <rPh sb="0" eb="3">
      <t>カナザワシ</t>
    </rPh>
    <rPh sb="3" eb="6">
      <t>キタヤスエ</t>
    </rPh>
    <rPh sb="7" eb="9">
      <t>チョウメ</t>
    </rPh>
    <rPh sb="11" eb="12">
      <t>バン</t>
    </rPh>
    <rPh sb="13" eb="14">
      <t>ゴウ</t>
    </rPh>
    <phoneticPr fontId="2"/>
  </si>
  <si>
    <t>227-9237</t>
  </si>
  <si>
    <t>諸江町</t>
    <rPh sb="0" eb="3">
      <t>モロエマチ</t>
    </rPh>
    <phoneticPr fontId="2"/>
  </si>
  <si>
    <t>ショートステイ　さくらセンター湊</t>
    <rPh sb="15" eb="16">
      <t>ミナト</t>
    </rPh>
    <phoneticPr fontId="2"/>
  </si>
  <si>
    <t>金沢市湊２丁目171番地</t>
  </si>
  <si>
    <t>237‐４３６０</t>
  </si>
  <si>
    <t>ショートステイ金澤備中</t>
    <rPh sb="7" eb="11">
      <t>カナザワビッチュウ</t>
    </rPh>
    <phoneticPr fontId="2"/>
  </si>
  <si>
    <t>269-1781</t>
  </si>
  <si>
    <t>金沢市材木町２１番２１号</t>
    <rPh sb="0" eb="3">
      <t>カナザワシ</t>
    </rPh>
    <rPh sb="3" eb="6">
      <t>ザイモクチョウ</t>
    </rPh>
    <rPh sb="8" eb="9">
      <t>バン</t>
    </rPh>
    <rPh sb="11" eb="12">
      <t>ゴウ</t>
    </rPh>
    <phoneticPr fontId="2"/>
  </si>
  <si>
    <t>231-3931</t>
  </si>
  <si>
    <t>医療法人社団浅ノ川 千木病院介護医療院</t>
    <rPh sb="14" eb="16">
      <t>カイゴ</t>
    </rPh>
    <rPh sb="16" eb="19">
      <t>イリョウイン</t>
    </rPh>
    <phoneticPr fontId="2"/>
  </si>
  <si>
    <t>【短期入所療養介護（老人保健施設）／介護予防短期入所療養介護（老人保健施設）】</t>
  </si>
  <si>
    <t>ボニュール泉が丘苑</t>
  </si>
  <si>
    <t>金沢市泉が丘1丁目3番86号</t>
  </si>
  <si>
    <t>247-0023</t>
  </si>
  <si>
    <t>社会福祉法人喜峰会</t>
  </si>
  <si>
    <t>247-0027</t>
  </si>
  <si>
    <t>礎</t>
  </si>
  <si>
    <t>金沢市錦町２の２７番地１</t>
  </si>
  <si>
    <t>254-5500</t>
  </si>
  <si>
    <t>254-5559</t>
  </si>
  <si>
    <t>けんろく苑　笠舞</t>
  </si>
  <si>
    <t>月曜日から金曜日（祝日、12月29日から１月３日までを除く。）
午前9時～午後4時30分（ただし、電話等により24時間連絡可能）</t>
    <rPh sb="0" eb="3">
      <t>ゲツヨウビ</t>
    </rPh>
    <rPh sb="5" eb="8">
      <t>キンヨウビ</t>
    </rPh>
    <rPh sb="9" eb="11">
      <t>シュクジツ</t>
    </rPh>
    <rPh sb="14" eb="15">
      <t>ガツ</t>
    </rPh>
    <rPh sb="17" eb="18">
      <t>ニチ</t>
    </rPh>
    <rPh sb="21" eb="22">
      <t>ガツ</t>
    </rPh>
    <rPh sb="23" eb="24">
      <t>ニチ</t>
    </rPh>
    <rPh sb="27" eb="28">
      <t>ノゾ</t>
    </rPh>
    <rPh sb="32" eb="34">
      <t>ゴゼン</t>
    </rPh>
    <rPh sb="35" eb="36">
      <t>ジ</t>
    </rPh>
    <rPh sb="37" eb="39">
      <t>ゴゴ</t>
    </rPh>
    <rPh sb="40" eb="41">
      <t>ジ</t>
    </rPh>
    <rPh sb="43" eb="44">
      <t>プン</t>
    </rPh>
    <rPh sb="49" eb="51">
      <t>デンワ</t>
    </rPh>
    <rPh sb="51" eb="52">
      <t>トウ</t>
    </rPh>
    <rPh sb="57" eb="59">
      <t>ジカン</t>
    </rPh>
    <rPh sb="59" eb="61">
      <t>レンラク</t>
    </rPh>
    <rPh sb="61" eb="63">
      <t>カノウ</t>
    </rPh>
    <phoneticPr fontId="2"/>
  </si>
  <si>
    <t>金沢市笠舞2丁目12番11号</t>
  </si>
  <si>
    <t>222-5320</t>
  </si>
  <si>
    <t>222-5321</t>
  </si>
  <si>
    <t>特別養護老人ホーム　彦三きらく園</t>
  </si>
  <si>
    <t>特別養護老人ホーム瓢箪町きらく園</t>
  </si>
  <si>
    <t>地域密着型特別養護老人ホーム花小町もろえ</t>
  </si>
  <si>
    <t>金沢市諸江町中丁154番地１</t>
  </si>
  <si>
    <t>256-1246</t>
  </si>
  <si>
    <t>特別養護老人ホーム　たつき苑</t>
  </si>
  <si>
    <t>254-5312</t>
  </si>
  <si>
    <t>けんろく苑田上</t>
  </si>
  <si>
    <t>076-227-8360</t>
  </si>
  <si>
    <t>222-7700</t>
  </si>
  <si>
    <t>222-7710</t>
  </si>
  <si>
    <t>デイサービスすまいる千木</t>
  </si>
  <si>
    <t>金沢市桜町２４番３０号</t>
  </si>
  <si>
    <t>輝</t>
  </si>
  <si>
    <t>金沢市泉野町４丁目18-14</t>
  </si>
  <si>
    <t>257-3222</t>
  </si>
  <si>
    <t>第２やすはら苑</t>
  </si>
  <si>
    <t>金沢市下安原町東1457番地１</t>
  </si>
  <si>
    <t>福増苑</t>
  </si>
  <si>
    <t>269-0035</t>
  </si>
  <si>
    <t>社会福祉法人先学会</t>
  </si>
  <si>
    <t>269-0036</t>
  </si>
  <si>
    <t>さくらガーデンもりやま</t>
  </si>
  <si>
    <t>みんまのさと</t>
  </si>
  <si>
    <t>金沢市三馬1丁目207番地</t>
  </si>
  <si>
    <t>225-3375</t>
  </si>
  <si>
    <t>225-3070</t>
  </si>
  <si>
    <t>社会福祉法人　こころ　小規模特別養護老人ホームこころ　のだの里</t>
  </si>
  <si>
    <t>245-1150</t>
  </si>
  <si>
    <t>月曜日から土曜日（日曜・祝祭日及び８月１５日、１２月３０日から１月４日までを除く）</t>
  </si>
  <si>
    <t>245-1151</t>
  </si>
  <si>
    <t>サンケア　上荒屋</t>
    <rPh sb="5" eb="7">
      <t>カミアラ</t>
    </rPh>
    <rPh sb="7" eb="8">
      <t>ヤ</t>
    </rPh>
    <phoneticPr fontId="2"/>
  </si>
  <si>
    <t>【地域密着型通所介護】</t>
  </si>
  <si>
    <t>月から土（祝日も営業）。休業日は日曜日、１２月３１日から１月２日</t>
  </si>
  <si>
    <t>９：１５～１５：３０</t>
  </si>
  <si>
    <t>金沢市増泉１丁目16番41号</t>
  </si>
  <si>
    <t>金沢市西念1丁目4番11号　三翠ビル１階</t>
    <rPh sb="0" eb="3">
      <t>カナザワシ</t>
    </rPh>
    <rPh sb="3" eb="5">
      <t>サイネン</t>
    </rPh>
    <rPh sb="6" eb="8">
      <t>チョウメ</t>
    </rPh>
    <rPh sb="9" eb="10">
      <t>バン</t>
    </rPh>
    <rPh sb="12" eb="13">
      <t>ゴウ</t>
    </rPh>
    <rPh sb="14" eb="15">
      <t>サン</t>
    </rPh>
    <rPh sb="15" eb="16">
      <t>スイ</t>
    </rPh>
    <rPh sb="19" eb="20">
      <t>カイ</t>
    </rPh>
    <phoneticPr fontId="2"/>
  </si>
  <si>
    <t>月～土（国民の休日で事業所が定めた日、8/14～16、12/31～1/3を除く）</t>
  </si>
  <si>
    <t>株式会社ピーディーエスプラトー</t>
  </si>
  <si>
    <t>９:３０～１４：３０</t>
  </si>
  <si>
    <t>金沢市若草町１６番３０号</t>
  </si>
  <si>
    <t>金沢市三池栄町７６番地</t>
  </si>
  <si>
    <t>月曜日～土曜日（ただし、日、12/29～1/3は除く）</t>
    <rPh sb="4" eb="5">
      <t>ド</t>
    </rPh>
    <phoneticPr fontId="2"/>
  </si>
  <si>
    <t>サービス提供時間　９時40分～16時45分</t>
  </si>
  <si>
    <t>株式会社ネクストベル</t>
    <rPh sb="0" eb="4">
      <t>カブシキカイシャ</t>
    </rPh>
    <phoneticPr fontId="2"/>
  </si>
  <si>
    <t>リハビリ＆フィットネス　寿リハ小立野</t>
  </si>
  <si>
    <t>月曜～土曜（日、祝日、年末年始（12/29～１/３）、GW（５/３～５/５）、お盆（８/13～15）を除く）</t>
  </si>
  <si>
    <t>株式会社ケアマート</t>
  </si>
  <si>
    <t>ほっとスパ兼六</t>
  </si>
  <si>
    <t>月曜日から土曜日（祝日も含む）</t>
  </si>
  <si>
    <t>213-6590</t>
  </si>
  <si>
    <t>株式会社しらさぎ苑</t>
  </si>
  <si>
    <t>月曜日～土曜日（１２／２９～１／３は除く）</t>
  </si>
  <si>
    <t>金沢市北安江1丁目9番17号</t>
  </si>
  <si>
    <t>デイサービスセンター寿クラブ</t>
  </si>
  <si>
    <t>金沢市森山２丁目18番４号</t>
  </si>
  <si>
    <t>月曜日～土曜日（国民の祝日、12月29日～１月３日を除く）</t>
  </si>
  <si>
    <t>①９:00～12:15　②13:25～16:30</t>
  </si>
  <si>
    <t>金沢市小坂町北215番地５</t>
  </si>
  <si>
    <t>①②13名</t>
    <rPh sb="4" eb="5">
      <t>メイ</t>
    </rPh>
    <phoneticPr fontId="2"/>
  </si>
  <si>
    <t>オークス株式会社</t>
  </si>
  <si>
    <t>8：45～17：00</t>
  </si>
  <si>
    <t>269-1782</t>
  </si>
  <si>
    <t>デイサービス　りん</t>
  </si>
  <si>
    <t>８：３０～１７：３０（サービス提供時間　９：３０～１６：３０）</t>
  </si>
  <si>
    <t>月～金曜日（ただし１２月３０日～１月３日までを除く）</t>
  </si>
  <si>
    <t>ディーアンドエヌ合同会社</t>
  </si>
  <si>
    <t>リハビリ＆フィットネス　寿リハ神宮寺</t>
  </si>
  <si>
    <t>金沢市神宮寺２丁目15－１</t>
  </si>
  <si>
    <t>金沢市鞍月東１丁目６番地</t>
  </si>
  <si>
    <t>月～金15人
土10人</t>
    <rPh sb="0" eb="1">
      <t>ゲツ</t>
    </rPh>
    <rPh sb="2" eb="3">
      <t>キン</t>
    </rPh>
    <rPh sb="7" eb="8">
      <t>ド</t>
    </rPh>
    <rPh sb="10" eb="11">
      <t>ニン</t>
    </rPh>
    <phoneticPr fontId="2"/>
  </si>
  <si>
    <t>高齢者デイサービスセンターのんびーっと</t>
  </si>
  <si>
    <t>８：５０～１６：００</t>
  </si>
  <si>
    <t>月～土曜日（日曜祝日、8月14～16日、12月31日～1月3日が休日、当社指定に営業・休業する場合はこの限りで</t>
  </si>
  <si>
    <t>株式会社北陸環境開発</t>
  </si>
  <si>
    <t>ひなげしの家</t>
  </si>
  <si>
    <t>金沢市法光寺町214番地</t>
  </si>
  <si>
    <t>ﾌﾟﾗﾄｰｹｱｾﾝﾀｰ疋田</t>
  </si>
  <si>
    <t>社会福祉法人北伸福祉会　デイサービスセンター　朱鷺の苑彦三</t>
  </si>
  <si>
    <t>訪問看護事業所　白寿園</t>
  </si>
  <si>
    <t>月～金　休診日：土日祝</t>
  </si>
  <si>
    <t>9：40～14：45</t>
  </si>
  <si>
    <t>株式会社メディカワークス</t>
  </si>
  <si>
    <t>軽費老人ホーム　ケアハウス千木の里</t>
  </si>
  <si>
    <t>8:45～16:00</t>
  </si>
  <si>
    <t>月曜日～土曜日（１／１、１／２は除く）</t>
  </si>
  <si>
    <t>９：１５～１６：３０</t>
  </si>
  <si>
    <t>金沢市木曳野２丁目１５０番地</t>
  </si>
  <si>
    <t>月曜から土曜（休日は日曜と年末年始１２／３１、１／１、１／２）</t>
  </si>
  <si>
    <t>デイサービスセンター菜の花かなざわ</t>
  </si>
  <si>
    <t>長田町</t>
    <rPh sb="0" eb="3">
      <t>ナガタチョウ</t>
    </rPh>
    <phoneticPr fontId="2"/>
  </si>
  <si>
    <t>金沢市田上本町３丁目80番地１ TK7 E号室</t>
  </si>
  <si>
    <t>9：30～15：45</t>
  </si>
  <si>
    <t>金沢市高畠３丁目88番地</t>
  </si>
  <si>
    <t>金沢市高畠2丁目35番地2</t>
  </si>
  <si>
    <t>月～土曜日</t>
  </si>
  <si>
    <t>月～土曜日（休日は、木・土曜日午後、日曜日、国民の休日）</t>
  </si>
  <si>
    <t>月曜日～土曜日。祝日</t>
  </si>
  <si>
    <t>243-2241</t>
  </si>
  <si>
    <t>金沢市光が丘３丁目１番</t>
  </si>
  <si>
    <t>月～土（日曜日及び通常の週は木曜日は休業）</t>
  </si>
  <si>
    <t>月曜日～金曜日（ただし12/30～1/3は休業する）</t>
  </si>
  <si>
    <t>９：００～１６：１５</t>
  </si>
  <si>
    <t>午前９時３０分から午後３時３０分まで</t>
  </si>
  <si>
    <t>金沢市額谷二丁目45番地</t>
  </si>
  <si>
    <t>月～土　ただし12/31～1/3を除く</t>
  </si>
  <si>
    <t>９：１５～１６：１５</t>
  </si>
  <si>
    <t>金沢市末町12－67－７ベルシャトー１階</t>
  </si>
  <si>
    <t>Share金沢　高齢者デイサービス</t>
  </si>
  <si>
    <t>月曜日～金曜日（祝日営業。12/31～1/3、8/13～8/15除く）</t>
  </si>
  <si>
    <t>12人</t>
  </si>
  <si>
    <t>金沢市鈴見台５丁目２番20号</t>
  </si>
  <si>
    <t>合同会社あみ</t>
  </si>
  <si>
    <t>８：３０～１７：３０_x000D_
サービス提供時間　９：２５～１６：４０</t>
  </si>
  <si>
    <t>午前午後10名</t>
    <rPh sb="0" eb="4">
      <t>ゴゼンゴゴ</t>
    </rPh>
    <rPh sb="6" eb="7">
      <t>メイ</t>
    </rPh>
    <phoneticPr fontId="2"/>
  </si>
  <si>
    <t>９：３０～１６：３０</t>
  </si>
  <si>
    <t>金沢市福増町北432番地</t>
  </si>
  <si>
    <t>午前８時から午後5時</t>
    <rPh sb="0" eb="2">
      <t>ゴゼン</t>
    </rPh>
    <rPh sb="3" eb="4">
      <t>ジ</t>
    </rPh>
    <rPh sb="6" eb="8">
      <t>ゴゴ</t>
    </rPh>
    <rPh sb="9" eb="10">
      <t>ジ</t>
    </rPh>
    <phoneticPr fontId="2"/>
  </si>
  <si>
    <t>ことほぎ三ツ屋デイサービス</t>
  </si>
  <si>
    <t>月曜日～土曜日　</t>
    <rPh sb="4" eb="5">
      <t>ド</t>
    </rPh>
    <phoneticPr fontId="2"/>
  </si>
  <si>
    <t>株式会社オーセンティック</t>
  </si>
  <si>
    <t>９時１５分から１６時１５分まで。</t>
  </si>
  <si>
    <t>①9:00～12:00②13:15～16:15　</t>
  </si>
  <si>
    <t>サンケア高尾台デイサービス</t>
  </si>
  <si>
    <t>月・水・金１７人
火・木・土18人</t>
    <rPh sb="0" eb="1">
      <t>ゲツ</t>
    </rPh>
    <rPh sb="2" eb="3">
      <t>スイ</t>
    </rPh>
    <rPh sb="4" eb="5">
      <t>キン</t>
    </rPh>
    <rPh sb="7" eb="8">
      <t>ニン</t>
    </rPh>
    <rPh sb="9" eb="10">
      <t>カ</t>
    </rPh>
    <rPh sb="11" eb="12">
      <t>モク</t>
    </rPh>
    <rPh sb="13" eb="14">
      <t>ド</t>
    </rPh>
    <phoneticPr fontId="2"/>
  </si>
  <si>
    <t>デイサービス　うちここ</t>
  </si>
  <si>
    <t>金沢市高尾台２丁目１４９番地</t>
  </si>
  <si>
    <t>株式会社つくし</t>
  </si>
  <si>
    <t>8：30～17:00</t>
  </si>
  <si>
    <t>金沢市馬替３丁目183番地５</t>
  </si>
  <si>
    <t>ふくし百選　デイサービス　金沢</t>
  </si>
  <si>
    <t>月曜日～金曜日（ただし年末年始12月29日～１月３日を除く）</t>
  </si>
  <si>
    <t>午前９時２０分～午後３時５０分</t>
  </si>
  <si>
    <t>月曜日から土曜日　（日曜日、８月１５日、１２月３1日～１月３日は休業）</t>
  </si>
  <si>
    <t>特定非営利活動法人みんなのいえ</t>
  </si>
  <si>
    <t>23　介護老人保健施設</t>
  </si>
  <si>
    <t>287-3814</t>
  </si>
  <si>
    <t>287-3817</t>
  </si>
  <si>
    <t>金沢市泉野出町４丁目3番35号</t>
  </si>
  <si>
    <t>月～金　サービス提供は土日祝日時間外も応需　ただし12/31～1/3を除く</t>
  </si>
  <si>
    <t>金沢市入江２丁目384番地</t>
  </si>
  <si>
    <t>９：３０～１６：３０（サービス提供時間外でも相談に応じる）</t>
  </si>
  <si>
    <t>金沢市新神田4-7-9</t>
  </si>
  <si>
    <t>なでしこの丘訪問介護事業所</t>
    <rPh sb="5" eb="6">
      <t>オカ</t>
    </rPh>
    <rPh sb="6" eb="13">
      <t>ホウモンカイゴジギョウショ</t>
    </rPh>
    <phoneticPr fontId="2"/>
  </si>
  <si>
    <t>月～金曜日　12月30日～1月３日及び8月14日～16日を除く。</t>
  </si>
  <si>
    <t>月火木金１３人　水１０人</t>
    <rPh sb="0" eb="1">
      <t>ゲツ</t>
    </rPh>
    <rPh sb="1" eb="2">
      <t>カ</t>
    </rPh>
    <rPh sb="2" eb="3">
      <t>モク</t>
    </rPh>
    <rPh sb="3" eb="4">
      <t>キン</t>
    </rPh>
    <rPh sb="6" eb="7">
      <t>ニン</t>
    </rPh>
    <rPh sb="8" eb="9">
      <t>スイ</t>
    </rPh>
    <rPh sb="11" eb="12">
      <t>ニン</t>
    </rPh>
    <phoneticPr fontId="2"/>
  </si>
  <si>
    <t>①9：00～12：00　②13：15～16：15</t>
  </si>
  <si>
    <t>金沢市平和町１丁目２番28号</t>
    <rPh sb="0" eb="3">
      <t>カナザワシ</t>
    </rPh>
    <rPh sb="3" eb="5">
      <t>ヘイワ</t>
    </rPh>
    <rPh sb="5" eb="6">
      <t>マチ</t>
    </rPh>
    <rPh sb="7" eb="9">
      <t>チョウメ</t>
    </rPh>
    <rPh sb="10" eb="11">
      <t>バン</t>
    </rPh>
    <rPh sb="13" eb="14">
      <t>ゴウ</t>
    </rPh>
    <phoneticPr fontId="2"/>
  </si>
  <si>
    <t>社会福祉法人石川整肢学園</t>
    <rPh sb="0" eb="6">
      <t>シャカイフクシホウジン</t>
    </rPh>
    <rPh sb="6" eb="8">
      <t>イシカワ</t>
    </rPh>
    <rPh sb="8" eb="12">
      <t>セイシガクエン</t>
    </rPh>
    <phoneticPr fontId="2"/>
  </si>
  <si>
    <t>金沢市笠舞１丁目12番１号　ハイツ城A号室</t>
    <rPh sb="0" eb="3">
      <t>カナザワシ</t>
    </rPh>
    <rPh sb="3" eb="5">
      <t>カサマイ</t>
    </rPh>
    <rPh sb="6" eb="8">
      <t>チョウメ</t>
    </rPh>
    <rPh sb="10" eb="11">
      <t>バン</t>
    </rPh>
    <rPh sb="12" eb="13">
      <t>ゴウ</t>
    </rPh>
    <rPh sb="17" eb="18">
      <t>ジョウ</t>
    </rPh>
    <rPh sb="19" eb="21">
      <t>ゴウシツ</t>
    </rPh>
    <phoneticPr fontId="2"/>
  </si>
  <si>
    <t>８：00～17：00（サービス提供時間：①9：00～12：10②13：20～16：30）</t>
    <rPh sb="15" eb="17">
      <t>テイキョウ</t>
    </rPh>
    <rPh sb="17" eb="19">
      <t>ジカン</t>
    </rPh>
    <phoneticPr fontId="2"/>
  </si>
  <si>
    <t>9：00～16：00</t>
  </si>
  <si>
    <t>①②9人</t>
    <rPh sb="3" eb="4">
      <t>ニン</t>
    </rPh>
    <phoneticPr fontId="2"/>
  </si>
  <si>
    <t>ＧＩＶＥ合同会社</t>
    <rPh sb="4" eb="8">
      <t>ゴウドウカイシャ</t>
    </rPh>
    <phoneticPr fontId="2"/>
  </si>
  <si>
    <t>①②１５人</t>
    <rPh sb="4" eb="5">
      <t>ニン</t>
    </rPh>
    <phoneticPr fontId="2"/>
  </si>
  <si>
    <t>合同会社ＮＯＵＫＩ</t>
    <rPh sb="0" eb="4">
      <t>ゴウドウカイシャ</t>
    </rPh>
    <phoneticPr fontId="2"/>
  </si>
  <si>
    <t>小池病院デイケアセンター</t>
  </si>
  <si>
    <t>金沢市太陽が丘３丁目１番地１</t>
    <rPh sb="0" eb="3">
      <t>カナザワシ</t>
    </rPh>
    <rPh sb="3" eb="5">
      <t>タイヨウ</t>
    </rPh>
    <rPh sb="6" eb="7">
      <t>オカ</t>
    </rPh>
    <rPh sb="8" eb="10">
      <t>チョウメ</t>
    </rPh>
    <rPh sb="11" eb="13">
      <t>バンチ</t>
    </rPh>
    <phoneticPr fontId="2"/>
  </si>
  <si>
    <t>233‐2225</t>
  </si>
  <si>
    <t>９：００～１７：0０（土9:00～12：00）</t>
    <rPh sb="11" eb="12">
      <t>ド</t>
    </rPh>
    <phoneticPr fontId="2"/>
  </si>
  <si>
    <t>233‐2246</t>
  </si>
  <si>
    <t>225‐5270</t>
  </si>
  <si>
    <t>月～金</t>
    <rPh sb="0" eb="3">
      <t>ゲツカラキン</t>
    </rPh>
    <phoneticPr fontId="2"/>
  </si>
  <si>
    <t>株式会社香林会</t>
    <rPh sb="0" eb="2">
      <t>カブシキ</t>
    </rPh>
    <phoneticPr fontId="2"/>
  </si>
  <si>
    <t>９：00～13：00（サービス提供時間9：00～12:15）</t>
    <rPh sb="15" eb="19">
      <t>テイキョウジカン</t>
    </rPh>
    <phoneticPr fontId="2"/>
  </si>
  <si>
    <t>キラリ</t>
  </si>
  <si>
    <t>金沢市玉鉾３丁目２１０番地</t>
    <rPh sb="0" eb="3">
      <t>カナザワシ</t>
    </rPh>
    <rPh sb="3" eb="5">
      <t>タマボコ</t>
    </rPh>
    <rPh sb="6" eb="8">
      <t>チョウメ</t>
    </rPh>
    <rPh sb="11" eb="13">
      <t>バンチ</t>
    </rPh>
    <phoneticPr fontId="2"/>
  </si>
  <si>
    <t>月曜日～金曜日、事業所の定める日（土日、12/30～1/3、8/14～8/16を除く）</t>
    <rPh sb="0" eb="2">
      <t>ゲツヨウ</t>
    </rPh>
    <rPh sb="2" eb="3">
      <t>ビ</t>
    </rPh>
    <rPh sb="4" eb="7">
      <t>キンヨウビ</t>
    </rPh>
    <rPh sb="8" eb="11">
      <t>ジギョウショ</t>
    </rPh>
    <rPh sb="12" eb="13">
      <t>サダ</t>
    </rPh>
    <rPh sb="15" eb="16">
      <t>ヒ</t>
    </rPh>
    <rPh sb="17" eb="19">
      <t>ドニチ</t>
    </rPh>
    <rPh sb="40" eb="41">
      <t>ノゾ</t>
    </rPh>
    <phoneticPr fontId="2"/>
  </si>
  <si>
    <t>227-8451</t>
  </si>
  <si>
    <t>227-8461</t>
  </si>
  <si>
    <t>金沢市西念3丁目11番1号</t>
  </si>
  <si>
    <t>8:15～17:15（サービス提供時間は9:00～16:00）</t>
    <rPh sb="15" eb="17">
      <t>テイキョウ</t>
    </rPh>
    <rPh sb="17" eb="19">
      <t>ジカン</t>
    </rPh>
    <phoneticPr fontId="2"/>
  </si>
  <si>
    <t>【通所リハビリテーション／介護予防通所リハビリテーション】</t>
  </si>
  <si>
    <t>松田　博人</t>
  </si>
  <si>
    <t>金沢市野町１丁目３－５５</t>
  </si>
  <si>
    <t>241-8351</t>
  </si>
  <si>
    <t>医療法人社団隆整会</t>
  </si>
  <si>
    <t>243-9090</t>
  </si>
  <si>
    <t>260-7711</t>
  </si>
  <si>
    <t>午前９時～午後３時</t>
  </si>
  <si>
    <t>株式会社おひさま</t>
    <rPh sb="0" eb="4">
      <t>カブシキガイシャ</t>
    </rPh>
    <phoneticPr fontId="2"/>
  </si>
  <si>
    <t>①月曜日～金曜日、第2、第4土曜日（祝日、5/1、8/15、12/30～1/3は休業）、②月曜日～金曜日</t>
  </si>
  <si>
    <t>264-9901</t>
  </si>
  <si>
    <t>藤田内科医院</t>
  </si>
  <si>
    <t>231-3319</t>
  </si>
  <si>
    <t>藤田　邦彦</t>
  </si>
  <si>
    <t>月水木金土　９：００～１８：００、火　９：００～１３：００</t>
  </si>
  <si>
    <t>午前９時から午後６時（24時間常時連絡が可能な体制とする）</t>
  </si>
  <si>
    <t>株式会社ロバスト</t>
    <rPh sb="0" eb="4">
      <t>カブシキガイシャ</t>
    </rPh>
    <phoneticPr fontId="2"/>
  </si>
  <si>
    <t>９時３０分から１５時３０分</t>
  </si>
  <si>
    <t>232-6277</t>
  </si>
  <si>
    <t>263-5463</t>
  </si>
  <si>
    <t>月曜日～土曜日（但し、祝日、12月29日から１月３日までを除く）</t>
  </si>
  <si>
    <t>９時３０分から１６時まで　　　　　　　　　　　　　土曜日は午前９時３０分～午後１３時まで）　</t>
  </si>
  <si>
    <t>234-1131</t>
  </si>
  <si>
    <t>45人</t>
  </si>
  <si>
    <t>９：３０～１５：４０</t>
  </si>
  <si>
    <t>整形外科  米澤病院</t>
  </si>
  <si>
    <t>月曜日から金曜日（国民の休日、８月１５、１６日、１２月３０日から１月３日までは休み）</t>
  </si>
  <si>
    <t>月火水木金土　（休診日　日祝）</t>
  </si>
  <si>
    <t>月曜日～土曜日（12/31～1/3を除く）</t>
  </si>
  <si>
    <t>祝祭日を除く、毎週月曜日から金曜日までの5日間を営業日とする。(祝日及び8/15～16、12/30～1/3は休み)
ただし、ご利用者・ご家族・ケアマネージャーに周知した上で非営業日を営業日に変更することがある。</t>
    <rPh sb="14" eb="15">
      <t>キン</t>
    </rPh>
    <rPh sb="32" eb="34">
      <t>シュクジツ</t>
    </rPh>
    <rPh sb="34" eb="35">
      <t>オヨ</t>
    </rPh>
    <rPh sb="63" eb="66">
      <t>リヨウシャ</t>
    </rPh>
    <rPh sb="68" eb="70">
      <t>カゾク</t>
    </rPh>
    <rPh sb="80" eb="82">
      <t>シュウチ</t>
    </rPh>
    <rPh sb="84" eb="85">
      <t>ウエ</t>
    </rPh>
    <rPh sb="86" eb="90">
      <t>ヒエイギョウビ</t>
    </rPh>
    <rPh sb="91" eb="94">
      <t>エイギョウビ</t>
    </rPh>
    <rPh sb="95" eb="97">
      <t>ヘンコウ</t>
    </rPh>
    <phoneticPr fontId="2"/>
  </si>
  <si>
    <t>月曜日から土曜日（日曜日、８月１５日、１２月３０日～１月３日までは休業）</t>
  </si>
  <si>
    <t>月曜日～土曜日（休日は木・土曜日の午後、日、祝）</t>
  </si>
  <si>
    <t>医療法人社団中央会　金沢有松病院デイケアセンター</t>
  </si>
  <si>
    <t>金沢市有松五丁目１番７号</t>
  </si>
  <si>
    <t>月曜日～土曜日（日曜日・国民の祝日・１２月３１日～１月３日は休日とする）</t>
  </si>
  <si>
    <t>さいとう家族のクリニック</t>
  </si>
  <si>
    <t>月～土（土は第１、２、３）　８月１５日、１６日、１７日は休み</t>
  </si>
  <si>
    <t>介護老人保健施設　ピカソ</t>
  </si>
  <si>
    <t>月曜～金曜日</t>
  </si>
  <si>
    <t>月曜～金曜（祝日、１２／２９～１／３を除く）</t>
  </si>
  <si>
    <t>デイサービス　朗　高尾台</t>
    <rPh sb="7" eb="8">
      <t>ホガ</t>
    </rPh>
    <rPh sb="9" eb="12">
      <t>タカオダイ</t>
    </rPh>
    <phoneticPr fontId="2"/>
  </si>
  <si>
    <t>９：３０～１６：００</t>
  </si>
  <si>
    <t>①20人、②20人、③20人</t>
  </si>
  <si>
    <t>デイケア　みんま</t>
  </si>
  <si>
    <t>デイサービスセンター春日和　松村</t>
  </si>
  <si>
    <t>242-0611</t>
  </si>
  <si>
    <t>月～土（８/13～８/15、12/30～１/３、その他事業所の定める日を除く）</t>
    <rPh sb="0" eb="1">
      <t>ゲツ</t>
    </rPh>
    <rPh sb="2" eb="3">
      <t>ド</t>
    </rPh>
    <rPh sb="26" eb="27">
      <t>タ</t>
    </rPh>
    <rPh sb="27" eb="30">
      <t>ジギョウショ</t>
    </rPh>
    <rPh sb="31" eb="32">
      <t>サダ</t>
    </rPh>
    <rPh sb="34" eb="35">
      <t>ニチ</t>
    </rPh>
    <rPh sb="36" eb="37">
      <t>ノゾ</t>
    </rPh>
    <phoneticPr fontId="2"/>
  </si>
  <si>
    <t>公益社団法人　石川勤労者医療協会　健生クリニック通所リハビリテーションてまり</t>
  </si>
  <si>
    <t>241-9124</t>
  </si>
  <si>
    <t>月曜日～金曜日（休日は、土・日曜日・祝祭日及び５月１日、８月１５日、１２月３０日～１月３日とする）</t>
  </si>
  <si>
    <t>通所リハビリテーション事業所あっぷる</t>
  </si>
  <si>
    <t>１月１日、２日を除く月～土曜日</t>
  </si>
  <si>
    <t>月～金　8：30～19：00_x000D_
土　　　8：30～12：00</t>
  </si>
  <si>
    <t>8人</t>
  </si>
  <si>
    <t>安田内科病院デイケアセンター</t>
  </si>
  <si>
    <t>月～土（休日は日、祝祭日、年末年始（12/31～1/3）、盆（8/15）））</t>
  </si>
  <si>
    <t>医療社団法人　竜山会</t>
    <rPh sb="0" eb="6">
      <t>イリョウシャダンホウジン</t>
    </rPh>
    <rPh sb="7" eb="10">
      <t>リュウザンカイ</t>
    </rPh>
    <phoneticPr fontId="2"/>
  </si>
  <si>
    <t>８：３０～１6：00</t>
  </si>
  <si>
    <t>月曜～土曜日（祝祭日及び8月14日～16日、12月29日～1月3日を除く）</t>
  </si>
  <si>
    <t>悠悠泉本町デイサービス</t>
  </si>
  <si>
    <t>デイサービス　オールウェイ金沢中央店</t>
  </si>
  <si>
    <t>金沢市増泉４－４－２５エクセル増泉１階</t>
  </si>
  <si>
    <t>有限会社オール・ウェイ</t>
  </si>
  <si>
    <t>①９：３０～１４：３５、②１３：００～１６：０５</t>
  </si>
  <si>
    <t>コスモスデイサービスセンター</t>
  </si>
  <si>
    <t>241-0071</t>
  </si>
  <si>
    <t>社会福祉法人むつみ会</t>
  </si>
  <si>
    <t>平日８：００～１７：15、土曜日８：００～16:00(サービス提供時間は８：３０～16:00)</t>
  </si>
  <si>
    <t>午前９時３０分から午後３時３０分</t>
  </si>
  <si>
    <t>23人</t>
  </si>
  <si>
    <t>月～土（お盆8/13～8/16及び年末年始12/29～1/3を除く）</t>
    <rPh sb="0" eb="1">
      <t>ゲツ</t>
    </rPh>
    <rPh sb="2" eb="3">
      <t>ド</t>
    </rPh>
    <rPh sb="5" eb="6">
      <t>ボン</t>
    </rPh>
    <rPh sb="15" eb="16">
      <t>オヨ</t>
    </rPh>
    <rPh sb="17" eb="21">
      <t>ネンマツネンシ</t>
    </rPh>
    <rPh sb="31" eb="32">
      <t>ノゾ</t>
    </rPh>
    <phoneticPr fontId="2"/>
  </si>
  <si>
    <t>社会福祉法人第四善隣館</t>
  </si>
  <si>
    <t>ぴあ訪問看護ステーション</t>
    <rPh sb="2" eb="6">
      <t>ホウモンカンゴ</t>
    </rPh>
    <phoneticPr fontId="2"/>
  </si>
  <si>
    <t>訪問看護事業所　Luna・Statiton　あじさい</t>
    <rPh sb="0" eb="2">
      <t>ホウモン</t>
    </rPh>
    <rPh sb="2" eb="4">
      <t>カンゴ</t>
    </rPh>
    <rPh sb="4" eb="7">
      <t>ジギョウショ</t>
    </rPh>
    <phoneticPr fontId="2"/>
  </si>
  <si>
    <t>金沢市幸町３番35号</t>
  </si>
  <si>
    <t>30名</t>
    <rPh sb="2" eb="3">
      <t>メイ</t>
    </rPh>
    <phoneticPr fontId="2"/>
  </si>
  <si>
    <t>①②９；３０～１６：３０（サービス提供時間）_x000D_
①②８；１５～１７：１５（営業時間）</t>
  </si>
  <si>
    <t>プラトー幸町アンドトレーニングセンター</t>
  </si>
  <si>
    <t>月曜日から土曜日（日曜・祝祭日、８月１４日～８月１６日、１２月３１日～１月３日は休み）</t>
  </si>
  <si>
    <t>デイサービスセンター　れんげの郷</t>
  </si>
  <si>
    <t>232-4568</t>
  </si>
  <si>
    <t>8：30～17：30（サービス提供時間　9：30～16：30）</t>
  </si>
  <si>
    <t>デイサービス　オールウェイ梅ちゃんの湯</t>
  </si>
  <si>
    <t>金沢市長土塀2丁目11番17号</t>
  </si>
  <si>
    <t>9：25～14：30</t>
  </si>
  <si>
    <t>社会福祉法人北伸福祉会　中央金沢朱鷺の苑デイサービスセンター</t>
  </si>
  <si>
    <t>月曜日～土曜日（但し１月１日は休業）</t>
  </si>
  <si>
    <t>金沢市高柳町ニ37</t>
  </si>
  <si>
    <t>61人</t>
  </si>
  <si>
    <t>サービス提供時間(１)９：20－16：30（営業時間９：００～１７：００）</t>
  </si>
  <si>
    <t>社会福祉法人北伸福祉会デイサービスセンター朱鷺の苑松寺</t>
  </si>
  <si>
    <t>金沢市松寺町寅57番地２</t>
  </si>
  <si>
    <t>月曜日～日曜日　10月最終日曜日と１月1日は休業</t>
  </si>
  <si>
    <t>デイサービス ココファン湯癒館・問屋町</t>
  </si>
  <si>
    <t>株式会社光</t>
  </si>
  <si>
    <t>月曜日～土曜日(国民の祝日は営業)_x000D_
日曜日、１２月３１日～１月２日を除く。</t>
  </si>
  <si>
    <t>日・祝日、８／１４～１６、１２／２９～１／３を除く日　但し会社が指定する日はこの限りではない</t>
  </si>
  <si>
    <t>東山フィジオセンター</t>
  </si>
  <si>
    <t>月～金曜日（但し土日祝・8/14～8/16,12/31～1/3は休日とする。但し当社指定日に営業・休業する場合はその</t>
  </si>
  <si>
    <t>①9:00～12:00</t>
  </si>
  <si>
    <t>月～土曜日（年末年始を除く）</t>
  </si>
  <si>
    <t>サービス提供時間　9:00～16:30（営業時間8:00～20:00、延長サービス時間8:00～9:00、16:30～20:00）</t>
  </si>
  <si>
    <t>デイサービスセンター春日和　神宮寺</t>
  </si>
  <si>
    <t>282-9261</t>
  </si>
  <si>
    <t>月曜日から日曜日（祝日を含む）</t>
  </si>
  <si>
    <t>８：００～１９：３０（サービス提供時間９：１５～１６：３０）</t>
  </si>
  <si>
    <t>株式会社ワールドステイ</t>
  </si>
  <si>
    <t>営業時間　８：３０～１７；３０_x000D_
サービス提供時間　８：４５～１７：００</t>
  </si>
  <si>
    <t>9:45～16:00</t>
  </si>
  <si>
    <t>金沢市疋田３丁目58番地</t>
  </si>
  <si>
    <t>月曜日から土曜日（ただし、日曜日、12/31から1/3を除く）</t>
  </si>
  <si>
    <t>8：30～17：30_x000D_
サービス提供時間　9：30～16：30</t>
  </si>
  <si>
    <t>デイサービス　さくらセンター</t>
  </si>
  <si>
    <t>リハビリデイサービス　まごころ倶楽部</t>
  </si>
  <si>
    <t>252-0190</t>
  </si>
  <si>
    <t>月曜日～土曜日、祝日（日曜日及び12月29日から1月3日は休業）</t>
  </si>
  <si>
    <t>午前９時３０分から午後４時３０分</t>
  </si>
  <si>
    <t>陽風園木越デイサービスセンター</t>
  </si>
  <si>
    <t>252-1015</t>
  </si>
  <si>
    <t>金沢市木越町チ６０番地１</t>
  </si>
  <si>
    <t>月火木金9:00～18：00、土9:00～12：30</t>
    <rPh sb="15" eb="16">
      <t>ド</t>
    </rPh>
    <phoneticPr fontId="2"/>
  </si>
  <si>
    <t>月曜日から土曜日（祝日を含む）。（日曜日、及び１２月３１日から１月２日は休業）</t>
  </si>
  <si>
    <t>28人</t>
  </si>
  <si>
    <t>午前９時３０分から午後３時４５分（家族送迎の場合は午前８時半から午後５時半）</t>
  </si>
  <si>
    <t>月曜日～土曜日（休日:日曜日）</t>
  </si>
  <si>
    <t>9:00～18:00_x000D_
サービス提供時間　9:00～16:15</t>
  </si>
  <si>
    <t>金沢市御供田町ホ47番地</t>
  </si>
  <si>
    <t>9：30～15：30</t>
  </si>
  <si>
    <t>8:00～18:00</t>
  </si>
  <si>
    <t>デイサービスセンターすこやか倶楽部ちかおか</t>
  </si>
  <si>
    <t>金沢市近岡町４２１番地１号</t>
  </si>
  <si>
    <t>38人</t>
  </si>
  <si>
    <t>8：30～17：30（但し、祝日及び12/30～1/3を除く）</t>
  </si>
  <si>
    <t>金沢西彩庵デイサービス</t>
  </si>
  <si>
    <t>9:00～18:00_x000D_
サービス提供時間　9:00～16:45</t>
  </si>
  <si>
    <t>グループホームあさひ</t>
  </si>
  <si>
    <t>金沢西コンディショニングセンター</t>
  </si>
  <si>
    <t>金沢市寺中町イ２０番地３</t>
  </si>
  <si>
    <t>48人</t>
  </si>
  <si>
    <t>デイサービス　きたえるーむ金沢大徳</t>
  </si>
  <si>
    <t>月曜日から土曜日（土曜日は午前のみ）但し、祝日、お盆、年末年始除く</t>
  </si>
  <si>
    <t>金沢市桂町イ43番地１</t>
  </si>
  <si>
    <t>金沢市長坂１丁目４番地43号</t>
    <rPh sb="3" eb="5">
      <t>ナガサカ</t>
    </rPh>
    <rPh sb="6" eb="8">
      <t>チョウメ</t>
    </rPh>
    <rPh sb="9" eb="11">
      <t>バンチ</t>
    </rPh>
    <rPh sb="13" eb="14">
      <t>ゴウ</t>
    </rPh>
    <phoneticPr fontId="2"/>
  </si>
  <si>
    <t>①9:30～12:30　②14:00～17:00</t>
  </si>
  <si>
    <t>月曜日～土曜日（祝日を含む）</t>
  </si>
  <si>
    <t>ｸﾞﾙｰﾌﾟﾎｰﾑ　太陽のプリズム窪</t>
  </si>
  <si>
    <t>金沢市畝田西２丁目１７</t>
  </si>
  <si>
    <t>①月曜日から金曜日（祝日、８月１４日から１６日、１２月２９日から１月４日までを除く）、②土</t>
    <rPh sb="6" eb="7">
      <t>キン</t>
    </rPh>
    <rPh sb="44" eb="45">
      <t>ド</t>
    </rPh>
    <phoneticPr fontId="2"/>
  </si>
  <si>
    <t>①45人、②40人</t>
  </si>
  <si>
    <t>月曜日から土曜日、祝日（日曜日、１２月３１日から１月２日は休業）</t>
  </si>
  <si>
    <t>金沢フィジオセンター</t>
  </si>
  <si>
    <t>287-3645</t>
  </si>
  <si>
    <t>月曜日～金曜日（日・祝日、8/14～8/16、12/31～1/3は休日）</t>
    <rPh sb="4" eb="5">
      <t>キン</t>
    </rPh>
    <phoneticPr fontId="2"/>
  </si>
  <si>
    <t>①②30人</t>
  </si>
  <si>
    <t>プラトーケアセンターシルバーフィットネス二口店</t>
  </si>
  <si>
    <t>金沢市二口町ハ－２８－１</t>
  </si>
  <si>
    <t>月曜日～土曜日（日・国民の休日で事業所が定めた日・８/１４～１６、１２/３１～１/３は休み）</t>
  </si>
  <si>
    <t>金沢市北塚町西４７５番地</t>
  </si>
  <si>
    <t>月～土　45名
日15名</t>
    <rPh sb="2" eb="3">
      <t>ド</t>
    </rPh>
    <rPh sb="6" eb="7">
      <t>メイ</t>
    </rPh>
    <rPh sb="8" eb="9">
      <t>ニチ</t>
    </rPh>
    <rPh sb="11" eb="12">
      <t>メイ</t>
    </rPh>
    <phoneticPr fontId="2"/>
  </si>
  <si>
    <t>ヘルパーステーション四季の里・神宮寺</t>
  </si>
  <si>
    <t>ライフワン金沢</t>
  </si>
  <si>
    <t>デイサービス　サンケア赤土</t>
  </si>
  <si>
    <t>月火水木金土（祝日営業）</t>
  </si>
  <si>
    <t>9：00～14：30</t>
  </si>
  <si>
    <t>金沢市上安原町934番地北陸綜合防災センタービル１階</t>
  </si>
  <si>
    <t>金沢市並木町１－７</t>
    <rPh sb="0" eb="3">
      <t>カナザワシ</t>
    </rPh>
    <rPh sb="3" eb="6">
      <t>ナミキマチ</t>
    </rPh>
    <phoneticPr fontId="2"/>
  </si>
  <si>
    <t>金沢南コンディショニングセンター</t>
  </si>
  <si>
    <t>月曜日～土曜日（日・祝日、8/14～8/16、12/31～1/3は休日とする。但し当社指定日に営業、休業する場合はそ</t>
  </si>
  <si>
    <t>社会福祉法人　北伸福祉会　デイサービスセンター朱鷺の苑かがやき</t>
  </si>
  <si>
    <t>月曜日から金曜日（土日祝日は休み）</t>
  </si>
  <si>
    <t>月曜日～土曜日、祝日（但し日曜日と１月１日は休業）</t>
  </si>
  <si>
    <t>デイサービスセンター　かいてき</t>
  </si>
  <si>
    <t>金沢市間明町１丁目142-1</t>
  </si>
  <si>
    <t>デイサービスセンター有松</t>
  </si>
  <si>
    <t>245-5602</t>
  </si>
  <si>
    <t>月曜から土曜まで。ただし１２月３１日、１月１日、２日、日曜日は休業。</t>
  </si>
  <si>
    <t>三馬デイサービスセンター　南風苑</t>
  </si>
  <si>
    <t>金沢市横川３丁目４３</t>
  </si>
  <si>
    <t>午前９時３０分から午後４時３０分_x000D_
（介護予防通所介護　午前９時２０分から午後０時００分）</t>
  </si>
  <si>
    <t>金沢市山科町午40番地１</t>
  </si>
  <si>
    <t>月曜日から土曜日（休業日は日曜日および１２月３０日から１月３日）</t>
  </si>
  <si>
    <t>グループホーム　めぐみ　黒田</t>
  </si>
  <si>
    <t>デイサービス太陽のひだまり窪</t>
  </si>
  <si>
    <t>金沢市窪２丁目１１番２</t>
  </si>
  <si>
    <t>医療法人社団心匡会</t>
    <rPh sb="0" eb="6">
      <t>イリョウホウジンシャダン</t>
    </rPh>
    <rPh sb="6" eb="7">
      <t>シン</t>
    </rPh>
    <rPh sb="7" eb="8">
      <t>マサ</t>
    </rPh>
    <rPh sb="8" eb="9">
      <t>カイ</t>
    </rPh>
    <phoneticPr fontId="2"/>
  </si>
  <si>
    <t>月曜日から土曜日（8月14日～8月15日、12月31日～1月4日は除く）</t>
    <rPh sb="0" eb="3">
      <t>ゲツヨウビ</t>
    </rPh>
    <rPh sb="5" eb="8">
      <t>ドヨウビ</t>
    </rPh>
    <rPh sb="10" eb="11">
      <t>ガツ</t>
    </rPh>
    <rPh sb="13" eb="14">
      <t>ニチ</t>
    </rPh>
    <rPh sb="16" eb="17">
      <t>ガツ</t>
    </rPh>
    <rPh sb="19" eb="20">
      <t>ニチ</t>
    </rPh>
    <rPh sb="23" eb="24">
      <t>ガツ</t>
    </rPh>
    <rPh sb="26" eb="27">
      <t>ニチ</t>
    </rPh>
    <rPh sb="29" eb="30">
      <t>ガツ</t>
    </rPh>
    <rPh sb="31" eb="32">
      <t>ニチ</t>
    </rPh>
    <rPh sb="33" eb="34">
      <t>ノゾ</t>
    </rPh>
    <phoneticPr fontId="2"/>
  </si>
  <si>
    <t>298-6787</t>
  </si>
  <si>
    <t>９：００～１８：００（サービス提供時間は９：４５～１６：００）</t>
  </si>
  <si>
    <t>金沢市額新保２丁目200番地</t>
  </si>
  <si>
    <t>株式会社朋慈会</t>
  </si>
  <si>
    <t>月曜日から金曜日（祝日、１２月２９日から１月３日を除く）</t>
  </si>
  <si>
    <t>月曜日～土曜日　(休日:日曜日）</t>
  </si>
  <si>
    <t>35人</t>
  </si>
  <si>
    <t>月～土（日、祝日は休日）</t>
  </si>
  <si>
    <t>月曜日から土曜日（日・祝日、８月１４日～１６日、１２月２９日から１月３日を除く）</t>
  </si>
  <si>
    <t>①45人、②30人</t>
  </si>
  <si>
    <t>金沢市高尾台１丁目４４９番地</t>
  </si>
  <si>
    <t>①午前１０時から午後２時１５分、②午後２時３０分から午後４時３０分</t>
  </si>
  <si>
    <t>社会福祉法人 北伸福祉会 第二金沢朱鷺の苑 デイサービスセンター</t>
  </si>
  <si>
    <t>①月曜日～日曜日、②日曜日</t>
  </si>
  <si>
    <t>①40人、②20人</t>
  </si>
  <si>
    <t>262-8060</t>
  </si>
  <si>
    <t>午前９時００分～午後４時３０分。</t>
  </si>
  <si>
    <t>通所介護ピカソⅡ</t>
  </si>
  <si>
    <t>9:00～16:00_x000D_
サービス提供時間　9:30～15:45</t>
  </si>
  <si>
    <t>８：３０～１７：３０（サービス提供時間９：００～１６：１０）</t>
  </si>
  <si>
    <t>金沢市デイサービスセンター湖陽苑</t>
  </si>
  <si>
    <t>株式会社Sｌｏｗ　Ｂｅａｃｈ</t>
  </si>
  <si>
    <t>午前８時４０分～午後５時００分</t>
  </si>
  <si>
    <t>社会福祉法人　北伸福祉会　金沢朱鷺の苑　デイサービスセンター</t>
  </si>
  <si>
    <t>月、火、木、金、土45名
水40名</t>
    <rPh sb="0" eb="1">
      <t>ゲツ</t>
    </rPh>
    <rPh sb="2" eb="3">
      <t>カ</t>
    </rPh>
    <rPh sb="4" eb="5">
      <t>モク</t>
    </rPh>
    <rPh sb="6" eb="7">
      <t>キン</t>
    </rPh>
    <rPh sb="8" eb="9">
      <t>ド</t>
    </rPh>
    <rPh sb="11" eb="12">
      <t>メイ</t>
    </rPh>
    <rPh sb="13" eb="14">
      <t>スイ</t>
    </rPh>
    <rPh sb="16" eb="17">
      <t>メイ</t>
    </rPh>
    <phoneticPr fontId="2"/>
  </si>
  <si>
    <t>ニチイケアセンター不動寺</t>
  </si>
  <si>
    <t>デイサービスＧＧフィットネス安原店</t>
  </si>
  <si>
    <t>９：００～１８：００　土のみ１２：００まで</t>
  </si>
  <si>
    <t>月曜日から土曜日。ただし、日曜日及び12月30日から１月３日は休業日とする。</t>
  </si>
  <si>
    <t>220-7562</t>
  </si>
  <si>
    <t>午前9時～午後4時15分まで</t>
  </si>
  <si>
    <t>月曜日から土曜日（ただし日、祝日、8/14～8/16、12/31～1/3は休業とする）当社指定日に営業・休業する場合</t>
  </si>
  <si>
    <t>9:00～18:00_x000D_
サービス提供時間　9:00～17：00</t>
  </si>
  <si>
    <t>月曜日～土曜日（日曜・国民の休日で事業所が定めた日・8月14～16日・12月31日～1月3日を除く）</t>
  </si>
  <si>
    <t>254-1016</t>
  </si>
  <si>
    <t>34人</t>
  </si>
  <si>
    <t>サービス提供時間　 9:00～16:00</t>
  </si>
  <si>
    <t>９：００～１７：0０（土9:00～12：00）</t>
  </si>
  <si>
    <t>月～土（日曜日、１２月３１日～１月２日は休業）</t>
  </si>
  <si>
    <t>月曜日～土曜日　ただし、日曜日を除く</t>
  </si>
  <si>
    <t>月～土曜日（但し、12/30～1/3を除く）</t>
  </si>
  <si>
    <t>36人</t>
  </si>
  <si>
    <t>9:00～16:30</t>
  </si>
  <si>
    <t>デイサービスセンター　めぐみ</t>
  </si>
  <si>
    <t>金沢市高尾台二丁目２４０番地</t>
  </si>
  <si>
    <t>金沢市額新保１丁目１８０</t>
  </si>
  <si>
    <t>月曜日から土曜日（祝日・ゴールデンウィーク、８／１４～８／１７、１２／２８～１／４を除く）</t>
  </si>
  <si>
    <t>月曜～土曜</t>
    <rPh sb="0" eb="2">
      <t>ゲツヨウ</t>
    </rPh>
    <rPh sb="3" eb="5">
      <t>ドヨウ</t>
    </rPh>
    <phoneticPr fontId="2"/>
  </si>
  <si>
    <t>訪問看護・リハビリステーション「リハス」</t>
  </si>
  <si>
    <t>33人</t>
  </si>
  <si>
    <t>午前９時３０分から午後４時３０分まで。</t>
  </si>
  <si>
    <t>デイサービス　ゆとりの園西金沢</t>
  </si>
  <si>
    <t>金沢市米泉町7丁目59番地</t>
  </si>
  <si>
    <t>242-3900</t>
  </si>
  <si>
    <t>242-3902</t>
  </si>
  <si>
    <t>金沢市四十万町北ヲ21番地１</t>
  </si>
  <si>
    <t>９：００から１８：００</t>
  </si>
  <si>
    <t>220-7456</t>
  </si>
  <si>
    <t>毎週月曜日から土曜日（日曜日及び12月30日から翌年１月３日までを除く）</t>
  </si>
  <si>
    <t>220-7467</t>
  </si>
  <si>
    <t>8:30～17:30（サービス提供時間9:00～16:00）</t>
  </si>
  <si>
    <t>月曜日～土曜日(祝日を含む）（日曜日及び年末年始の12/31～1/3を除く）</t>
  </si>
  <si>
    <t>金沢市八日市５丁目４６０番地</t>
  </si>
  <si>
    <t>月～金（祝日、8/15、8/16及び12/30～1/3は休み）</t>
    <rPh sb="0" eb="1">
      <t>ゲツ</t>
    </rPh>
    <rPh sb="2" eb="3">
      <t>キン</t>
    </rPh>
    <rPh sb="4" eb="6">
      <t>シュクジツ</t>
    </rPh>
    <rPh sb="16" eb="17">
      <t>オヨ</t>
    </rPh>
    <rPh sb="28" eb="29">
      <t>ヤス</t>
    </rPh>
    <phoneticPr fontId="2"/>
  </si>
  <si>
    <t>金沢市駅西本町４丁目２番10号</t>
    <rPh sb="0" eb="3">
      <t>カナザワシ</t>
    </rPh>
    <rPh sb="3" eb="7">
      <t>エキニシホンマチ</t>
    </rPh>
    <rPh sb="8" eb="10">
      <t>チョウメ</t>
    </rPh>
    <rPh sb="11" eb="12">
      <t>バン</t>
    </rPh>
    <rPh sb="14" eb="15">
      <t>ゴウ</t>
    </rPh>
    <phoneticPr fontId="2"/>
  </si>
  <si>
    <t>金沢市三小牛町24-3-3</t>
    <rPh sb="0" eb="3">
      <t>カナザワシ</t>
    </rPh>
    <rPh sb="3" eb="4">
      <t>サン</t>
    </rPh>
    <phoneticPr fontId="2"/>
  </si>
  <si>
    <t>９：00～16：00</t>
  </si>
  <si>
    <t>224—3132</t>
  </si>
  <si>
    <t>月曜日から土曜日（12/31～1/3を除く）</t>
  </si>
  <si>
    <t>３０人</t>
    <rPh sb="2" eb="3">
      <t>ニン</t>
    </rPh>
    <phoneticPr fontId="2"/>
  </si>
  <si>
    <t>月～土（祝日を含む。お盆、年末年始を除く。）</t>
    <rPh sb="0" eb="1">
      <t>ゲツ</t>
    </rPh>
    <rPh sb="2" eb="3">
      <t>ド</t>
    </rPh>
    <rPh sb="4" eb="6">
      <t>シュクジツ</t>
    </rPh>
    <rPh sb="7" eb="8">
      <t>フク</t>
    </rPh>
    <rPh sb="11" eb="12">
      <t>ボン</t>
    </rPh>
    <rPh sb="13" eb="17">
      <t>ネンマツネンシ</t>
    </rPh>
    <rPh sb="18" eb="19">
      <t>ノゾ</t>
    </rPh>
    <phoneticPr fontId="2"/>
  </si>
  <si>
    <t>19 人</t>
  </si>
  <si>
    <t>株式会社北陸環境開発</t>
    <rPh sb="0" eb="4">
      <t>カブシキガイシャ</t>
    </rPh>
    <rPh sb="4" eb="8">
      <t>ホクリクカンキョウ</t>
    </rPh>
    <rPh sb="8" eb="10">
      <t>カイハツ</t>
    </rPh>
    <phoneticPr fontId="2"/>
  </si>
  <si>
    <t>金沢市薬師堂町ハ102番地</t>
    <rPh sb="0" eb="3">
      <t>カナザワシ</t>
    </rPh>
    <rPh sb="3" eb="6">
      <t>ヤクシドウ</t>
    </rPh>
    <rPh sb="6" eb="7">
      <t>マチ</t>
    </rPh>
    <rPh sb="11" eb="13">
      <t>バンチ</t>
    </rPh>
    <phoneticPr fontId="2"/>
  </si>
  <si>
    <t>254—6000</t>
  </si>
  <si>
    <t>月曜日～土曜日、祝（12/31～１/2を除く）</t>
    <rPh sb="0" eb="3">
      <t>ゲツヨウビ</t>
    </rPh>
    <rPh sb="4" eb="7">
      <t>ドヨウビ</t>
    </rPh>
    <rPh sb="8" eb="9">
      <t>シュク</t>
    </rPh>
    <rPh sb="20" eb="21">
      <t>ノゾ</t>
    </rPh>
    <phoneticPr fontId="2"/>
  </si>
  <si>
    <t>ケアマート金澤表参道</t>
    <rPh sb="5" eb="7">
      <t>カナザワ</t>
    </rPh>
    <rPh sb="7" eb="10">
      <t>オモテサンドウ</t>
    </rPh>
    <phoneticPr fontId="2"/>
  </si>
  <si>
    <t>金沢市安江町５番21号　優和ビル２階</t>
    <rPh sb="0" eb="3">
      <t>カナザワシ</t>
    </rPh>
    <rPh sb="3" eb="6">
      <t>ヤスエマチ</t>
    </rPh>
    <rPh sb="7" eb="8">
      <t>バン</t>
    </rPh>
    <rPh sb="10" eb="11">
      <t>ゴウ</t>
    </rPh>
    <rPh sb="12" eb="13">
      <t>ユウ</t>
    </rPh>
    <rPh sb="13" eb="14">
      <t>ワ</t>
    </rPh>
    <rPh sb="17" eb="18">
      <t>カイ</t>
    </rPh>
    <phoneticPr fontId="2"/>
  </si>
  <si>
    <t>月、火、木、金、土曜日（水曜日、土曜日の午後、日曜日は休み）</t>
  </si>
  <si>
    <t>月曜日～土曜日</t>
    <rPh sb="0" eb="3">
      <t>ゲツヨウビ</t>
    </rPh>
    <rPh sb="4" eb="7">
      <t>ドヨウビ</t>
    </rPh>
    <phoneticPr fontId="2"/>
  </si>
  <si>
    <t>287-5632</t>
  </si>
  <si>
    <t>260-1335</t>
  </si>
  <si>
    <t>259-0431</t>
  </si>
  <si>
    <t>①9:00～12:00、②13:15～16:15</t>
  </si>
  <si>
    <t>【定期巡回・随時対応型訪問介護看護】</t>
  </si>
  <si>
    <t>ミルス定期巡回・随時対応型訪問介護看護</t>
    <rPh sb="3" eb="7">
      <t>テイキジュンカイ</t>
    </rPh>
    <rPh sb="8" eb="19">
      <t>ズイジタイオウガタホウモンカイゴカンゴ</t>
    </rPh>
    <phoneticPr fontId="2"/>
  </si>
  <si>
    <t>株式会社ＭＩＲＵＳ</t>
    <rPh sb="0" eb="4">
      <t>カブシキガイシャ</t>
    </rPh>
    <phoneticPr fontId="2"/>
  </si>
  <si>
    <t>218-4302</t>
  </si>
  <si>
    <t>介護付有料老人ホームシティモンド金沢</t>
  </si>
  <si>
    <t>168人</t>
    <rPh sb="3" eb="4">
      <t>ニン</t>
    </rPh>
    <phoneticPr fontId="2"/>
  </si>
  <si>
    <t>養護老人ホーム　向陽苑崎浦</t>
  </si>
  <si>
    <t>263-7691</t>
  </si>
  <si>
    <t>金沢春日ケアハウス</t>
  </si>
  <si>
    <t>262-3385</t>
  </si>
  <si>
    <t>110人</t>
  </si>
  <si>
    <t>午前９時から午後６時まで</t>
  </si>
  <si>
    <t>金沢市北安江3丁目3番1号</t>
  </si>
  <si>
    <t>金沢市清川町10番12号</t>
  </si>
  <si>
    <t>社会福祉法人松原愛育会</t>
  </si>
  <si>
    <t>293-3350</t>
  </si>
  <si>
    <t>有料老人ホーム　マザーシップ浅野本町</t>
  </si>
  <si>
    <t>金沢市浅野本町ニ172番１</t>
  </si>
  <si>
    <t>254-0738</t>
  </si>
  <si>
    <t>金沢市千木町ホ４番地1</t>
  </si>
  <si>
    <t>54人</t>
  </si>
  <si>
    <t>257-7588</t>
  </si>
  <si>
    <t>シニアホームみらい鞍月</t>
  </si>
  <si>
    <t>237-8561</t>
  </si>
  <si>
    <t>金沢市北町丁35番地林ビル３階</t>
  </si>
  <si>
    <t>スプリングライフ　金沢</t>
  </si>
  <si>
    <t>金沢市粟崎町４丁目８０番地２</t>
  </si>
  <si>
    <t>金沢市木曳野４丁目１１４番地</t>
  </si>
  <si>
    <t>介護付きホーム　憩の家</t>
  </si>
  <si>
    <t>長坂台</t>
    <rPh sb="0" eb="2">
      <t>ナガサカ</t>
    </rPh>
    <rPh sb="2" eb="3">
      <t>ダイ</t>
    </rPh>
    <phoneticPr fontId="2"/>
  </si>
  <si>
    <t>272-8651</t>
  </si>
  <si>
    <t>272-8278</t>
  </si>
  <si>
    <t>メディカルホームグランダ金沢武蔵</t>
    <rPh sb="12" eb="16">
      <t>カナザワムサシ</t>
    </rPh>
    <phoneticPr fontId="2"/>
  </si>
  <si>
    <t>中央</t>
    <rPh sb="0" eb="2">
      <t>チュウオウ</t>
    </rPh>
    <phoneticPr fontId="2"/>
  </si>
  <si>
    <t>222-2215</t>
  </si>
  <si>
    <t>208-4882</t>
  </si>
  <si>
    <t>【認知症対応型共同生活介護／介護予防認知症対応型共同生活介護】</t>
  </si>
  <si>
    <t>226-6855</t>
  </si>
  <si>
    <t>223-0058</t>
  </si>
  <si>
    <t>グループホーム杜の郷本多</t>
  </si>
  <si>
    <t>金沢市岸川町に２０番地</t>
  </si>
  <si>
    <t>27人（3ユニット）</t>
  </si>
  <si>
    <t>有限会社杜の郷</t>
  </si>
  <si>
    <t>12人（2ユニット）</t>
  </si>
  <si>
    <t>月曜日～金曜日（但し、年末年始（12／30～１／３）及び祝日は除く）</t>
  </si>
  <si>
    <t>金沢市小立野４丁目４番３１号</t>
  </si>
  <si>
    <t>221-1551</t>
  </si>
  <si>
    <t>古都の家</t>
  </si>
  <si>
    <t>234-5101</t>
  </si>
  <si>
    <t>234-5109</t>
  </si>
  <si>
    <t>グループホーム　元菊</t>
  </si>
  <si>
    <t>グループホーム　めぐみ</t>
  </si>
  <si>
    <t>金沢市彦三町二丁目６番１３号</t>
  </si>
  <si>
    <t>金沢市泉が丘２丁目１２番３５号</t>
    <rPh sb="0" eb="3">
      <t>カナザワシ</t>
    </rPh>
    <rPh sb="3" eb="4">
      <t>イズミ</t>
    </rPh>
    <rPh sb="5" eb="6">
      <t>オカ</t>
    </rPh>
    <rPh sb="7" eb="9">
      <t>チョウメ</t>
    </rPh>
    <rPh sb="11" eb="12">
      <t>バン</t>
    </rPh>
    <rPh sb="14" eb="15">
      <t>ゴウ</t>
    </rPh>
    <phoneticPr fontId="2"/>
  </si>
  <si>
    <t>233-8828</t>
  </si>
  <si>
    <t>222-1440</t>
  </si>
  <si>
    <t>ハッピーホームわりだし</t>
  </si>
  <si>
    <t>238-5023</t>
  </si>
  <si>
    <t>金沢市北安江一丁目１１番３８号</t>
  </si>
  <si>
    <t>有限会社夢の里</t>
  </si>
  <si>
    <t>午前8時30分から午後5時30分（但し、休日や時間外については相談に応じる）</t>
  </si>
  <si>
    <t>午前８時４５分～午後５時４５分</t>
  </si>
  <si>
    <t>253-1661</t>
  </si>
  <si>
    <t>金沢市森山２丁目19番13号</t>
  </si>
  <si>
    <t>254-6223</t>
  </si>
  <si>
    <t>グループホーム　おんぼら～と</t>
  </si>
  <si>
    <t>金沢市浅野本町２丁目２３番２１号</t>
  </si>
  <si>
    <t>253-1045</t>
  </si>
  <si>
    <t>９：００～１７：００（希望により２４時間対応）</t>
  </si>
  <si>
    <t>グループホーム神宮寺</t>
  </si>
  <si>
    <t>金沢市神宮寺2丁目12-12</t>
  </si>
  <si>
    <t>グループホームひきだ</t>
  </si>
  <si>
    <t>253-2670</t>
  </si>
  <si>
    <t>株式会社メディペック</t>
  </si>
  <si>
    <t>９：００～１７：００　緊急時は何時でも対応</t>
  </si>
  <si>
    <t>金沢市千木１丁目３６番地</t>
  </si>
  <si>
    <t>金沢市東長江町へ13番地１</t>
  </si>
  <si>
    <t>237-6615</t>
  </si>
  <si>
    <t>237-6614</t>
  </si>
  <si>
    <t>金沢市粟崎町ニ３番地１</t>
  </si>
  <si>
    <t>株式会社ｉｔｏｓｉｅ．</t>
  </si>
  <si>
    <t>254-5622</t>
  </si>
  <si>
    <t>201-3737</t>
  </si>
  <si>
    <t>213-8900</t>
  </si>
  <si>
    <t>アサヒ株式会社</t>
  </si>
  <si>
    <t>金沢市西都２丁目141番地</t>
  </si>
  <si>
    <t>266-0255</t>
  </si>
  <si>
    <t>コープいしかわグループホーム戸板</t>
  </si>
  <si>
    <t>金沢市有松２丁目４番１０号</t>
  </si>
  <si>
    <t>245-3050</t>
  </si>
  <si>
    <t>245-3051</t>
  </si>
  <si>
    <t>金沢市寺地1丁目22番12号</t>
  </si>
  <si>
    <t>245-2555</t>
  </si>
  <si>
    <t>株式会社エンジェル</t>
  </si>
  <si>
    <t>伏見台ふれあいの家</t>
  </si>
  <si>
    <t>金沢市伏見台１丁目１４番３０号</t>
  </si>
  <si>
    <t>226-0428</t>
  </si>
  <si>
    <t>226-0417</t>
  </si>
  <si>
    <t>金沢市田上さくら１丁目123番地</t>
  </si>
  <si>
    <t>グループホーム花園の里</t>
  </si>
  <si>
    <t>257-7766</t>
  </si>
  <si>
    <t>金沢市駅西新町2丁目12番1号</t>
  </si>
  <si>
    <t>232-4567</t>
  </si>
  <si>
    <t>おんまの里</t>
  </si>
  <si>
    <t>グループホーム大桑</t>
  </si>
  <si>
    <t>金沢市大桑２丁目２５０番地</t>
  </si>
  <si>
    <t>208-4165</t>
  </si>
  <si>
    <t>208-4166</t>
  </si>
  <si>
    <t>グループホームなでしこの丘</t>
  </si>
  <si>
    <t>296-3117</t>
  </si>
  <si>
    <t>金沢市長坂２丁目５番22号</t>
    <rPh sb="3" eb="5">
      <t>ナガサカ</t>
    </rPh>
    <rPh sb="6" eb="8">
      <t>チョウメ</t>
    </rPh>
    <rPh sb="9" eb="10">
      <t>バン</t>
    </rPh>
    <rPh sb="12" eb="13">
      <t>ゴウ</t>
    </rPh>
    <phoneticPr fontId="2"/>
  </si>
  <si>
    <t>金沢西病院　訪問看護ステーション</t>
  </si>
  <si>
    <t>296-3127</t>
  </si>
  <si>
    <t>イエローガーデン</t>
  </si>
  <si>
    <t>269-4500</t>
  </si>
  <si>
    <t>共和株式会社</t>
  </si>
  <si>
    <t>269-4529</t>
  </si>
  <si>
    <t>高齢者グループホーム愛蓮</t>
  </si>
  <si>
    <t>280-5541</t>
  </si>
  <si>
    <t>医療法人社団中央会　訪問看護ステーション　ありまつ</t>
  </si>
  <si>
    <t>グループホーム　ゆとりの園</t>
  </si>
  <si>
    <t>291-2745</t>
  </si>
  <si>
    <t>233-2090</t>
  </si>
  <si>
    <t>金沢市新保本２丁目484番地</t>
  </si>
  <si>
    <t>グループホームゆうけあ相河</t>
  </si>
  <si>
    <t>金沢市西泉６丁目１３４番地</t>
  </si>
  <si>
    <t>245-1167</t>
  </si>
  <si>
    <t>グループホーム　ぽ～れぽ～れ四十万</t>
  </si>
  <si>
    <t>金沢市三十苅町丁１４８番地１</t>
  </si>
  <si>
    <t>296-8808</t>
  </si>
  <si>
    <t>金沢市直江東１丁目48番地</t>
    <rPh sb="0" eb="3">
      <t>カナザワシ</t>
    </rPh>
    <rPh sb="3" eb="5">
      <t>ナオエ</t>
    </rPh>
    <rPh sb="5" eb="6">
      <t>ヒガシ</t>
    </rPh>
    <rPh sb="7" eb="9">
      <t>チョウメ</t>
    </rPh>
    <rPh sb="11" eb="13">
      <t>バンチ</t>
    </rPh>
    <phoneticPr fontId="2"/>
  </si>
  <si>
    <t>238-6679</t>
  </si>
  <si>
    <t>株式会社クオリス</t>
  </si>
  <si>
    <t>【認知症対応型通所介護／介護予防認知症対応型通所介護】</t>
  </si>
  <si>
    <t>デイサービスゆいま～る戸水</t>
  </si>
  <si>
    <t>269-3767</t>
  </si>
  <si>
    <t>229-7790</t>
  </si>
  <si>
    <t>金沢市戸水１丁目293番地</t>
  </si>
  <si>
    <t>255-3301</t>
  </si>
  <si>
    <t>238-0521</t>
  </si>
  <si>
    <t>特定非営利活動法人ニット</t>
  </si>
  <si>
    <t>255-3304</t>
  </si>
  <si>
    <t>午前８：00～午後7：00（延長対応時間は午後10時まで）サービス提供時間は午前８時30分～午後５時30分</t>
    <rPh sb="0" eb="2">
      <t>ゴゼン</t>
    </rPh>
    <rPh sb="7" eb="9">
      <t>ゴゴ</t>
    </rPh>
    <rPh sb="14" eb="16">
      <t>エンチョウ</t>
    </rPh>
    <rPh sb="16" eb="20">
      <t>タイオウジカン</t>
    </rPh>
    <rPh sb="21" eb="23">
      <t>ゴゴ</t>
    </rPh>
    <rPh sb="25" eb="26">
      <t>ジ</t>
    </rPh>
    <rPh sb="33" eb="37">
      <t>テイキョウジカン</t>
    </rPh>
    <phoneticPr fontId="2"/>
  </si>
  <si>
    <t>デイサービスゆいま～る三口新町</t>
  </si>
  <si>
    <t>金沢市三口新町３丁目１４番８号</t>
  </si>
  <si>
    <t>221-3699</t>
  </si>
  <si>
    <t>月曜日～金曜日（１月１、２日、１２月３１日は休み）</t>
  </si>
  <si>
    <t>バンザイフクスケ</t>
  </si>
  <si>
    <t>日曜日から土曜日（年中無休）</t>
  </si>
  <si>
    <t>272-8092</t>
  </si>
  <si>
    <t>201-4377</t>
  </si>
  <si>
    <t>【福祉用具貸与／介護予防福祉用具貸与】</t>
  </si>
  <si>
    <t>リード</t>
  </si>
  <si>
    <t>223-7888</t>
  </si>
  <si>
    <t>月曜日から金曜日（但し、国民の祝日、８月13日～15日、12月30日～１月３日を除く。）</t>
  </si>
  <si>
    <t>月曜日から土曜日（日曜・祝日、８月１５日及び１２月３０日から１月３日は休業）</t>
  </si>
  <si>
    <t>株式会社桜町商事</t>
  </si>
  <si>
    <t>256-0983</t>
  </si>
  <si>
    <t>９：００～１７：００（土曜日は９：００～１２：００）</t>
  </si>
  <si>
    <t>月・火・水・木・金曜日とする。（国民の休日、祝日は営業）※土日、12月31日から1月2日までを除く。</t>
  </si>
  <si>
    <t>アースサポート株式会社</t>
  </si>
  <si>
    <t>月曜日から金曜日（日曜日、祝日、8/14～16、12/29～1/3は休業）</t>
  </si>
  <si>
    <t>有限会社グリーンケアメッセ</t>
  </si>
  <si>
    <t>262-3085</t>
  </si>
  <si>
    <t>月曜日～金曜日（ただし、国民の休日、８/１４～８/１５、１２/２９～１/３までを除く）</t>
  </si>
  <si>
    <t>午前９時００分～午後５時３０分</t>
  </si>
  <si>
    <t>237-7392</t>
  </si>
  <si>
    <t>208-4070</t>
  </si>
  <si>
    <t>ハートライフ株式会社</t>
  </si>
  <si>
    <t>月曜日～金曜日（但し、夏季休暇、１２月３０日から１月３日は除く）</t>
    <rPh sb="11" eb="15">
      <t>カキキュウカ</t>
    </rPh>
    <phoneticPr fontId="2"/>
  </si>
  <si>
    <t>株式会社ダスキン北陸</t>
  </si>
  <si>
    <t>237-1901</t>
  </si>
  <si>
    <t>239-3461</t>
  </si>
  <si>
    <t>オークス株式会社　ライフケア事業部金沢</t>
  </si>
  <si>
    <t>株式会社　ゴールデンコンパス　レンタル事業部</t>
  </si>
  <si>
    <t>金沢市松村4-468</t>
    <rPh sb="0" eb="3">
      <t>カナザワシ</t>
    </rPh>
    <rPh sb="3" eb="5">
      <t>マツムラ</t>
    </rPh>
    <phoneticPr fontId="2"/>
  </si>
  <si>
    <t>月曜日～金曜日までの平日（祝日、土・日曜日、お盆休み、12月30日～1月3日は除く）</t>
  </si>
  <si>
    <t>8：45～17：45</t>
  </si>
  <si>
    <t>株式会社　ハシノメディカル　金沢営業所</t>
  </si>
  <si>
    <t>金沢市神宮寺3丁目18番28号</t>
  </si>
  <si>
    <t>月曜日～土曜日（日曜、祝祭日、年末年始は休日とする）</t>
  </si>
  <si>
    <t>214-8400</t>
  </si>
  <si>
    <t>金沢市直江東１丁目６番地</t>
  </si>
  <si>
    <t>237-3325</t>
  </si>
  <si>
    <t>ビースタイルケア福祉用具事業部</t>
  </si>
  <si>
    <t xml:space="preserve">7　通所介護 </t>
  </si>
  <si>
    <t>株式会社生きがい工房</t>
  </si>
  <si>
    <t>269-1155</t>
  </si>
  <si>
    <t>金沢市赤土町カ1-31</t>
  </si>
  <si>
    <t>267-7300</t>
  </si>
  <si>
    <t>月曜日～金曜日（日曜日、土曜日、祝祭日及び８月１５日から８月１６日、１２日３０日から１月４日は休業）</t>
  </si>
  <si>
    <t>月曜日から金曜日　（１２月３０日から１月３日、土、日、祝日は休業）</t>
  </si>
  <si>
    <t>介護ショップ　ありまつ</t>
  </si>
  <si>
    <t>269-3772</t>
  </si>
  <si>
    <t>金沢市神野1丁目35番地</t>
  </si>
  <si>
    <t>269-0575</t>
  </si>
  <si>
    <t>月曜～金曜日（土・日・祝祭日及び１２／２９～１／５は休業）</t>
  </si>
  <si>
    <t>株式会社ヤマシタ金沢営業所</t>
  </si>
  <si>
    <t>月～金曜日とする。但し、土、日曜日、国民の祝日、お盆（８月１３日～１５日）、年末年始（１２月３０日～１月３日）を除く。</t>
  </si>
  <si>
    <t>全日営業</t>
  </si>
  <si>
    <t>月曜日から土曜日（日曜、祝祭日及び12月30日から1月3日は休業）</t>
  </si>
  <si>
    <t>有限会社ありまつ</t>
  </si>
  <si>
    <t>．ライフライン福祉事業部</t>
  </si>
  <si>
    <t>金沢市駅西新町２丁目1806番地</t>
  </si>
  <si>
    <t>220-6500</t>
  </si>
  <si>
    <t>有限会社ライフライン</t>
  </si>
  <si>
    <t>金沢市西念３丁目１番５号</t>
  </si>
  <si>
    <t>224-6116</t>
  </si>
  <si>
    <t>午前８時３０分から午後５時３０分（但し、土曜日は午前８時３０分から１２時までとする）</t>
  </si>
  <si>
    <t>223-0660</t>
  </si>
  <si>
    <t>ふくし百選</t>
  </si>
  <si>
    <t>月曜日から日曜日（１２月３１日から１月３日までは休業日）</t>
    <rPh sb="5" eb="6">
      <t>ニチ</t>
    </rPh>
    <phoneticPr fontId="2"/>
  </si>
  <si>
    <t>287-3867</t>
  </si>
  <si>
    <t>287-3986</t>
  </si>
  <si>
    <t>フランスベッド株式会社　メディカル北陸営業所</t>
  </si>
  <si>
    <t>269-3685</t>
  </si>
  <si>
    <t>日曜日から土曜日</t>
  </si>
  <si>
    <t>フランスベッド株式会社</t>
  </si>
  <si>
    <t>269-3687</t>
  </si>
  <si>
    <t>259-5012</t>
  </si>
  <si>
    <t>月曜日～金曜日（土曜、日曜、祝日及びお盆８月13～15日、年末年始12月30日～１月３日は休業）</t>
  </si>
  <si>
    <t>安原</t>
    <rPh sb="0" eb="2">
      <t>ヤスハラ</t>
    </rPh>
    <phoneticPr fontId="2"/>
  </si>
  <si>
    <t>９：00～18：00　ただし電話により24時間常時連絡が可能な体制とし、利用者の要請に基づき、営業時間外の対応を行うことができる</t>
  </si>
  <si>
    <t>220-7511</t>
  </si>
  <si>
    <t>福祉用具の窓口　FLOS</t>
    <rPh sb="0" eb="4">
      <t>フクシヨウグ</t>
    </rPh>
    <rPh sb="5" eb="7">
      <t>マドグチ</t>
    </rPh>
    <phoneticPr fontId="2"/>
  </si>
  <si>
    <t>福祉用具COCO</t>
    <rPh sb="0" eb="4">
      <t>フクシヨウグ</t>
    </rPh>
    <phoneticPr fontId="2"/>
  </si>
  <si>
    <t>株式会社いまここ</t>
    <rPh sb="0" eb="4">
      <t>カブシキカイシャ</t>
    </rPh>
    <phoneticPr fontId="2"/>
  </si>
  <si>
    <t>8:45～17:30</t>
  </si>
  <si>
    <t>【福祉用具販売／特定介護予防福祉用具販売】</t>
  </si>
  <si>
    <t>金沢市諸江町（上丁）５７４</t>
  </si>
  <si>
    <t>金沢市南新保町ヌ204番　２階</t>
    <rPh sb="3" eb="4">
      <t>ミナミ</t>
    </rPh>
    <rPh sb="4" eb="6">
      <t>シンポ</t>
    </rPh>
    <rPh sb="6" eb="7">
      <t>チョウ</t>
    </rPh>
    <rPh sb="14" eb="15">
      <t>カイ</t>
    </rPh>
    <phoneticPr fontId="2"/>
  </si>
  <si>
    <t>月曜日から土曜日（お盆や年末年始などの長期休暇は状況による）</t>
    <rPh sb="10" eb="11">
      <t>ボン</t>
    </rPh>
    <rPh sb="12" eb="14">
      <t>ネンマツ</t>
    </rPh>
    <rPh sb="14" eb="16">
      <t>ネンシ</t>
    </rPh>
    <rPh sb="19" eb="21">
      <t>チョウキ</t>
    </rPh>
    <rPh sb="21" eb="23">
      <t>キュウカ</t>
    </rPh>
    <rPh sb="24" eb="26">
      <t>ジョウキョウ</t>
    </rPh>
    <phoneticPr fontId="2"/>
  </si>
  <si>
    <t>ラミコジャパン株式会社　シルバーサポート金沢店</t>
  </si>
  <si>
    <t>月曜日から土曜日（日曜・祝祭日及びお盆、１２月３０日から１月４日までを除く）</t>
    <rPh sb="18" eb="19">
      <t>ボン</t>
    </rPh>
    <phoneticPr fontId="2"/>
  </si>
  <si>
    <t>金沢市松村４丁目468番地</t>
    <rPh sb="0" eb="3">
      <t>カナザワシ</t>
    </rPh>
    <rPh sb="3" eb="5">
      <t>マツムラ</t>
    </rPh>
    <rPh sb="6" eb="8">
      <t>チョウメ</t>
    </rPh>
    <rPh sb="11" eb="13">
      <t>バンチ</t>
    </rPh>
    <phoneticPr fontId="2"/>
  </si>
  <si>
    <t>２５５‐１３４２</t>
  </si>
  <si>
    <t>月～金（土日、祝日、お盆休み、12/28～1/3を除く）</t>
    <rPh sb="0" eb="1">
      <t>ゲツ</t>
    </rPh>
    <rPh sb="2" eb="3">
      <t>キン</t>
    </rPh>
    <rPh sb="4" eb="6">
      <t>ドニチ</t>
    </rPh>
    <rPh sb="7" eb="9">
      <t>シュクジツ</t>
    </rPh>
    <rPh sb="11" eb="13">
      <t>ボンヤス</t>
    </rPh>
    <rPh sb="25" eb="26">
      <t>ノゾ</t>
    </rPh>
    <phoneticPr fontId="2"/>
  </si>
  <si>
    <t>株式会社ゴールデンコンパス</t>
    <rPh sb="0" eb="4">
      <t>カブシキカイシャ</t>
    </rPh>
    <phoneticPr fontId="2"/>
  </si>
  <si>
    <t>月～土（日曜日及び祭日、水曜日の午後は休業）</t>
  </si>
  <si>
    <t>月火水金土　休診日（木日祝）</t>
  </si>
  <si>
    <t>月火水金（9:00～12:30　13:30～18:00）_x000D_
土（9:00～12:30）</t>
  </si>
  <si>
    <t>月曜日～金曜日（休日は、土、日、祝日）</t>
  </si>
  <si>
    <t>午前８時30分～午後５時15分</t>
  </si>
  <si>
    <t>月～土（休診日：日祝）</t>
  </si>
  <si>
    <t>223-2187</t>
  </si>
  <si>
    <t>月～金：9:00～12:30　14:00～17:30_x000D_
土　　：9:00～12:30　14:00～16:00</t>
  </si>
  <si>
    <t>・</t>
  </si>
  <si>
    <t>月、火、水、木、金、土（半日）</t>
  </si>
  <si>
    <t>火金　休診日（月水木土日祝）</t>
  </si>
  <si>
    <t>９：００～１７：３０（木土９：００～１２：００）</t>
  </si>
  <si>
    <t>月、火、水、木、金、土</t>
  </si>
  <si>
    <t>月～土　日祝休業</t>
  </si>
  <si>
    <t>金沢市下新町６番２６号</t>
  </si>
  <si>
    <t>220-9195</t>
  </si>
  <si>
    <t>金沢市黒田１丁目39番地３</t>
  </si>
  <si>
    <t>株式会社アンビス</t>
    <rPh sb="0" eb="4">
      <t>カブシキガイシャ</t>
    </rPh>
    <phoneticPr fontId="2"/>
  </si>
  <si>
    <t>8:30～17:15</t>
  </si>
  <si>
    <t>木～火</t>
  </si>
  <si>
    <t>月火木金土</t>
  </si>
  <si>
    <t>９：００～１９：００（土９：００～１５：００）</t>
  </si>
  <si>
    <t>月～土曜日(日曜日、祝日は休み）</t>
  </si>
  <si>
    <t>８：３０～１８：００（土８：３０～１２：３０）</t>
  </si>
  <si>
    <t>１０：００～１３：３０、１５：００～１８：３０</t>
  </si>
  <si>
    <t>月～金（土、日、祝は休日）</t>
  </si>
  <si>
    <t>９：００～１８：００（土は９：００～１３：００）</t>
  </si>
  <si>
    <t>月～土（日曜日及び祭日、８月１４日～１５日、１２月３０日～１月３日は休業）</t>
  </si>
  <si>
    <t>９：００～１８：００、（水９：００～１２：３０，土９：００～１６：００）</t>
  </si>
  <si>
    <t>月火木金土　休診日(水日祝）</t>
  </si>
  <si>
    <t>月、火、水、木（半日）、金、土</t>
  </si>
  <si>
    <t>月火水金９：００～１８：００、木９：００～１２：３０、土９：００～１７：００</t>
  </si>
  <si>
    <t>９：００～１８：３０（水９：００～１３：００、土９：００～１６：００）</t>
  </si>
  <si>
    <t>９：００～１８：００（火９：００～１３：００）</t>
  </si>
  <si>
    <t>月～土　休診日(日祝）</t>
  </si>
  <si>
    <t>月火水（9:00～12：30、14：00～18:00）火（9:00～12：30、14：00～19:00）水木金（9:00～12：30、14：00～17:00）土（9:00～15:00）</t>
  </si>
  <si>
    <t>９：００～１８：００（水土は９：００～１２：００）</t>
  </si>
  <si>
    <t>８：３０～１８：３０</t>
  </si>
  <si>
    <t>月、火、水、金　９：00-12：30_x000D_
木、土　　　　　9：00-12：30</t>
  </si>
  <si>
    <t>24時間</t>
    <rPh sb="2" eb="4">
      <t>ジカン</t>
    </rPh>
    <phoneticPr fontId="2"/>
  </si>
  <si>
    <t>月～金（土・日曜日及び、１２月２９日～１月３日は休業）</t>
  </si>
  <si>
    <t>９：００～１８：００（水土～１３：００）</t>
  </si>
  <si>
    <t>８：３０～１９：００（水８：３０～１３：００、土８：３０～１５：００）</t>
  </si>
  <si>
    <t>258-1454</t>
  </si>
  <si>
    <t>９：００～１８：３０(木、土は９：００～１３：００）</t>
  </si>
  <si>
    <t>日曜日から土曜日</t>
    <rPh sb="0" eb="3">
      <t>ニチヨウビ</t>
    </rPh>
    <rPh sb="5" eb="8">
      <t>ドヨウビ</t>
    </rPh>
    <phoneticPr fontId="2"/>
  </si>
  <si>
    <t>９：００～１８：００（水土～１２：３０）</t>
  </si>
  <si>
    <t>月、火、水、木、金</t>
  </si>
  <si>
    <t>227-8719</t>
  </si>
  <si>
    <t>9：00～12：00、15：00～18：00</t>
  </si>
  <si>
    <t>月曜日から金曜日まで（祝日、12/30～1/3を除く）</t>
  </si>
  <si>
    <t>日曜祝日を除く毎日</t>
  </si>
  <si>
    <t>月～土　(休診日：日祝）</t>
  </si>
  <si>
    <t>月、火、水（半日）、木（半日）、金、土</t>
  </si>
  <si>
    <t>医療法人社団映寿会</t>
    <rPh sb="0" eb="4">
      <t>イリョウホウジン</t>
    </rPh>
    <rPh sb="4" eb="6">
      <t>シャダン</t>
    </rPh>
    <rPh sb="6" eb="8">
      <t>エイジュ</t>
    </rPh>
    <rPh sb="8" eb="9">
      <t>カイ</t>
    </rPh>
    <phoneticPr fontId="2"/>
  </si>
  <si>
    <t>医療法人社団　竜山会　金沢古府記念病院</t>
    <rPh sb="0" eb="6">
      <t>イリョウホウジンシャダン</t>
    </rPh>
    <rPh sb="7" eb="10">
      <t>リュウザンカイ</t>
    </rPh>
    <rPh sb="11" eb="15">
      <t>カナザワコフ</t>
    </rPh>
    <rPh sb="15" eb="19">
      <t>キネンビョウイン</t>
    </rPh>
    <phoneticPr fontId="2"/>
  </si>
  <si>
    <t>午前８時３０分～午後５時３０分</t>
    <rPh sb="0" eb="2">
      <t>ゴゼン</t>
    </rPh>
    <rPh sb="3" eb="4">
      <t>ジ</t>
    </rPh>
    <rPh sb="6" eb="7">
      <t>フン</t>
    </rPh>
    <rPh sb="8" eb="10">
      <t>ゴゴ</t>
    </rPh>
    <rPh sb="11" eb="12">
      <t>ジ</t>
    </rPh>
    <rPh sb="14" eb="15">
      <t>フン</t>
    </rPh>
    <phoneticPr fontId="2"/>
  </si>
  <si>
    <t>月～土（祝日、１２月29日～１月３日を除く）</t>
  </si>
  <si>
    <t>宗広病院</t>
    <rPh sb="0" eb="2">
      <t>ムネヒロ</t>
    </rPh>
    <rPh sb="2" eb="4">
      <t>ビョウイン</t>
    </rPh>
    <phoneticPr fontId="2"/>
  </si>
  <si>
    <t>月～金（祝日休み）</t>
    <rPh sb="0" eb="1">
      <t>ゲツ</t>
    </rPh>
    <rPh sb="2" eb="3">
      <t>キン</t>
    </rPh>
    <rPh sb="4" eb="6">
      <t>シュクジツ</t>
    </rPh>
    <rPh sb="6" eb="7">
      <t>ヤス</t>
    </rPh>
    <phoneticPr fontId="2"/>
  </si>
  <si>
    <t>金沢市泉が丘２丁目６番53号</t>
  </si>
  <si>
    <t>8:30～17:30（サービス提供時間：24時間　電話等により、24時間常時連絡が可能な体制をとる）</t>
  </si>
  <si>
    <t>香林苑泉野訪問介護センター</t>
  </si>
  <si>
    <t>金沢市泉野町4丁目20番2号</t>
  </si>
  <si>
    <t>訪問介護事業所　ひゃくまん星　増泉</t>
  </si>
  <si>
    <t>月～金曜日（12月30日～１月３日を除く。サービス提供は年中無休）</t>
  </si>
  <si>
    <t>月曜日～金曜日（休業日：土曜日、日曜日、年末年始（12月31日～1月２日）</t>
  </si>
  <si>
    <t>金沢市下本多町五番丁23番地</t>
  </si>
  <si>
    <t>ＳＯＭＰＯケア　金沢笠舞　訪問介護</t>
  </si>
  <si>
    <t>金沢市笠舞1-8-18北国パレス１F</t>
  </si>
  <si>
    <t>２４時間（受付／９：００～１８：００）</t>
  </si>
  <si>
    <t>ヘルパーステーション　れんげの郷</t>
  </si>
  <si>
    <t>8：30～17:30</t>
  </si>
  <si>
    <t>231-3070</t>
  </si>
  <si>
    <t>月曜から日曜（年中無休）</t>
  </si>
  <si>
    <t>231-3071</t>
  </si>
  <si>
    <t>金沢健康福祉財団訪問介護事業所</t>
  </si>
  <si>
    <t>金沢市芳斉２丁目３番28号</t>
  </si>
  <si>
    <t>月曜日～金曜日（祝日、12月29日～１月３日除く</t>
  </si>
  <si>
    <t>月曜日から金曜日（土日、祝日及び12/30～1/3は休業）</t>
  </si>
  <si>
    <t>特定非営利活動法人　金沢市ホームヘルプサービスひまわり</t>
  </si>
  <si>
    <t>うちくるケア金沢</t>
  </si>
  <si>
    <t>金沢市三社町１番４４号(石川県女性センター内)</t>
  </si>
  <si>
    <t>月曜日から金曜日（１２月２９日～１月３日までを除く）</t>
  </si>
  <si>
    <t>いえる訪問介護事業所</t>
  </si>
  <si>
    <t>訪問介護事業所　しらさぎ苑</t>
  </si>
  <si>
    <t>日本財団在宅看護センター　訪問看護ステーション　リベルタ金沢</t>
  </si>
  <si>
    <t>月曜～日曜（12/29～1/3までを除く）</t>
  </si>
  <si>
    <t>金沢市高畠１丁目368番地　有料老人ホーム愛の風　1階</t>
    <rPh sb="0" eb="3">
      <t>カナザワシ</t>
    </rPh>
    <rPh sb="3" eb="5">
      <t>タカバタケ</t>
    </rPh>
    <rPh sb="6" eb="8">
      <t>チョウメ</t>
    </rPh>
    <rPh sb="11" eb="13">
      <t>バンチ</t>
    </rPh>
    <rPh sb="14" eb="16">
      <t>ユウリョウ</t>
    </rPh>
    <rPh sb="16" eb="18">
      <t>ロウジン</t>
    </rPh>
    <rPh sb="21" eb="22">
      <t>アイ</t>
    </rPh>
    <rPh sb="23" eb="24">
      <t>カゼ</t>
    </rPh>
    <rPh sb="26" eb="27">
      <t>カイ</t>
    </rPh>
    <phoneticPr fontId="2"/>
  </si>
  <si>
    <t>さくら・介護ステーションあかり</t>
  </si>
  <si>
    <t>金沢市小橋町６番３号柴田ハイツ201号室</t>
  </si>
  <si>
    <t>株式会社peer介護あかり</t>
  </si>
  <si>
    <t>株式会社ウエスト・ケア</t>
    <rPh sb="0" eb="4">
      <t>カブシキガイシャ</t>
    </rPh>
    <phoneticPr fontId="2"/>
  </si>
  <si>
    <t>8:30～17:30(サービス提供可能な時間は365日、24時間とする)</t>
  </si>
  <si>
    <t>訪問介護事業所ｌｏｖｅ</t>
    <rPh sb="0" eb="4">
      <t>ホウモンカイゴ</t>
    </rPh>
    <rPh sb="4" eb="7">
      <t>ジギョウショ</t>
    </rPh>
    <phoneticPr fontId="2"/>
  </si>
  <si>
    <t>にっこり神宮寺</t>
  </si>
  <si>
    <t>株式会社ＡＬＭＯ</t>
  </si>
  <si>
    <t>076-259-5088</t>
  </si>
  <si>
    <t>８：００～１８：００(緊急時２４時間対応)</t>
  </si>
  <si>
    <t>251-2456</t>
  </si>
  <si>
    <t>訪問介護事業所　白寿園城北</t>
  </si>
  <si>
    <t>金沢市神田２丁目１－８</t>
  </si>
  <si>
    <t>金沢市浅野本町二124番地1</t>
  </si>
  <si>
    <t>252-0180</t>
  </si>
  <si>
    <t>月曜日から金曜日（12月29日から1月3日までを除く）</t>
  </si>
  <si>
    <t>午前9時から午後6時（24時間常時連絡が可能な体制とする）</t>
  </si>
  <si>
    <t>月曜日～金曜日まで(但し土日、12/29～1/3までを除く)</t>
  </si>
  <si>
    <t>223-5081</t>
  </si>
  <si>
    <t>訪問介護ステーション　のんびーっと</t>
  </si>
  <si>
    <t>ウェルホーム＋ヘルパーステーション金沢</t>
  </si>
  <si>
    <t>訪問介護ステーションえがおらいふ</t>
  </si>
  <si>
    <t>255-0638</t>
  </si>
  <si>
    <t>ヘルパーステーション　ハート・ながえ</t>
  </si>
  <si>
    <t>午前９時から午後６時まで。</t>
  </si>
  <si>
    <t>金沢市御所町２丁目306番</t>
  </si>
  <si>
    <t>238-8288</t>
  </si>
  <si>
    <t>8:30～17:30_x000D_
（サービス提供時間：24時間　電話等により、24時間連絡が可能な体制をとる。）</t>
  </si>
  <si>
    <t>ヘルパーステーションかがやきの家</t>
  </si>
  <si>
    <t>にじいろケアプラス</t>
  </si>
  <si>
    <t>訪問介護事業所　朗　粟ヶ崎</t>
    <rPh sb="0" eb="7">
      <t>ホウモンカイゴジギョウショ</t>
    </rPh>
    <rPh sb="8" eb="9">
      <t>ホガ</t>
    </rPh>
    <rPh sb="10" eb="13">
      <t>アワガサキ</t>
    </rPh>
    <phoneticPr fontId="2"/>
  </si>
  <si>
    <t>年中無休(但し､１月１日から１月３日までを除く)</t>
  </si>
  <si>
    <t>午前８時３０分から午後５時１５分（電話等により２４時間常時連絡が可能な体制とする。)</t>
  </si>
  <si>
    <t>ＳＯＭＰＯケア　金沢金石　訪問介護</t>
  </si>
  <si>
    <t>月曜日～金曜日　休日(土・日・国民の祝日・12/30､12/31、1/2、1/3)ただし、休業日であってもサービス提供を行う場合がある。</t>
  </si>
  <si>
    <t>金沢市駅西本町6丁目15番8号藤江南ハイム506号室</t>
    <rPh sb="17" eb="18">
      <t>ミナミ</t>
    </rPh>
    <phoneticPr fontId="2"/>
  </si>
  <si>
    <t>向陽苑木曳野訪問介護センター</t>
  </si>
  <si>
    <t>PDハウス金沢ヘルパーステーション</t>
  </si>
  <si>
    <t>256-1216</t>
  </si>
  <si>
    <t>24時間営業</t>
  </si>
  <si>
    <t>月曜日から金曜日まで（祝日、8/13～8/15、12/30～1/3を除く）</t>
  </si>
  <si>
    <t>月火水金土　木日祝休業</t>
  </si>
  <si>
    <t>株式会社壱福堂</t>
  </si>
  <si>
    <t>社会福祉法人北伸福祉会あいびす訪問介護事業所</t>
  </si>
  <si>
    <t>月曜日から日曜日</t>
  </si>
  <si>
    <t>午前８時３０分から午後５時３０分まで（利用者の要望に応じ２４時間対応可能）</t>
  </si>
  <si>
    <t>株式会社サポートライフキャッツアイ</t>
  </si>
  <si>
    <t>金沢市古府3丁目99番地</t>
  </si>
  <si>
    <t>月曜日から日曜日まで（24時間営業）</t>
  </si>
  <si>
    <t>249-6161</t>
  </si>
  <si>
    <t>249-6171</t>
  </si>
  <si>
    <t>ホームヘルプサービス・ホクレア</t>
  </si>
  <si>
    <t>特定非営利活動法人HOKUREA</t>
    <rPh sb="0" eb="2">
      <t>トクテイ</t>
    </rPh>
    <rPh sb="2" eb="5">
      <t>ヒエイリ</t>
    </rPh>
    <rPh sb="5" eb="7">
      <t>カツドウ</t>
    </rPh>
    <rPh sb="7" eb="9">
      <t>ホウジン</t>
    </rPh>
    <phoneticPr fontId="2"/>
  </si>
  <si>
    <t>220-7633</t>
  </si>
  <si>
    <t>月曜日～金曜日　但し、国民の祝日（振替休日を含む）、年末年始（12月31日～１月３日）、お盆（8月13日～８月15日）</t>
  </si>
  <si>
    <t>営業日：月曜日～金曜日（但し、８／13～８／16、12／31～１／３を除く）_x000D_
サービス提供日：月曜日～日曜日（但し、８／13～８／16、12／31～１／３を除く）</t>
  </si>
  <si>
    <t>259-5578</t>
  </si>
  <si>
    <t>月曜日～土曜日（日祝日及び１２月２９日～１月３日は休業）</t>
  </si>
  <si>
    <t>月曜日～日曜日（１２月３１日から１月３日までは休業日）</t>
  </si>
  <si>
    <t>ニチイケアセンター横川</t>
  </si>
  <si>
    <t>月曜日～金曜日_x000D_
ただし祝日、12/30～1/3を除く</t>
  </si>
  <si>
    <t>ヘルパーステーション四季の里・横川</t>
  </si>
  <si>
    <t>午前８時３０分～午前８時３０分（２４時間）</t>
  </si>
  <si>
    <t>月曜日～金曜日（但し、国民の祝日、8月13日～8月15日、12月30日～1月3日を除く）</t>
  </si>
  <si>
    <t>金沢市窪７丁目364伏見台ガーデンコート西尾ビル506</t>
  </si>
  <si>
    <t>金沢市額谷２丁目45番地</t>
  </si>
  <si>
    <t>午前８時３０分から午後５時３０分。</t>
  </si>
  <si>
    <t>255-2221</t>
  </si>
  <si>
    <t>263-0361</t>
  </si>
  <si>
    <t>ニチイケアセンター田上</t>
  </si>
  <si>
    <t>ヘルパーステーション　ボヌール</t>
  </si>
  <si>
    <t>サンケア杜の里</t>
  </si>
  <si>
    <t>金沢市もりの里２丁目１３８番地</t>
  </si>
  <si>
    <t>訪問介護事業所　もりの都</t>
  </si>
  <si>
    <t>株式会社住みよし24</t>
    <rPh sb="0" eb="4">
      <t>カブシキガイシャ</t>
    </rPh>
    <rPh sb="4" eb="5">
      <t>スミ</t>
    </rPh>
    <phoneticPr fontId="2"/>
  </si>
  <si>
    <t>アースサポート金沢</t>
  </si>
  <si>
    <t>232-7311</t>
  </si>
  <si>
    <t>8時30分～17時30分(サービス提供可能時間7時～21時)</t>
  </si>
  <si>
    <t>月曜日～金曜日　（休日・土・日・国民の祝日　１２月３０日～１月３日）</t>
  </si>
  <si>
    <t>陽風園訪問介護センター</t>
  </si>
  <si>
    <t>８時３０分～１７時３０分　ただし、必要に応じて２４時間対応可能な体制を整える。</t>
  </si>
  <si>
    <t>金沢市四十万３丁目176　サウスT・SⅡ203</t>
  </si>
  <si>
    <t>205-4100</t>
  </si>
  <si>
    <t>８：３０～１７：３０（２４時間常時連絡可能な体制とする。）</t>
  </si>
  <si>
    <t>たけの子</t>
  </si>
  <si>
    <t>月曜日～土曜日（日祝、年末29日～年始３日まで休み）</t>
  </si>
  <si>
    <t>ヘルパーステーション　アースケア</t>
  </si>
  <si>
    <t>株式会社アース</t>
  </si>
  <si>
    <t>月曜日から土曜日（日曜日・祝日、１２月３０日から１月３日は休業）</t>
  </si>
  <si>
    <t>午前９時～午後５時　</t>
  </si>
  <si>
    <t>金沢市長坂３丁目16番11号</t>
  </si>
  <si>
    <t>月曜日から土曜日（ただし、12月30日から1月3日までは除く）</t>
  </si>
  <si>
    <t>205-6598</t>
  </si>
  <si>
    <t>月～金曜日（但し祝日及び12月29日～１月3日を除く）</t>
  </si>
  <si>
    <t>午前９時から午後５時まで（ただし、上記営業時間外でも相談等に応じる体制をとる）</t>
  </si>
  <si>
    <t>214-6257</t>
  </si>
  <si>
    <t>214-6258</t>
  </si>
  <si>
    <t>月曜日～土曜日（日曜日・１２/３１～１/３は休業）</t>
  </si>
  <si>
    <t>午前８時３０分から午後１７時３０分</t>
  </si>
  <si>
    <t>月～土　休診日(日祝</t>
  </si>
  <si>
    <t>訪問介護事業所ふくらすずめ</t>
  </si>
  <si>
    <t>株式会社ふくらすずめ</t>
  </si>
  <si>
    <t>８：００～１７：００（サービス提供は２４時間）</t>
  </si>
  <si>
    <t>月～金曜日（祝日を含む）</t>
    <rPh sb="0" eb="1">
      <t>ゲツ</t>
    </rPh>
    <rPh sb="2" eb="5">
      <t>キンヨウビ</t>
    </rPh>
    <phoneticPr fontId="2"/>
  </si>
  <si>
    <t>ヘルパーセンターるーと</t>
  </si>
  <si>
    <t>金沢市松島３丁目207番地</t>
    <rPh sb="0" eb="3">
      <t>カナザワシ</t>
    </rPh>
    <rPh sb="3" eb="5">
      <t>マツシマ</t>
    </rPh>
    <rPh sb="6" eb="8">
      <t>チョウメ</t>
    </rPh>
    <rPh sb="11" eb="13">
      <t>バンチ</t>
    </rPh>
    <phoneticPr fontId="2"/>
  </si>
  <si>
    <t>金沢消化器内科・内視鏡クリニック金沢駅前院</t>
    <rPh sb="0" eb="2">
      <t>カナザワ</t>
    </rPh>
    <rPh sb="2" eb="7">
      <t>ショウカキナイカ</t>
    </rPh>
    <rPh sb="8" eb="11">
      <t>ナイシキョウ</t>
    </rPh>
    <rPh sb="16" eb="18">
      <t>カナザワ</t>
    </rPh>
    <rPh sb="18" eb="20">
      <t>エキマエ</t>
    </rPh>
    <rPh sb="20" eb="21">
      <t>イン</t>
    </rPh>
    <phoneticPr fontId="2"/>
  </si>
  <si>
    <t>269-0065</t>
  </si>
  <si>
    <t>株式会社るーと</t>
    <rPh sb="0" eb="4">
      <t>カブシキガイシャ</t>
    </rPh>
    <phoneticPr fontId="2"/>
  </si>
  <si>
    <t>金沢市西念3丁目13番1号　Dune駅西303号室</t>
    <rPh sb="18" eb="20">
      <t>エキニシ</t>
    </rPh>
    <phoneticPr fontId="2"/>
  </si>
  <si>
    <t>254-1006</t>
  </si>
  <si>
    <t>月から金ただし、国民の祝日と12月29日から1月3日まで、8月14日から15日を除く（随時相談に応じ対応）</t>
  </si>
  <si>
    <t>ヘルパーステーション　クレス</t>
  </si>
  <si>
    <t>株式会社リトルハンズ</t>
    <rPh sb="0" eb="4">
      <t>カブシキカイシャ</t>
    </rPh>
    <phoneticPr fontId="2"/>
  </si>
  <si>
    <t>株式会社　クレス</t>
    <rPh sb="0" eb="4">
      <t>カブシキガイシャ</t>
    </rPh>
    <phoneticPr fontId="2"/>
  </si>
  <si>
    <t>金沢市入江１丁目219番地</t>
    <rPh sb="0" eb="3">
      <t>カナザワシ</t>
    </rPh>
    <rPh sb="3" eb="5">
      <t>イリエ</t>
    </rPh>
    <rPh sb="6" eb="8">
      <t>チョウメ</t>
    </rPh>
    <rPh sb="11" eb="13">
      <t>バンチ</t>
    </rPh>
    <phoneticPr fontId="2"/>
  </si>
  <si>
    <t>292-2800</t>
  </si>
  <si>
    <t>292-2801</t>
  </si>
  <si>
    <t>203-0158</t>
  </si>
  <si>
    <t>金沢市末町拾九字87番地１</t>
    <rPh sb="0" eb="3">
      <t>カナザワシ</t>
    </rPh>
    <rPh sb="3" eb="4">
      <t>スエ</t>
    </rPh>
    <rPh sb="4" eb="5">
      <t>マチ</t>
    </rPh>
    <rPh sb="5" eb="7">
      <t>シュウク</t>
    </rPh>
    <rPh sb="7" eb="8">
      <t>アザ</t>
    </rPh>
    <rPh sb="10" eb="12">
      <t>バンチ</t>
    </rPh>
    <phoneticPr fontId="2"/>
  </si>
  <si>
    <t>訪問介護事業所　陽だまり</t>
    <rPh sb="0" eb="4">
      <t>ホウモンカイゴ</t>
    </rPh>
    <rPh sb="4" eb="7">
      <t>ジギョウショ</t>
    </rPh>
    <rPh sb="8" eb="9">
      <t>ヒ</t>
    </rPh>
    <phoneticPr fontId="2"/>
  </si>
  <si>
    <t>金沢市西金沢5丁目316番地</t>
    <rPh sb="0" eb="3">
      <t>カナザワシ</t>
    </rPh>
    <rPh sb="3" eb="6">
      <t>ニシカナザワ</t>
    </rPh>
    <rPh sb="7" eb="9">
      <t>チョウメ</t>
    </rPh>
    <rPh sb="12" eb="14">
      <t>バンチ</t>
    </rPh>
    <phoneticPr fontId="2"/>
  </si>
  <si>
    <t>訪問介護ステーション悠ライフ金沢</t>
    <rPh sb="0" eb="2">
      <t>ホウモン</t>
    </rPh>
    <rPh sb="2" eb="4">
      <t>カイゴ</t>
    </rPh>
    <rPh sb="10" eb="11">
      <t>ユウ</t>
    </rPh>
    <rPh sb="14" eb="16">
      <t>カナザワ</t>
    </rPh>
    <phoneticPr fontId="2"/>
  </si>
  <si>
    <t>三馬</t>
    <rPh sb="0" eb="1">
      <t>サン</t>
    </rPh>
    <rPh sb="1" eb="2">
      <t>ウマ</t>
    </rPh>
    <phoneticPr fontId="2"/>
  </si>
  <si>
    <t>金沢市金石通町２番１２号</t>
  </si>
  <si>
    <t>月～金、祝日含む（12/29～1/3を除く）</t>
  </si>
  <si>
    <t>合同会社ぷー</t>
  </si>
  <si>
    <t>金沢市八日市2丁目230番地</t>
    <rPh sb="7" eb="9">
      <t>チョウメ</t>
    </rPh>
    <rPh sb="12" eb="14">
      <t>バンチ</t>
    </rPh>
    <phoneticPr fontId="2"/>
  </si>
  <si>
    <t>金沢市泉本町４丁目41番地１</t>
  </si>
  <si>
    <t>社会福祉法人加能福祉会</t>
    <rPh sb="0" eb="6">
      <t>シャカイフクシホウジン</t>
    </rPh>
    <rPh sb="6" eb="8">
      <t>カノウ</t>
    </rPh>
    <rPh sb="8" eb="11">
      <t>フクシカイ</t>
    </rPh>
    <phoneticPr fontId="2"/>
  </si>
  <si>
    <t>午前9時～午後6時</t>
  </si>
  <si>
    <t>株式会社学研ココファン</t>
    <rPh sb="0" eb="2">
      <t>カブシキ</t>
    </rPh>
    <rPh sb="2" eb="4">
      <t>ガイシャ</t>
    </rPh>
    <rPh sb="4" eb="6">
      <t>ガッケン</t>
    </rPh>
    <phoneticPr fontId="2"/>
  </si>
  <si>
    <t>ひなの家訪問介護</t>
    <rPh sb="3" eb="4">
      <t>イエ</t>
    </rPh>
    <rPh sb="4" eb="8">
      <t>ホウモンカイゴ</t>
    </rPh>
    <phoneticPr fontId="2"/>
  </si>
  <si>
    <t>255‐0005</t>
  </si>
  <si>
    <t>255‐0505</t>
  </si>
  <si>
    <t>9:00～17:30（電話等による24時間対応あり）</t>
    <rPh sb="11" eb="13">
      <t>デンワ</t>
    </rPh>
    <rPh sb="13" eb="14">
      <t>トウ</t>
    </rPh>
    <rPh sb="19" eb="21">
      <t>ジカン</t>
    </rPh>
    <rPh sb="21" eb="23">
      <t>タイオウ</t>
    </rPh>
    <phoneticPr fontId="2"/>
  </si>
  <si>
    <t>医心館　訪問介護ステーション　金沢</t>
    <rPh sb="0" eb="3">
      <t>イシンカン</t>
    </rPh>
    <rPh sb="4" eb="8">
      <t>ホウモンカイゴ</t>
    </rPh>
    <rPh sb="15" eb="17">
      <t>カナザワ</t>
    </rPh>
    <phoneticPr fontId="2"/>
  </si>
  <si>
    <t>金沢市戸板２丁目77番地</t>
    <rPh sb="3" eb="5">
      <t>トイタ</t>
    </rPh>
    <rPh sb="6" eb="8">
      <t>チョウメ</t>
    </rPh>
    <rPh sb="10" eb="12">
      <t>バンチ</t>
    </rPh>
    <phoneticPr fontId="2"/>
  </si>
  <si>
    <t>訪問介護ステーションWithパル</t>
    <rPh sb="0" eb="4">
      <t>ホウモンカイゴ</t>
    </rPh>
    <phoneticPr fontId="2"/>
  </si>
  <si>
    <t>256‐0669</t>
  </si>
  <si>
    <t>金沢市北安江1丁目９番64号</t>
    <rPh sb="0" eb="3">
      <t>カナザワシ</t>
    </rPh>
    <rPh sb="3" eb="6">
      <t>キタヤスエ</t>
    </rPh>
    <rPh sb="7" eb="9">
      <t>チョウメ</t>
    </rPh>
    <rPh sb="10" eb="11">
      <t>バン</t>
    </rPh>
    <rPh sb="13" eb="14">
      <t>ゴウ</t>
    </rPh>
    <phoneticPr fontId="2"/>
  </si>
  <si>
    <t>223-5080</t>
  </si>
  <si>
    <t>月～金、祝（12/31～1/2を除く）</t>
    <rPh sb="0" eb="1">
      <t>ゲツ</t>
    </rPh>
    <rPh sb="2" eb="3">
      <t>キン</t>
    </rPh>
    <rPh sb="4" eb="5">
      <t>シュク</t>
    </rPh>
    <rPh sb="16" eb="17">
      <t>ノゾ</t>
    </rPh>
    <phoneticPr fontId="2"/>
  </si>
  <si>
    <t>262-8090</t>
  </si>
  <si>
    <t>寿リハ訪問介護</t>
    <rPh sb="0" eb="1">
      <t>コトブキ</t>
    </rPh>
    <rPh sb="3" eb="7">
      <t>ホウモンカイゴ</t>
    </rPh>
    <phoneticPr fontId="2"/>
  </si>
  <si>
    <t>金沢市駅西新町３丁目18番19号</t>
    <rPh sb="0" eb="3">
      <t>カナザワシ</t>
    </rPh>
    <rPh sb="3" eb="7">
      <t>エキニシシンマチ</t>
    </rPh>
    <rPh sb="8" eb="10">
      <t>チョウメ</t>
    </rPh>
    <rPh sb="12" eb="13">
      <t>バン</t>
    </rPh>
    <rPh sb="15" eb="16">
      <t>ゴウ</t>
    </rPh>
    <phoneticPr fontId="2"/>
  </si>
  <si>
    <t>金沢市神宮寺１丁目15番27号</t>
    <rPh sb="0" eb="3">
      <t>カナザワシ</t>
    </rPh>
    <rPh sb="3" eb="6">
      <t>ジングウジ</t>
    </rPh>
    <rPh sb="7" eb="9">
      <t>チョウメ</t>
    </rPh>
    <rPh sb="11" eb="12">
      <t>バン</t>
    </rPh>
    <rPh sb="14" eb="15">
      <t>ゴウ</t>
    </rPh>
    <phoneticPr fontId="2"/>
  </si>
  <si>
    <t>金沢市三社町11番21号</t>
    <rPh sb="0" eb="3">
      <t>カナザワシ</t>
    </rPh>
    <rPh sb="3" eb="6">
      <t>サンジャマチ</t>
    </rPh>
    <rPh sb="8" eb="9">
      <t>バン</t>
    </rPh>
    <rPh sb="11" eb="12">
      <t>ゴウ</t>
    </rPh>
    <phoneticPr fontId="2"/>
  </si>
  <si>
    <t>221-2065</t>
  </si>
  <si>
    <t>月～金（国民の休日、祝日は営業）</t>
    <rPh sb="0" eb="1">
      <t>ゲツ</t>
    </rPh>
    <rPh sb="2" eb="3">
      <t>キン</t>
    </rPh>
    <rPh sb="4" eb="6">
      <t>コクミン</t>
    </rPh>
    <rPh sb="7" eb="9">
      <t>キュウジツ</t>
    </rPh>
    <rPh sb="10" eb="12">
      <t>シュクジツ</t>
    </rPh>
    <rPh sb="13" eb="15">
      <t>エイギョウ</t>
    </rPh>
    <phoneticPr fontId="2"/>
  </si>
  <si>
    <t>金沢赤十字訪問看護ステーション</t>
  </si>
  <si>
    <t>221-2026</t>
  </si>
  <si>
    <t>200-6200</t>
  </si>
  <si>
    <t>月～金（祝、12/30～1/3を除く）</t>
    <rPh sb="0" eb="1">
      <t>ゲツ</t>
    </rPh>
    <rPh sb="2" eb="3">
      <t>キン</t>
    </rPh>
    <rPh sb="4" eb="5">
      <t>シュク</t>
    </rPh>
    <rPh sb="16" eb="17">
      <t>ノゾ</t>
    </rPh>
    <phoneticPr fontId="2"/>
  </si>
  <si>
    <t>株式会社うちくる</t>
    <rPh sb="0" eb="4">
      <t>カブシキカイシャ</t>
    </rPh>
    <phoneticPr fontId="2"/>
  </si>
  <si>
    <t>金沢市直江町ニ26番地１　ナガイビル２階</t>
    <rPh sb="0" eb="3">
      <t>カナザワシ</t>
    </rPh>
    <rPh sb="3" eb="5">
      <t>ナオエ</t>
    </rPh>
    <rPh sb="5" eb="6">
      <t>マチ</t>
    </rPh>
    <rPh sb="9" eb="11">
      <t>バンチ</t>
    </rPh>
    <rPh sb="19" eb="20">
      <t>カイ</t>
    </rPh>
    <phoneticPr fontId="2"/>
  </si>
  <si>
    <t>213-6434</t>
  </si>
  <si>
    <t>金沢市高畠1丁目368番地</t>
  </si>
  <si>
    <t>月～金（祝日、12月30日から１月３日までを除く）</t>
    <rPh sb="0" eb="1">
      <t>ゲツ</t>
    </rPh>
    <rPh sb="2" eb="3">
      <t>キン</t>
    </rPh>
    <rPh sb="4" eb="6">
      <t>シュクジツ</t>
    </rPh>
    <rPh sb="9" eb="10">
      <t>ガツ</t>
    </rPh>
    <rPh sb="12" eb="13">
      <t>ニチ</t>
    </rPh>
    <rPh sb="16" eb="17">
      <t>ガツ</t>
    </rPh>
    <rPh sb="18" eb="19">
      <t>ニチ</t>
    </rPh>
    <rPh sb="22" eb="23">
      <t>ノゾ</t>
    </rPh>
    <phoneticPr fontId="2"/>
  </si>
  <si>
    <t>292-8006</t>
  </si>
  <si>
    <t>石川県金沢市若宮町１丁目79番地</t>
  </si>
  <si>
    <t>金沢市馬替2丁目143番地</t>
    <rPh sb="0" eb="3">
      <t>カナザワシ</t>
    </rPh>
    <rPh sb="3" eb="5">
      <t>マガエ</t>
    </rPh>
    <rPh sb="6" eb="8">
      <t>チョウメ</t>
    </rPh>
    <rPh sb="11" eb="13">
      <t>バンチ</t>
    </rPh>
    <phoneticPr fontId="2"/>
  </si>
  <si>
    <t>月～金（12/30～1/3は休業）</t>
  </si>
  <si>
    <t>Medical Consulting Seal株式会社</t>
  </si>
  <si>
    <t>213-6751</t>
  </si>
  <si>
    <t>訪問介護ステーションFLOS-rest-</t>
    <rPh sb="0" eb="4">
      <t>ホウモンカイゴ</t>
    </rPh>
    <phoneticPr fontId="2"/>
  </si>
  <si>
    <t>医心館　訪問介護ステーション　金沢Ⅱ</t>
    <rPh sb="0" eb="3">
      <t>イシンカン</t>
    </rPh>
    <rPh sb="4" eb="8">
      <t>ホウモンカイゴ</t>
    </rPh>
    <rPh sb="15" eb="17">
      <t>カナザワ</t>
    </rPh>
    <phoneticPr fontId="2"/>
  </si>
  <si>
    <t>225-5022</t>
  </si>
  <si>
    <t>【訪問看護／介護予防訪問看護】</t>
  </si>
  <si>
    <t>ＫＫＲ北陸訪問看護ステーション</t>
  </si>
  <si>
    <t>金沢市泉が丘二丁目１３番４３号</t>
  </si>
  <si>
    <t>月～土（日曜日及び祝日、土曜日ん午後は休業）</t>
  </si>
  <si>
    <t>月～土（日曜日及び祝祭日、８月１４日～１５日、１２月３１日～１月３日は休業）</t>
  </si>
  <si>
    <t>やざきクリニック</t>
  </si>
  <si>
    <t>243-1222</t>
  </si>
  <si>
    <t>月～土（日曜日及び祝日は休業）</t>
  </si>
  <si>
    <t>月～土（日曜日及び国民の休日、水・土曜日の午後は休業）</t>
  </si>
  <si>
    <t>月曜～金曜日（休日は日曜国民の休日、12/30～1/3）</t>
  </si>
  <si>
    <t>月～土（日、祝、８月１４日、１５日は休日）</t>
  </si>
  <si>
    <t>221-2884</t>
  </si>
  <si>
    <t>訪問看護ステーションいしびき</t>
  </si>
  <si>
    <t>金沢市飛梅町２ー14　紅梅マンション101</t>
    <rPh sb="3" eb="5">
      <t>トビウメ</t>
    </rPh>
    <rPh sb="5" eb="6">
      <t>チョウ</t>
    </rPh>
    <rPh sb="11" eb="13">
      <t>ベニウメ</t>
    </rPh>
    <phoneticPr fontId="2"/>
  </si>
  <si>
    <t>221-1005</t>
  </si>
  <si>
    <r>
      <t>0</t>
    </r>
    <r>
      <rPr>
        <sz val="11"/>
        <color theme="1"/>
        <rFont val="ＭＳ Ｐゴシック"/>
        <family val="3"/>
        <charset val="128"/>
      </rPr>
      <t>76-272-7678</t>
    </r>
  </si>
  <si>
    <t>月～土　日祝日及び年末３０日～年始３日まで休日</t>
  </si>
  <si>
    <t>272-7678</t>
  </si>
  <si>
    <t>221-1880</t>
  </si>
  <si>
    <t>月～金（土・日曜日及び祝日、１２月３０日～１月３日は休業）</t>
  </si>
  <si>
    <t>金沢健康福祉財団訪問看護ステーション</t>
  </si>
  <si>
    <t>金沢市下新町６番26号</t>
  </si>
  <si>
    <t>220-1611</t>
  </si>
  <si>
    <t>恵寿訪問看護事業所「けいじゅ金沢」</t>
  </si>
  <si>
    <t>９：００～１８：００　木・土のみ１２：３０まで</t>
  </si>
  <si>
    <t>月～土（日曜日及び祭日は休業）</t>
  </si>
  <si>
    <t>月～土（日、祝、８／１３～１６、１２／２９～１／３）</t>
  </si>
  <si>
    <t>金沢市三社町１番２１号</t>
  </si>
  <si>
    <t>224-6666</t>
  </si>
  <si>
    <t>224-6866</t>
  </si>
  <si>
    <t>９時～１７時３０分</t>
  </si>
  <si>
    <t>224-3011</t>
  </si>
  <si>
    <t>８：３０～１７：１５　木のみ１３：００まで</t>
  </si>
  <si>
    <t>月火水金土８：３０～１８：００　木８：３０～１６：００</t>
  </si>
  <si>
    <t>月～金（土・日曜日及び国民の休日、１２月２９日～１月４日は休業）</t>
  </si>
  <si>
    <t>月～土（日曜日及び国民の休日、土曜日の午後、１２月２９日～１月３日は休業）</t>
  </si>
  <si>
    <t>訪問看護ステーション　デューン金沢</t>
  </si>
  <si>
    <t>月曜日～土曜日（祝日含む）（ただし12/29～1/3は休みとする）</t>
  </si>
  <si>
    <t>9時00分～18時00分</t>
  </si>
  <si>
    <t>月～土（日曜日及び祭日、１２月３０日～１月３日は休業）</t>
  </si>
  <si>
    <t>８：３０～ １８：００</t>
  </si>
  <si>
    <t>こすもす訪問看護ステーション金沢</t>
  </si>
  <si>
    <t>256-5275</t>
  </si>
  <si>
    <t>253-5051</t>
  </si>
  <si>
    <t>256-5266</t>
  </si>
  <si>
    <t>月曜日から金曜日まで。国民の祝日及び12月29日から１月３日は除く</t>
  </si>
  <si>
    <t>９：００～１７：３０（土は１５：００）</t>
  </si>
  <si>
    <t>月曜日～土曜日（休日は日、祝日、8月13日～15日、年末年始）</t>
  </si>
  <si>
    <t>253-8000</t>
  </si>
  <si>
    <t>月～金（土・日曜日及び国民の休日、８月１３日～１５日、１２月３０日～１月３日は休業）</t>
  </si>
  <si>
    <t>金沢市浅野本町ニ122番1</t>
  </si>
  <si>
    <t>月～金　ただし、国民の祝日、12月31日～1月3日までを除く</t>
  </si>
  <si>
    <t>月曜日から土曜日までとする。但し、休日等が予定訪問日の場合は、相談し計画、実施する。</t>
  </si>
  <si>
    <t>医療法人社団浅ノ川</t>
  </si>
  <si>
    <t>平日：午前8時30分から午後5時　　　　　　　　　　　土曜日：午前8時30分から午後12時30分</t>
  </si>
  <si>
    <t>中山クリニック</t>
  </si>
  <si>
    <t>月曜日～土曜日（休日は日、祝日、第２第４土曜日）</t>
  </si>
  <si>
    <t>中山　渉</t>
  </si>
  <si>
    <t>金沢市小坂町西72番地２</t>
  </si>
  <si>
    <t>日曜日～土曜日（365日）</t>
  </si>
  <si>
    <t>９：３０～１２：３０、１４：００～１８：００（土曜は１６：００マデ）</t>
  </si>
  <si>
    <t>金沢市大浦町ホ２２番地１</t>
  </si>
  <si>
    <t>医療法人社団青樹会青和病院</t>
  </si>
  <si>
    <t>255-6781</t>
  </si>
  <si>
    <t>月曜日～金曜日_x000D_
ただし、国民の祝日、夏期8月13日～8月15日及び年末年始12月30日から1月3日までを除く</t>
  </si>
  <si>
    <t>株式会社　エラーブル</t>
  </si>
  <si>
    <t>月～土（日曜日及び国民の休日、８月１４日～１６日、１２月３０日～１月３日は休業）</t>
  </si>
  <si>
    <t>なないろ訪問看護ステーション</t>
  </si>
  <si>
    <t>月曜日～金曜日(国民の祝日、12/29～1/3を除く)</t>
  </si>
  <si>
    <t>ふれあい訪問看護ステーション</t>
  </si>
  <si>
    <t>金沢市金石東１丁目４番11号金沢西彩庵２階</t>
  </si>
  <si>
    <t>９：００～１８：００（水土は９：００～１２：００）　</t>
  </si>
  <si>
    <t>268-3035</t>
  </si>
  <si>
    <t>月～土（休診日：木・土の午後、日祝日）</t>
  </si>
  <si>
    <t>9:00～18:0</t>
  </si>
  <si>
    <t>株式会社　メディカルケア</t>
  </si>
  <si>
    <t>金沢市駅西本町６丁目15番41号</t>
  </si>
  <si>
    <t>233-2091</t>
  </si>
  <si>
    <t>月・火・水・金　９:00～18:00　木・土　9:00～12:30</t>
  </si>
  <si>
    <t>はんだ整形外科クリニック</t>
  </si>
  <si>
    <t>222-3307</t>
  </si>
  <si>
    <t>月曜日～土曜日（火曜日・木曜日は午前中）</t>
  </si>
  <si>
    <t>訪問看護ステーションあて</t>
  </si>
  <si>
    <t>金沢市大豆田本町甲２７８</t>
  </si>
  <si>
    <t>264-9900</t>
  </si>
  <si>
    <t>月～金　土日祝日、8月15日、12月30日から1月３日は休み</t>
  </si>
  <si>
    <t>259-0480</t>
  </si>
  <si>
    <t>株式会社life plus</t>
  </si>
  <si>
    <t>月曜日から金曜日（但し、土・日・祝日及び12／29から1／3までを除く）</t>
  </si>
  <si>
    <t>204-8932</t>
  </si>
  <si>
    <t>266-2921</t>
  </si>
  <si>
    <t>月曜日～金曜日　午前８時３０分～午後５時　　　　　土曜日　午前８時３０分～午後１２時３０分</t>
  </si>
  <si>
    <t>金沢市黒田１丁目188</t>
  </si>
  <si>
    <t>齋藤　雅俊</t>
  </si>
  <si>
    <t>240-4327</t>
  </si>
  <si>
    <t>あっとほーむな訪問看護ステーションやまと</t>
  </si>
  <si>
    <t>242-8030</t>
  </si>
  <si>
    <t>金沢市有松５丁目２番２５号</t>
  </si>
  <si>
    <t>金沢市横川５丁目21番地</t>
  </si>
  <si>
    <t>月火木金（9:00～12:30　16:00～18:00）_x000D_
土（9:00～12:30　）</t>
  </si>
  <si>
    <t>ゆとりの園　訪問看護ステーション</t>
    <rPh sb="4" eb="5">
      <t>ソノ</t>
    </rPh>
    <rPh sb="6" eb="10">
      <t>ホウモンカンゴ</t>
    </rPh>
    <phoneticPr fontId="2"/>
  </si>
  <si>
    <t>月～土（休日：日、祝、８／１３～１５、１２／２９～１／３）</t>
  </si>
  <si>
    <t>診療日：月火木金　半日：水土　休診日：日祝_x000D_
月火木金　9：00-12：30　14：00-18：00_x000D_
水土　　　9：00-12：30</t>
  </si>
  <si>
    <t>松原　一夫</t>
  </si>
  <si>
    <t>月火水金　９：００～１８：００　　　　　　　　　　木土　　　９：００～１２：００</t>
  </si>
  <si>
    <t>かのあ訪問看護ステーション</t>
  </si>
  <si>
    <t>金沢市田上本町ヨ24番地５</t>
  </si>
  <si>
    <t>医療法人財団医王会</t>
  </si>
  <si>
    <t>232-2380</t>
  </si>
  <si>
    <t>月～土（日曜日及び祝祭日、木・土曜日の午後、８月１４日～１５日、１２月３１日～１８：００は休業）</t>
  </si>
  <si>
    <t>８：３０～１８：００　土曜日は午前のみ</t>
  </si>
  <si>
    <t>９：００～１２：３０、１４：３０～１８：００（木９：００～１２：３０、土９：００～１３：３０）</t>
  </si>
  <si>
    <t>月～土（日曜日及び祝祭日、木曜日の午後は休業）</t>
  </si>
  <si>
    <t>ニチイケアセンター笠舞　訪問看護ステーション</t>
  </si>
  <si>
    <t>金沢市笠舞本町1丁目4番5号</t>
  </si>
  <si>
    <t>日本赤十字社</t>
  </si>
  <si>
    <t>242-9818</t>
  </si>
  <si>
    <t>月曜日～土曜日(休日は日・祝日、木曜日、土曜日の午後)</t>
  </si>
  <si>
    <t>ふくし百選　看護サービス　金沢</t>
  </si>
  <si>
    <t>287-3578</t>
  </si>
  <si>
    <t>８：４０～１７：２０（休憩時間１２：００～１３：００）</t>
  </si>
  <si>
    <t>金沢市窪7丁目267番地</t>
  </si>
  <si>
    <t>226-6677</t>
  </si>
  <si>
    <t>月曜日～金曜日（土日、祝日、年末年始12月30日～１月３日は除く）</t>
  </si>
  <si>
    <t>訪問看護ステーション憩の家</t>
  </si>
  <si>
    <t>月曜日～金曜日（土、日曜日、祝日、年末年始12／30～1／3は除く）緊急時いつでも対応</t>
  </si>
  <si>
    <t>公益社団法人石川勤労者医療協会　24時間対応型訪問看護ステーションすみれ</t>
  </si>
  <si>
    <t>金沢市平和町３丁目５番地２号</t>
  </si>
  <si>
    <t>9　短期入所生活介護</t>
  </si>
  <si>
    <t>月曜日から金曜日および土曜日・日曜日・祝日</t>
  </si>
  <si>
    <t>月曜から土曜日（日曜祝日、12/30～1/3休）</t>
  </si>
  <si>
    <t>月火木金曜日（9:00～18:00）、水曜日（9:00～12:00）、土曜日（9:00～15:00）</t>
  </si>
  <si>
    <t>訪問看護ステーション　ポム　ながさか</t>
  </si>
  <si>
    <t>243-9123</t>
  </si>
  <si>
    <t>医療法人　積仁会</t>
  </si>
  <si>
    <t>243-9099</t>
  </si>
  <si>
    <t>金沢在宅総合支援　訪問看護ステーション</t>
  </si>
  <si>
    <t>金沢市入江２丁目141-１</t>
  </si>
  <si>
    <t>９：００～１７：３０（土は１３：００迄）</t>
  </si>
  <si>
    <t>月曜日～金曜日（ただし祝日、１２/３１～１/３までを除く）</t>
  </si>
  <si>
    <t>有限会社　伸和</t>
  </si>
  <si>
    <t>月曜日～金曜日　８：３０～１７：３０　</t>
  </si>
  <si>
    <t>月～土（午前）（休日：土（午後）、日、祝、１２／３１～１／３）</t>
  </si>
  <si>
    <t>金沢市西泉5-33</t>
  </si>
  <si>
    <t>247-9010</t>
  </si>
  <si>
    <t>株式会社リハス</t>
    <rPh sb="0" eb="4">
      <t>カブシキガイシャ</t>
    </rPh>
    <phoneticPr fontId="2"/>
  </si>
  <si>
    <t>訪問看護ステーション　フォレスト</t>
  </si>
  <si>
    <t>金沢市南四十万2丁目22番地</t>
  </si>
  <si>
    <t>287-3644</t>
  </si>
  <si>
    <t>月曜日～土曜日(ただしお盆2日間、12/29～1/3を除く）</t>
  </si>
  <si>
    <t>株式会社　ＷＦフォレスト</t>
  </si>
  <si>
    <t>学研ココファン・ナーシング金沢</t>
    <rPh sb="0" eb="2">
      <t>ガッケン</t>
    </rPh>
    <rPh sb="13" eb="15">
      <t>カナザワ</t>
    </rPh>
    <phoneticPr fontId="2"/>
  </si>
  <si>
    <t>長田町</t>
    <rPh sb="0" eb="2">
      <t>ナガタ</t>
    </rPh>
    <rPh sb="2" eb="3">
      <t>チョウ</t>
    </rPh>
    <phoneticPr fontId="2"/>
  </si>
  <si>
    <t>213‐5234</t>
  </si>
  <si>
    <t>株式会社学研ココファン・ナーシング</t>
    <rPh sb="0" eb="4">
      <t>カブシキガイシャ</t>
    </rPh>
    <rPh sb="4" eb="6">
      <t>ガッケン</t>
    </rPh>
    <phoneticPr fontId="2"/>
  </si>
  <si>
    <t>213‐5237</t>
  </si>
  <si>
    <t>訪問看護ステーションきゃんばす</t>
    <rPh sb="0" eb="4">
      <t>ホウモンカンゴ</t>
    </rPh>
    <phoneticPr fontId="2"/>
  </si>
  <si>
    <t>金沢市片町２丁目10-42　RENNビルB１階</t>
    <rPh sb="0" eb="3">
      <t>カナザワシ</t>
    </rPh>
    <rPh sb="3" eb="5">
      <t>カタマチ</t>
    </rPh>
    <rPh sb="6" eb="8">
      <t>チョウメ</t>
    </rPh>
    <rPh sb="22" eb="23">
      <t>カイ</t>
    </rPh>
    <phoneticPr fontId="2"/>
  </si>
  <si>
    <t>210-8150</t>
  </si>
  <si>
    <t>210-8151</t>
  </si>
  <si>
    <t>金沢市千木町リ105</t>
    <rPh sb="0" eb="3">
      <t>カナザワシ</t>
    </rPh>
    <rPh sb="3" eb="4">
      <t>セン</t>
    </rPh>
    <rPh sb="4" eb="5">
      <t>キ</t>
    </rPh>
    <rPh sb="5" eb="6">
      <t>マチ</t>
    </rPh>
    <phoneticPr fontId="2"/>
  </si>
  <si>
    <t>株式会社北陸環境開発</t>
    <rPh sb="0" eb="4">
      <t>カブシキガイシャ</t>
    </rPh>
    <rPh sb="4" eb="6">
      <t>ホクリク</t>
    </rPh>
    <rPh sb="6" eb="10">
      <t>カンキョウカイハツ</t>
    </rPh>
    <phoneticPr fontId="2"/>
  </si>
  <si>
    <t>訪問看護ステーション　花</t>
    <rPh sb="0" eb="4">
      <t>ホウモンカンゴ</t>
    </rPh>
    <rPh sb="11" eb="12">
      <t>ハナ</t>
    </rPh>
    <phoneticPr fontId="2"/>
  </si>
  <si>
    <t>金沢市長町１丁目４番14号　メゾン・コモード302号室</t>
    <rPh sb="0" eb="3">
      <t>カナザワシ</t>
    </rPh>
    <rPh sb="3" eb="5">
      <t>ナガマチ</t>
    </rPh>
    <rPh sb="6" eb="8">
      <t>チョウメ</t>
    </rPh>
    <rPh sb="9" eb="10">
      <t>バン</t>
    </rPh>
    <rPh sb="12" eb="13">
      <t>ゴウ</t>
    </rPh>
    <rPh sb="25" eb="27">
      <t>ゴウシツ</t>
    </rPh>
    <phoneticPr fontId="2"/>
  </si>
  <si>
    <t>050-888-21021</t>
  </si>
  <si>
    <t>株式会社フレア</t>
    <rPh sb="0" eb="4">
      <t>カブシキガイシャ</t>
    </rPh>
    <phoneticPr fontId="2"/>
  </si>
  <si>
    <t>050-314-29816</t>
  </si>
  <si>
    <t>訪問看護ステーション　みなみ</t>
    <rPh sb="0" eb="4">
      <t>ホウモンカンゴ</t>
    </rPh>
    <phoneticPr fontId="2"/>
  </si>
  <si>
    <t>月曜日～金曜日（祝日、12/30～1/3までを除く）</t>
  </si>
  <si>
    <t>213-5295</t>
  </si>
  <si>
    <t>つつじの家訪問看護ステーション</t>
    <rPh sb="4" eb="5">
      <t>イエ</t>
    </rPh>
    <rPh sb="5" eb="7">
      <t>ホウモン</t>
    </rPh>
    <rPh sb="7" eb="9">
      <t>カンゴ</t>
    </rPh>
    <phoneticPr fontId="2"/>
  </si>
  <si>
    <t>金沢市つつじが丘５３番地</t>
    <rPh sb="0" eb="3">
      <t>カナザワシ</t>
    </rPh>
    <rPh sb="7" eb="8">
      <t>オカ</t>
    </rPh>
    <rPh sb="10" eb="12">
      <t>バンチ</t>
    </rPh>
    <phoneticPr fontId="2"/>
  </si>
  <si>
    <t>287-0490</t>
  </si>
  <si>
    <t>月曜日～金曜日（12/29～1/3、8/14～8/15までを除く）</t>
    <rPh sb="4" eb="5">
      <t>キン</t>
    </rPh>
    <rPh sb="30" eb="31">
      <t>ノゾ</t>
    </rPh>
    <phoneticPr fontId="2"/>
  </si>
  <si>
    <t>株式会社こすもす</t>
    <rPh sb="0" eb="4">
      <t>カブシキガイシャ</t>
    </rPh>
    <phoneticPr fontId="2"/>
  </si>
  <si>
    <t>287-0491</t>
  </si>
  <si>
    <t>訪問看護ステーション悠ライフ金沢</t>
    <rPh sb="0" eb="4">
      <t>ホウモンカンゴ</t>
    </rPh>
    <rPh sb="10" eb="11">
      <t>ユウ</t>
    </rPh>
    <rPh sb="14" eb="16">
      <t>カナザワ</t>
    </rPh>
    <phoneticPr fontId="2"/>
  </si>
  <si>
    <t>ソフィアメディ訪問看護ステーション金沢西</t>
    <rPh sb="7" eb="11">
      <t>ホウモンカンゴ</t>
    </rPh>
    <rPh sb="17" eb="20">
      <t>カナザワニシ</t>
    </rPh>
    <phoneticPr fontId="2"/>
  </si>
  <si>
    <t>米泉</t>
    <rPh sb="0" eb="1">
      <t>コメ</t>
    </rPh>
    <rPh sb="1" eb="2">
      <t>イズミ</t>
    </rPh>
    <phoneticPr fontId="2"/>
  </si>
  <si>
    <t>インテグラル訪問看護ステーション</t>
    <rPh sb="6" eb="10">
      <t>ホウモンカンゴ</t>
    </rPh>
    <phoneticPr fontId="2"/>
  </si>
  <si>
    <t>金沢市高畠１丁目374-1</t>
    <rPh sb="0" eb="3">
      <t>カナザワシ</t>
    </rPh>
    <rPh sb="3" eb="5">
      <t>タカバタケ</t>
    </rPh>
    <rPh sb="6" eb="8">
      <t>チョウメ</t>
    </rPh>
    <phoneticPr fontId="2"/>
  </si>
  <si>
    <t>255-7832</t>
  </si>
  <si>
    <t>訪問看護ステーション　たいむ24</t>
    <rPh sb="0" eb="4">
      <t>ホウモンカンゴ</t>
    </rPh>
    <phoneticPr fontId="2"/>
  </si>
  <si>
    <t>株式会社ONE　HAPPINESS　CC</t>
    <rPh sb="0" eb="4">
      <t>カブシキガイシャ</t>
    </rPh>
    <phoneticPr fontId="2"/>
  </si>
  <si>
    <t>金沢市南町4番60号金沢大同生命ビル3階A号室</t>
    <rPh sb="0" eb="3">
      <t>カナザワシ</t>
    </rPh>
    <rPh sb="3" eb="5">
      <t>ミナミチョウ</t>
    </rPh>
    <rPh sb="6" eb="7">
      <t>バン</t>
    </rPh>
    <rPh sb="9" eb="10">
      <t>ゴウ</t>
    </rPh>
    <rPh sb="10" eb="12">
      <t>カナザワ</t>
    </rPh>
    <rPh sb="12" eb="16">
      <t>ダイドウセイメイ</t>
    </rPh>
    <rPh sb="19" eb="20">
      <t>カイ</t>
    </rPh>
    <rPh sb="21" eb="23">
      <t>ゴウシツ</t>
    </rPh>
    <phoneticPr fontId="2"/>
  </si>
  <si>
    <t>223-2337</t>
  </si>
  <si>
    <t>金沢市四十万3丁目102番地</t>
    <rPh sb="0" eb="3">
      <t>カナザワシ</t>
    </rPh>
    <rPh sb="3" eb="6">
      <t>シジマ</t>
    </rPh>
    <rPh sb="7" eb="9">
      <t>チョウメ</t>
    </rPh>
    <rPh sb="12" eb="14">
      <t>バンチ</t>
    </rPh>
    <phoneticPr fontId="2"/>
  </si>
  <si>
    <t>株式会社Ｂｅｌｌｅ</t>
    <rPh sb="0" eb="4">
      <t>カブシキガイシャ</t>
    </rPh>
    <phoneticPr fontId="2"/>
  </si>
  <si>
    <t>227-8721</t>
  </si>
  <si>
    <t>8：30～17：00</t>
  </si>
  <si>
    <t>訪問看護ステーションサニー</t>
    <rPh sb="0" eb="4">
      <t>ホウモンカンゴ</t>
    </rPh>
    <phoneticPr fontId="2"/>
  </si>
  <si>
    <t>金沢市八日市１丁目642番地</t>
    <rPh sb="0" eb="3">
      <t>カナザワシ</t>
    </rPh>
    <rPh sb="3" eb="6">
      <t>ヨウカイチ</t>
    </rPh>
    <rPh sb="7" eb="9">
      <t>チョウメ</t>
    </rPh>
    <rPh sb="12" eb="13">
      <t>バン</t>
    </rPh>
    <rPh sb="13" eb="14">
      <t>チ</t>
    </rPh>
    <phoneticPr fontId="2"/>
  </si>
  <si>
    <t>押野</t>
    <rPh sb="0" eb="2">
      <t>オシノ</t>
    </rPh>
    <phoneticPr fontId="2"/>
  </si>
  <si>
    <t>266-1124</t>
  </si>
  <si>
    <t>合同会社HINATA</t>
    <rPh sb="0" eb="4">
      <t>ゴウドウガイシャ</t>
    </rPh>
    <phoneticPr fontId="2"/>
  </si>
  <si>
    <t>259-6835</t>
  </si>
  <si>
    <t>訪問看護ステーションあんじゅ</t>
    <rPh sb="0" eb="4">
      <t>ホウモンカンゴ</t>
    </rPh>
    <phoneticPr fontId="2"/>
  </si>
  <si>
    <t>金沢市割出町76番地</t>
    <rPh sb="0" eb="3">
      <t>カナザワシ</t>
    </rPh>
    <rPh sb="3" eb="6">
      <t>ワリダシマチ</t>
    </rPh>
    <rPh sb="8" eb="10">
      <t>バンチ</t>
    </rPh>
    <phoneticPr fontId="2"/>
  </si>
  <si>
    <t>月～金（国民の祝日、盆、年末年始の会社が指定する日を除く）</t>
    <rPh sb="0" eb="1">
      <t>ゲツ</t>
    </rPh>
    <rPh sb="2" eb="3">
      <t>キン</t>
    </rPh>
    <rPh sb="4" eb="6">
      <t>コクミン</t>
    </rPh>
    <rPh sb="7" eb="9">
      <t>シュクジツ</t>
    </rPh>
    <rPh sb="10" eb="11">
      <t>ボン</t>
    </rPh>
    <rPh sb="12" eb="16">
      <t>ネンマツネンシ</t>
    </rPh>
    <rPh sb="17" eb="19">
      <t>カイシャ</t>
    </rPh>
    <rPh sb="20" eb="22">
      <t>シテイ</t>
    </rPh>
    <rPh sb="24" eb="25">
      <t>ヒ</t>
    </rPh>
    <rPh sb="26" eb="27">
      <t>ノゾ</t>
    </rPh>
    <phoneticPr fontId="2"/>
  </si>
  <si>
    <t>株式会社ひまわり</t>
    <rPh sb="0" eb="4">
      <t>カブシキガイシャ</t>
    </rPh>
    <phoneticPr fontId="2"/>
  </si>
  <si>
    <t>ウィル訪問看護ステーション金沢</t>
    <rPh sb="3" eb="7">
      <t>ホウモンカンゴ</t>
    </rPh>
    <rPh sb="13" eb="15">
      <t>カナザワ</t>
    </rPh>
    <phoneticPr fontId="2"/>
  </si>
  <si>
    <t>201-8573</t>
  </si>
  <si>
    <t>WyL株式会社</t>
    <rPh sb="3" eb="7">
      <t>カブシキガイシャ</t>
    </rPh>
    <phoneticPr fontId="2"/>
  </si>
  <si>
    <t>訪問看護ステーション　ひゃくまん星</t>
    <rPh sb="0" eb="4">
      <t>ホウモンカンゴ</t>
    </rPh>
    <rPh sb="16" eb="17">
      <t>ホシ</t>
    </rPh>
    <phoneticPr fontId="2"/>
  </si>
  <si>
    <t>280‐1519</t>
  </si>
  <si>
    <t>金沢市増泉１丁目16番41号</t>
    <rPh sb="0" eb="3">
      <t>カナザワシ</t>
    </rPh>
    <rPh sb="3" eb="5">
      <t>マスイズミ</t>
    </rPh>
    <rPh sb="6" eb="8">
      <t>チョウメ</t>
    </rPh>
    <rPh sb="10" eb="11">
      <t>バン</t>
    </rPh>
    <rPh sb="13" eb="14">
      <t>ゴウ</t>
    </rPh>
    <phoneticPr fontId="2"/>
  </si>
  <si>
    <t>月～金（祝、12/29～1/3を除く）</t>
    <rPh sb="0" eb="1">
      <t>ゲツ</t>
    </rPh>
    <rPh sb="2" eb="3">
      <t>キン</t>
    </rPh>
    <rPh sb="4" eb="5">
      <t>シュク</t>
    </rPh>
    <rPh sb="16" eb="17">
      <t>ノゾ</t>
    </rPh>
    <phoneticPr fontId="2"/>
  </si>
  <si>
    <t>訪問看護ステーション春日和金沢</t>
    <rPh sb="0" eb="4">
      <t>ホウモンカンゴ</t>
    </rPh>
    <rPh sb="10" eb="13">
      <t>ハルビヨリ</t>
    </rPh>
    <rPh sb="13" eb="15">
      <t>カナザワ</t>
    </rPh>
    <phoneticPr fontId="2"/>
  </si>
  <si>
    <t>金沢市乙丸町甲144番地</t>
    <rPh sb="0" eb="3">
      <t>カナザワシ</t>
    </rPh>
    <rPh sb="3" eb="5">
      <t>オツマル</t>
    </rPh>
    <rPh sb="5" eb="7">
      <t>マチコウ</t>
    </rPh>
    <rPh sb="10" eb="12">
      <t>バンチ</t>
    </rPh>
    <phoneticPr fontId="2"/>
  </si>
  <si>
    <t>213‐5292</t>
  </si>
  <si>
    <t>株式会社ワールドステイ</t>
    <rPh sb="0" eb="2">
      <t>カブシキ</t>
    </rPh>
    <rPh sb="2" eb="4">
      <t>ガイシャ</t>
    </rPh>
    <phoneticPr fontId="2"/>
  </si>
  <si>
    <t>213‐5293</t>
  </si>
  <si>
    <t>金沢市割出町258番地１ツインコーポ割出B棟203号</t>
    <rPh sb="0" eb="3">
      <t>カナザワシ</t>
    </rPh>
    <rPh sb="3" eb="6">
      <t>ワリダシマチ</t>
    </rPh>
    <rPh sb="9" eb="11">
      <t>バンチ</t>
    </rPh>
    <rPh sb="18" eb="20">
      <t>ワリダシ</t>
    </rPh>
    <rPh sb="21" eb="22">
      <t>トウ</t>
    </rPh>
    <rPh sb="25" eb="26">
      <t>ゴウ</t>
    </rPh>
    <phoneticPr fontId="2"/>
  </si>
  <si>
    <t>225-6256</t>
  </si>
  <si>
    <t>片町あおぞら薬局</t>
    <rPh sb="0" eb="2">
      <t>カタマチ</t>
    </rPh>
    <rPh sb="6" eb="8">
      <t>ヤッキョク</t>
    </rPh>
    <phoneticPr fontId="2"/>
  </si>
  <si>
    <t>月～土、ただし、祝日、12/30～1/3を除く</t>
    <rPh sb="0" eb="1">
      <t>ゲツ</t>
    </rPh>
    <rPh sb="2" eb="3">
      <t>ド</t>
    </rPh>
    <rPh sb="8" eb="10">
      <t>シュクジツ</t>
    </rPh>
    <rPh sb="21" eb="22">
      <t>ノゾ</t>
    </rPh>
    <phoneticPr fontId="2"/>
  </si>
  <si>
    <t>株式会社Eris</t>
    <rPh sb="0" eb="4">
      <t>カブシキガイシャ</t>
    </rPh>
    <phoneticPr fontId="2"/>
  </si>
  <si>
    <t>225-6257</t>
  </si>
  <si>
    <t>医療法人社団　竜山会　金沢古府記念病院　訪問看護ステーション</t>
    <rPh sb="0" eb="6">
      <t>イリョウホウジンシャダン</t>
    </rPh>
    <rPh sb="7" eb="10">
      <t>リュウザンカイ</t>
    </rPh>
    <rPh sb="11" eb="13">
      <t>カナザワ</t>
    </rPh>
    <rPh sb="13" eb="19">
      <t>コフキネンビョウイン</t>
    </rPh>
    <rPh sb="20" eb="24">
      <t>ホウモンカンゴ</t>
    </rPh>
    <phoneticPr fontId="2"/>
  </si>
  <si>
    <t>240‐3555</t>
  </si>
  <si>
    <t>240‐3437</t>
  </si>
  <si>
    <t>医心館　訪問看護ステーション　金沢</t>
    <rPh sb="0" eb="1">
      <t>イ</t>
    </rPh>
    <rPh sb="1" eb="2">
      <t>シン</t>
    </rPh>
    <rPh sb="2" eb="3">
      <t>カン</t>
    </rPh>
    <rPh sb="4" eb="6">
      <t>ホウモン</t>
    </rPh>
    <rPh sb="6" eb="8">
      <t>カンゴ</t>
    </rPh>
    <rPh sb="15" eb="17">
      <t>カナザワ</t>
    </rPh>
    <phoneticPr fontId="2"/>
  </si>
  <si>
    <t>月～金（祝、12月30～１月３日を除く）</t>
    <rPh sb="0" eb="1">
      <t>ゲツ</t>
    </rPh>
    <rPh sb="2" eb="3">
      <t>キン</t>
    </rPh>
    <rPh sb="4" eb="5">
      <t>シュク</t>
    </rPh>
    <rPh sb="8" eb="9">
      <t>ガツ</t>
    </rPh>
    <rPh sb="13" eb="14">
      <t>ガツ</t>
    </rPh>
    <rPh sb="15" eb="16">
      <t>ニチ</t>
    </rPh>
    <rPh sb="17" eb="18">
      <t>ノゾ</t>
    </rPh>
    <phoneticPr fontId="2"/>
  </si>
  <si>
    <t>株式会社アンビス</t>
    <rPh sb="0" eb="2">
      <t>カブシキ</t>
    </rPh>
    <rPh sb="2" eb="4">
      <t>ガイシャ</t>
    </rPh>
    <phoneticPr fontId="2"/>
  </si>
  <si>
    <t>208‐3138</t>
  </si>
  <si>
    <t>社会福祉法人等愛会</t>
    <rPh sb="0" eb="2">
      <t>シャカイ</t>
    </rPh>
    <rPh sb="2" eb="4">
      <t>フクシ</t>
    </rPh>
    <rPh sb="4" eb="6">
      <t>ホウジン</t>
    </rPh>
    <rPh sb="6" eb="9">
      <t>トウアイカイ</t>
    </rPh>
    <phoneticPr fontId="2"/>
  </si>
  <si>
    <t>237‐1365</t>
  </si>
  <si>
    <t>225-4501</t>
  </si>
  <si>
    <t>株式会社to　all</t>
    <rPh sb="0" eb="4">
      <t>カブシキガイシャ</t>
    </rPh>
    <phoneticPr fontId="2"/>
  </si>
  <si>
    <t>225-4502</t>
  </si>
  <si>
    <t>金沢市片町２丁目21番24号</t>
    <rPh sb="0" eb="3">
      <t>カナザワシ</t>
    </rPh>
    <rPh sb="3" eb="5">
      <t>カタマチ</t>
    </rPh>
    <rPh sb="6" eb="8">
      <t>チョウメ</t>
    </rPh>
    <rPh sb="10" eb="11">
      <t>バン</t>
    </rPh>
    <rPh sb="13" eb="14">
      <t>ゴウ</t>
    </rPh>
    <phoneticPr fontId="2"/>
  </si>
  <si>
    <t>06‐6732‐9405</t>
  </si>
  <si>
    <t>株式会社ユートピア</t>
    <rPh sb="0" eb="4">
      <t>カブシキカイシャ</t>
    </rPh>
    <phoneticPr fontId="2"/>
  </si>
  <si>
    <t>06‐6732‐9406</t>
  </si>
  <si>
    <t>金沢市有松４丁目10番２号　2階</t>
    <rPh sb="0" eb="2">
      <t>カナザワ</t>
    </rPh>
    <rPh sb="2" eb="3">
      <t>シ</t>
    </rPh>
    <rPh sb="3" eb="5">
      <t>アリマツ</t>
    </rPh>
    <rPh sb="6" eb="8">
      <t>チョウメ</t>
    </rPh>
    <rPh sb="10" eb="11">
      <t>バン</t>
    </rPh>
    <rPh sb="12" eb="13">
      <t>ゴウ</t>
    </rPh>
    <rPh sb="15" eb="16">
      <t>カイ</t>
    </rPh>
    <phoneticPr fontId="2"/>
  </si>
  <si>
    <t>月～金（12/29～１/３を除く）</t>
    <rPh sb="0" eb="1">
      <t>ゲツ</t>
    </rPh>
    <rPh sb="2" eb="3">
      <t>キン</t>
    </rPh>
    <rPh sb="14" eb="15">
      <t>ノゾ</t>
    </rPh>
    <phoneticPr fontId="2"/>
  </si>
  <si>
    <t>株式会社北陸環境開発</t>
    <rPh sb="0" eb="4">
      <t>カブシキカイシャ</t>
    </rPh>
    <rPh sb="4" eb="6">
      <t>ホクリク</t>
    </rPh>
    <rPh sb="6" eb="8">
      <t>カンキョウ</t>
    </rPh>
    <rPh sb="8" eb="10">
      <t>カイハツ</t>
    </rPh>
    <phoneticPr fontId="2"/>
  </si>
  <si>
    <t>愛の風訪問看護ステーション</t>
    <rPh sb="0" eb="1">
      <t>アイ</t>
    </rPh>
    <rPh sb="2" eb="3">
      <t>カゼ</t>
    </rPh>
    <rPh sb="3" eb="7">
      <t>ホウモンカンゴ</t>
    </rPh>
    <phoneticPr fontId="2"/>
  </si>
  <si>
    <t>金沢市高畠１丁目368番地</t>
    <rPh sb="0" eb="3">
      <t>カナザワシ</t>
    </rPh>
    <rPh sb="3" eb="5">
      <t>タカバタケ</t>
    </rPh>
    <rPh sb="6" eb="8">
      <t>チョウメ</t>
    </rPh>
    <rPh sb="11" eb="13">
      <t>バンチ</t>
    </rPh>
    <phoneticPr fontId="2"/>
  </si>
  <si>
    <t>080-3047-0881</t>
  </si>
  <si>
    <t>月～金（国民の祝日及び12月29日から１月３日を除く）</t>
    <rPh sb="0" eb="1">
      <t>ゲツ</t>
    </rPh>
    <rPh sb="2" eb="3">
      <t>キン</t>
    </rPh>
    <rPh sb="4" eb="6">
      <t>コクミン</t>
    </rPh>
    <rPh sb="7" eb="9">
      <t>シュクジツ</t>
    </rPh>
    <rPh sb="9" eb="10">
      <t>オヨ</t>
    </rPh>
    <rPh sb="13" eb="14">
      <t>ガツ</t>
    </rPh>
    <rPh sb="16" eb="17">
      <t>ニチ</t>
    </rPh>
    <rPh sb="20" eb="21">
      <t>ガツ</t>
    </rPh>
    <rPh sb="22" eb="23">
      <t>ニチ</t>
    </rPh>
    <rPh sb="24" eb="25">
      <t>ノゾ</t>
    </rPh>
    <phoneticPr fontId="2"/>
  </si>
  <si>
    <t>292-0886</t>
  </si>
  <si>
    <t>ひなの家訪問看護</t>
    <rPh sb="3" eb="4">
      <t>イエ</t>
    </rPh>
    <rPh sb="4" eb="8">
      <t>ホウモンカンゴ</t>
    </rPh>
    <phoneticPr fontId="2"/>
  </si>
  <si>
    <t>076-255-0005</t>
  </si>
  <si>
    <t>株式会社スパーテル</t>
    <rPh sb="0" eb="4">
      <t>カブシキカイシャ</t>
    </rPh>
    <phoneticPr fontId="2"/>
  </si>
  <si>
    <t>255-0505</t>
  </si>
  <si>
    <t>208-4474</t>
  </si>
  <si>
    <t>月火木金土（祝日休み）</t>
    <rPh sb="6" eb="8">
      <t>シュクジツ</t>
    </rPh>
    <rPh sb="8" eb="9">
      <t>ヤス</t>
    </rPh>
    <phoneticPr fontId="2"/>
  </si>
  <si>
    <t>訪問看護ステーションまがえ</t>
    <rPh sb="0" eb="4">
      <t>ホウモンカンゴ</t>
    </rPh>
    <phoneticPr fontId="2"/>
  </si>
  <si>
    <t>金沢市馬替２丁目155番地１</t>
    <rPh sb="0" eb="3">
      <t>カナザワシ</t>
    </rPh>
    <rPh sb="3" eb="5">
      <t>マガエ</t>
    </rPh>
    <rPh sb="6" eb="8">
      <t>チョウメ</t>
    </rPh>
    <rPh sb="11" eb="13">
      <t>バンチ</t>
    </rPh>
    <phoneticPr fontId="2"/>
  </si>
  <si>
    <t>扇台</t>
    <rPh sb="0" eb="1">
      <t>オウギ</t>
    </rPh>
    <rPh sb="1" eb="2">
      <t>ダイ</t>
    </rPh>
    <phoneticPr fontId="2"/>
  </si>
  <si>
    <t>218-4590</t>
  </si>
  <si>
    <t>株式会社シェーネアルト</t>
    <rPh sb="0" eb="4">
      <t>カブシキカイシャ</t>
    </rPh>
    <phoneticPr fontId="2"/>
  </si>
  <si>
    <t>9：00～17：00（電話等により、24時間の常時連絡が可能な体制）</t>
    <rPh sb="11" eb="13">
      <t>デンワ</t>
    </rPh>
    <rPh sb="13" eb="14">
      <t>トウ</t>
    </rPh>
    <rPh sb="20" eb="22">
      <t>ジカン</t>
    </rPh>
    <rPh sb="23" eb="25">
      <t>ジョウジ</t>
    </rPh>
    <rPh sb="25" eb="27">
      <t>レンラク</t>
    </rPh>
    <rPh sb="28" eb="30">
      <t>カノウ</t>
    </rPh>
    <rPh sb="31" eb="33">
      <t>タイセイ</t>
    </rPh>
    <phoneticPr fontId="2"/>
  </si>
  <si>
    <t>ウェルホーム＋ナースステーション金沢</t>
    <rPh sb="16" eb="18">
      <t>カナザワ</t>
    </rPh>
    <phoneticPr fontId="2"/>
  </si>
  <si>
    <t>金沢市若宮１丁目79番地</t>
    <rPh sb="0" eb="3">
      <t>カナザワシ</t>
    </rPh>
    <rPh sb="3" eb="5">
      <t>ワカミヤ</t>
    </rPh>
    <rPh sb="6" eb="8">
      <t>チョウメ</t>
    </rPh>
    <rPh sb="10" eb="12">
      <t>バンチ</t>
    </rPh>
    <phoneticPr fontId="2"/>
  </si>
  <si>
    <t>月～金（12/30～1/3を除く）
8:30～17:30</t>
  </si>
  <si>
    <t>金沢市北安江４丁目１番27号</t>
    <rPh sb="0" eb="3">
      <t>カナザワシ</t>
    </rPh>
    <rPh sb="3" eb="4">
      <t>キタ</t>
    </rPh>
    <rPh sb="4" eb="6">
      <t>ヤスエ</t>
    </rPh>
    <rPh sb="7" eb="9">
      <t>チョウメ</t>
    </rPh>
    <rPh sb="10" eb="11">
      <t>バン</t>
    </rPh>
    <rPh sb="13" eb="14">
      <t>ゴウ</t>
    </rPh>
    <phoneticPr fontId="2"/>
  </si>
  <si>
    <t>080-4342-6545</t>
  </si>
  <si>
    <t>月～金（12/30～１/３を除く）</t>
    <rPh sb="0" eb="1">
      <t>ゲツ</t>
    </rPh>
    <rPh sb="2" eb="3">
      <t>キン</t>
    </rPh>
    <rPh sb="14" eb="15">
      <t>ノゾ</t>
    </rPh>
    <phoneticPr fontId="2"/>
  </si>
  <si>
    <t>260-5787</t>
  </si>
  <si>
    <t>GENESIS株式会社</t>
  </si>
  <si>
    <t>金沢市駅西新町３丁目４番２９号　ルピナスⅡ１１号室</t>
    <rPh sb="0" eb="3">
      <t>カナザワシ</t>
    </rPh>
    <rPh sb="3" eb="5">
      <t>エキ</t>
    </rPh>
    <rPh sb="5" eb="7">
      <t>シンマチ</t>
    </rPh>
    <rPh sb="8" eb="10">
      <t>チョウメ</t>
    </rPh>
    <rPh sb="11" eb="12">
      <t>バン</t>
    </rPh>
    <rPh sb="14" eb="15">
      <t>ゴウ</t>
    </rPh>
    <rPh sb="23" eb="25">
      <t>ゴウシツ</t>
    </rPh>
    <phoneticPr fontId="2"/>
  </si>
  <si>
    <t>225-8513</t>
  </si>
  <si>
    <t>225-8514</t>
  </si>
  <si>
    <t>医心館　訪問看護ステーション　金沢Ⅱ</t>
    <rPh sb="0" eb="3">
      <t>イシンカン</t>
    </rPh>
    <rPh sb="4" eb="8">
      <t>ホウモンカンゴ</t>
    </rPh>
    <rPh sb="15" eb="17">
      <t>カナザワ</t>
    </rPh>
    <phoneticPr fontId="2"/>
  </si>
  <si>
    <t>月～土、（12/30～1/3を除く）</t>
    <rPh sb="0" eb="1">
      <t>ゲツ</t>
    </rPh>
    <rPh sb="2" eb="3">
      <t>ド</t>
    </rPh>
    <rPh sb="15" eb="16">
      <t>ノゾ</t>
    </rPh>
    <phoneticPr fontId="2"/>
  </si>
  <si>
    <t>【訪問入浴介護／介護予防訪問入浴介護】</t>
  </si>
  <si>
    <t>ＳＯＭＰＯケア　金沢笠舞　訪問入浴</t>
  </si>
  <si>
    <t>金沢市西念三丁目１１番１号</t>
  </si>
  <si>
    <t>2　訪問介護</t>
  </si>
  <si>
    <t>3　訪問入浴介護</t>
  </si>
  <si>
    <t xml:space="preserve">4　訪問看護 </t>
  </si>
  <si>
    <t xml:space="preserve">5　訪問リハビリテーション </t>
  </si>
  <si>
    <t xml:space="preserve">6　居宅療養管理指導 </t>
  </si>
  <si>
    <t>8　通所リハビリテーション</t>
  </si>
  <si>
    <t xml:space="preserve">10　短期入所療養介護（老人保健施設） </t>
  </si>
  <si>
    <t>ソルナ訪問看護ステーション</t>
    <rPh sb="3" eb="7">
      <t>ホウモンカンゴ</t>
    </rPh>
    <phoneticPr fontId="2"/>
  </si>
  <si>
    <t xml:space="preserve">12　特定施設入居者生活介護 </t>
  </si>
  <si>
    <t>月曜日から金曜日(祝日、盆、年末年始は休日)</t>
    <rPh sb="5" eb="6">
      <t>キン</t>
    </rPh>
    <phoneticPr fontId="2"/>
  </si>
  <si>
    <t xml:space="preserve">13　福祉用具貸与 </t>
  </si>
  <si>
    <t xml:space="preserve">14　福祉用具販売 </t>
  </si>
  <si>
    <t>15　認知症対応型共同生活介護</t>
  </si>
  <si>
    <t>16　認知症対応型通所介護</t>
  </si>
  <si>
    <t>18　地域密着型介護老人福祉施設入所者生活介護</t>
  </si>
  <si>
    <t xml:space="preserve">21　地域密着型通所介護 </t>
  </si>
  <si>
    <t xml:space="preserve">25　介護予防型訪問サービス・ 基準緩和型訪問サービス </t>
  </si>
  <si>
    <t>1　居宅介護支援・介護予防支援</t>
  </si>
  <si>
    <t>【居宅介護支援・介護予防支援】</t>
  </si>
  <si>
    <t>　訪問サービス</t>
  </si>
  <si>
    <t>　通所サービス</t>
  </si>
  <si>
    <t>　短期入所サービス</t>
  </si>
  <si>
    <t>【地域密着型サービス】</t>
  </si>
  <si>
    <t>【介護予防・日常生活支援総合事業指定事業者一覧】</t>
  </si>
  <si>
    <t>中森かいてき四十万薬局</t>
    <rPh sb="0" eb="2">
      <t>ナカモリ</t>
    </rPh>
    <rPh sb="6" eb="9">
      <t>シジマ</t>
    </rPh>
    <rPh sb="9" eb="11">
      <t>ヤッキョク</t>
    </rPh>
    <phoneticPr fontId="2"/>
  </si>
  <si>
    <t>金沢市四十万５丁目１０７番地</t>
    <rPh sb="0" eb="3">
      <t>カナザワシ</t>
    </rPh>
    <rPh sb="3" eb="6">
      <t>シジマ</t>
    </rPh>
    <rPh sb="7" eb="9">
      <t>チョウメ</t>
    </rPh>
    <rPh sb="12" eb="14">
      <t>バンチ</t>
    </rPh>
    <phoneticPr fontId="2"/>
  </si>
  <si>
    <t>225-4155</t>
  </si>
  <si>
    <t>なでしこの丘訪問介護事業所</t>
    <rPh sb="5" eb="6">
      <t>オカ</t>
    </rPh>
    <rPh sb="6" eb="10">
      <t>ホウモンカイゴ</t>
    </rPh>
    <rPh sb="10" eb="13">
      <t>ジギョウショ</t>
    </rPh>
    <phoneticPr fontId="2"/>
  </si>
  <si>
    <t>227-8350</t>
  </si>
  <si>
    <t>医療法人社団扇寿会</t>
    <rPh sb="0" eb="6">
      <t>イリョウホウジンシャダン</t>
    </rPh>
    <rPh sb="6" eb="7">
      <t>オウギ</t>
    </rPh>
    <rPh sb="7" eb="8">
      <t>ジュ</t>
    </rPh>
    <rPh sb="8" eb="9">
      <t>カイ</t>
    </rPh>
    <phoneticPr fontId="2"/>
  </si>
  <si>
    <t>金沢市直江西１丁目２４番地１</t>
    <rPh sb="0" eb="3">
      <t>カナザワシ</t>
    </rPh>
    <rPh sb="3" eb="6">
      <t>ナオエニシ</t>
    </rPh>
    <rPh sb="7" eb="9">
      <t>チョウメ</t>
    </rPh>
    <rPh sb="11" eb="13">
      <t>バンチ</t>
    </rPh>
    <phoneticPr fontId="2"/>
  </si>
  <si>
    <t>266-1123</t>
  </si>
  <si>
    <t>9:00～18:00（サービス提供は電話等により２4時間対応可能）</t>
    <rPh sb="15" eb="17">
      <t>テイキョウ</t>
    </rPh>
    <rPh sb="18" eb="20">
      <t>デンワ</t>
    </rPh>
    <rPh sb="20" eb="21">
      <t>トウ</t>
    </rPh>
    <rPh sb="26" eb="28">
      <t>ジカン</t>
    </rPh>
    <rPh sb="28" eb="30">
      <t>タイオウ</t>
    </rPh>
    <rPh sb="30" eb="32">
      <t>カノウ</t>
    </rPh>
    <phoneticPr fontId="2"/>
  </si>
  <si>
    <t>年中無休
9:00～18:00（サービス提供は電話等により２4時間対応可能）</t>
  </si>
  <si>
    <r>
      <t>9</t>
    </r>
    <r>
      <rPr>
        <sz val="11"/>
        <color theme="1"/>
        <rFont val="ＭＳ Ｐゴシック"/>
        <family val="3"/>
        <charset val="128"/>
      </rPr>
      <t>29-0341</t>
    </r>
  </si>
  <si>
    <t>石川県河北郡津幡町字横浜ろクレセール203</t>
    <rPh sb="0" eb="3">
      <t>イシカワケン</t>
    </rPh>
    <rPh sb="3" eb="6">
      <t>カホクグン</t>
    </rPh>
    <rPh sb="6" eb="9">
      <t>ツバタマチ</t>
    </rPh>
    <rPh sb="9" eb="10">
      <t>ジ</t>
    </rPh>
    <rPh sb="10" eb="12">
      <t>ヨコハマ</t>
    </rPh>
    <phoneticPr fontId="2"/>
  </si>
  <si>
    <t>076-255-3061</t>
  </si>
  <si>
    <t>076-255-3062</t>
  </si>
  <si>
    <t>月～土（祝日含む）。ただし年末年始（12月31日～1月３日）は除く。</t>
    <rPh sb="0" eb="1">
      <t>ゲツ</t>
    </rPh>
    <rPh sb="2" eb="3">
      <t>ド</t>
    </rPh>
    <rPh sb="4" eb="6">
      <t>シュクジツ</t>
    </rPh>
    <rPh sb="6" eb="7">
      <t>フク</t>
    </rPh>
    <rPh sb="13" eb="15">
      <t>ネンマツ</t>
    </rPh>
    <rPh sb="15" eb="17">
      <t>ネンシ</t>
    </rPh>
    <rPh sb="20" eb="21">
      <t>ガツ</t>
    </rPh>
    <rPh sb="23" eb="24">
      <t>ニチ</t>
    </rPh>
    <rPh sb="26" eb="27">
      <t>ガツ</t>
    </rPh>
    <rPh sb="28" eb="29">
      <t>ニチ</t>
    </rPh>
    <rPh sb="31" eb="32">
      <t>ノゾ</t>
    </rPh>
    <phoneticPr fontId="2"/>
  </si>
  <si>
    <t>なぎさケアサービス　津幡</t>
    <rPh sb="10" eb="12">
      <t>ツバタ</t>
    </rPh>
    <phoneticPr fontId="2"/>
  </si>
  <si>
    <t>金沢市黒田１丁目198番地</t>
    <rPh sb="0" eb="3">
      <t>カナザワシ</t>
    </rPh>
    <rPh sb="3" eb="5">
      <t>クロダ</t>
    </rPh>
    <rPh sb="6" eb="8">
      <t>チョウメ</t>
    </rPh>
    <rPh sb="11" eb="13">
      <t>バンチ</t>
    </rPh>
    <phoneticPr fontId="2"/>
  </si>
  <si>
    <t>金沢市長坂３丁目１番１号</t>
    <rPh sb="0" eb="5">
      <t>カナザワシナガサカ</t>
    </rPh>
    <phoneticPr fontId="2"/>
  </si>
  <si>
    <t>365日
8:30～8:30（24時間）</t>
    <rPh sb="3" eb="4">
      <t>ヒ</t>
    </rPh>
    <rPh sb="17" eb="19">
      <t>ジカン</t>
    </rPh>
    <phoneticPr fontId="2"/>
  </si>
  <si>
    <t>8:30～8:30（24時間）</t>
    <rPh sb="12" eb="14">
      <t>ジカン</t>
    </rPh>
    <phoneticPr fontId="2"/>
  </si>
  <si>
    <t>金沢市野田４丁目86番地　有料老人ホーム宝寿内</t>
    <rPh sb="0" eb="3">
      <t>カナザワシ</t>
    </rPh>
    <rPh sb="3" eb="5">
      <t>ノダ</t>
    </rPh>
    <rPh sb="6" eb="8">
      <t>チョウメ</t>
    </rPh>
    <rPh sb="10" eb="12">
      <t>バンチ</t>
    </rPh>
    <rPh sb="13" eb="17">
      <t>ユウリョウロウジン</t>
    </rPh>
    <rPh sb="20" eb="22">
      <t>ホウジュ</t>
    </rPh>
    <rPh sb="22" eb="23">
      <t>ナイ</t>
    </rPh>
    <phoneticPr fontId="2"/>
  </si>
  <si>
    <t>241-5512</t>
  </si>
  <si>
    <t>金沢市野田4丁目86番地　有料老人ホーム宝寿内</t>
    <rPh sb="0" eb="3">
      <t>カナザワシ</t>
    </rPh>
    <rPh sb="3" eb="5">
      <t>ノダ</t>
    </rPh>
    <rPh sb="6" eb="8">
      <t>チョウメ</t>
    </rPh>
    <rPh sb="10" eb="12">
      <t>バンチ</t>
    </rPh>
    <rPh sb="13" eb="17">
      <t>ユウリョウロウジン</t>
    </rPh>
    <rPh sb="20" eb="22">
      <t>ホウジュ</t>
    </rPh>
    <rPh sb="22" eb="23">
      <t>ナイ</t>
    </rPh>
    <phoneticPr fontId="2"/>
  </si>
  <si>
    <t>しののめのsora</t>
  </si>
  <si>
    <t>月曜日から金曜日まで（12/30～1/3を除く）</t>
  </si>
  <si>
    <t>204-7247</t>
  </si>
  <si>
    <t>204-8931</t>
  </si>
  <si>
    <t>アクア金沢訪問看護</t>
    <rPh sb="3" eb="5">
      <t>カナザワ</t>
    </rPh>
    <rPh sb="5" eb="9">
      <t>ホウモンカンゴ</t>
    </rPh>
    <phoneticPr fontId="2"/>
  </si>
  <si>
    <t>225-6499</t>
  </si>
  <si>
    <t>ケアプランすまいる森本</t>
    <rPh sb="9" eb="11">
      <t>モリモト</t>
    </rPh>
    <phoneticPr fontId="2"/>
  </si>
  <si>
    <t>アクア金沢訪問介護</t>
    <rPh sb="3" eb="5">
      <t>カナザワ</t>
    </rPh>
    <rPh sb="5" eb="9">
      <t>ホウモンカイゴ</t>
    </rPh>
    <phoneticPr fontId="2"/>
  </si>
  <si>
    <t>ウェルビア株式会社</t>
    <rPh sb="5" eb="9">
      <t>カブシキガイシャ</t>
    </rPh>
    <phoneticPr fontId="2"/>
  </si>
  <si>
    <t>月～金　8:30～17:10　　土　8:30～12:30</t>
  </si>
  <si>
    <t>256-5080</t>
  </si>
  <si>
    <t>256-5081</t>
  </si>
  <si>
    <t>227-8340</t>
  </si>
  <si>
    <t>金沢市馬替２丁目１４３番地</t>
  </si>
  <si>
    <t>２５名</t>
  </si>
  <si>
    <t>25名</t>
    <rPh sb="2" eb="3">
      <t>メイ</t>
    </rPh>
    <phoneticPr fontId="2"/>
  </si>
  <si>
    <t>266-1028</t>
  </si>
  <si>
    <t>268-1165</t>
  </si>
  <si>
    <t>サンケア兼六店</t>
    <rPh sb="4" eb="6">
      <t>ケンロク</t>
    </rPh>
    <rPh sb="6" eb="7">
      <t>テン</t>
    </rPh>
    <phoneticPr fontId="2"/>
  </si>
  <si>
    <t>金沢市玉鉾4丁目28番地</t>
    <rPh sb="0" eb="3">
      <t>カナザワシ</t>
    </rPh>
    <rPh sb="3" eb="5">
      <t>タマボコ</t>
    </rPh>
    <rPh sb="6" eb="8">
      <t>チョウメ</t>
    </rPh>
    <rPh sb="10" eb="12">
      <t>バンチ</t>
    </rPh>
    <phoneticPr fontId="2"/>
  </si>
  <si>
    <t>229-7787</t>
  </si>
  <si>
    <t>金沢市本多町3丁目10番15号　押尾谷ビル１階</t>
    <rPh sb="0" eb="3">
      <t>カナザワシ</t>
    </rPh>
    <rPh sb="3" eb="6">
      <t>ホンダマチ</t>
    </rPh>
    <rPh sb="7" eb="9">
      <t>チョウメ</t>
    </rPh>
    <rPh sb="11" eb="12">
      <t>バン</t>
    </rPh>
    <rPh sb="14" eb="15">
      <t>ゴウ</t>
    </rPh>
    <rPh sb="16" eb="18">
      <t>オシオ</t>
    </rPh>
    <rPh sb="18" eb="19">
      <t>タニ</t>
    </rPh>
    <rPh sb="22" eb="23">
      <t>カイ</t>
    </rPh>
    <phoneticPr fontId="2"/>
  </si>
  <si>
    <t>256-5992</t>
  </si>
  <si>
    <t>256-5993</t>
  </si>
  <si>
    <t>254-6950</t>
  </si>
  <si>
    <t>254-6970</t>
  </si>
  <si>
    <t>株式会社Re・Genesis</t>
  </si>
  <si>
    <t>平日：午前7時～翌日午前5時
土曜日：午前7時～午後11時</t>
    <rPh sb="3" eb="5">
      <t>ゴゼン</t>
    </rPh>
    <rPh sb="6" eb="7">
      <t>ジ</t>
    </rPh>
    <rPh sb="8" eb="10">
      <t>ヨクジツ</t>
    </rPh>
    <rPh sb="10" eb="12">
      <t>ゴゼン</t>
    </rPh>
    <rPh sb="13" eb="14">
      <t>ジ</t>
    </rPh>
    <rPh sb="15" eb="18">
      <t>ドヨウビ</t>
    </rPh>
    <rPh sb="19" eb="21">
      <t>ゴゼン</t>
    </rPh>
    <rPh sb="22" eb="23">
      <t>ジ</t>
    </rPh>
    <rPh sb="24" eb="26">
      <t>ゴゴ</t>
    </rPh>
    <rPh sb="28" eb="29">
      <t>ジ</t>
    </rPh>
    <phoneticPr fontId="2"/>
  </si>
  <si>
    <t>特定非営利活動法人金沢市ホームヘルプサービスひまわり事業所</t>
    <rPh sb="0" eb="2">
      <t>トクテイ</t>
    </rPh>
    <rPh sb="2" eb="5">
      <t>ヒエイリ</t>
    </rPh>
    <rPh sb="5" eb="7">
      <t>カツドウ</t>
    </rPh>
    <rPh sb="7" eb="9">
      <t>ホウジン</t>
    </rPh>
    <rPh sb="9" eb="11">
      <t>カナザワ</t>
    </rPh>
    <rPh sb="11" eb="12">
      <t>シ</t>
    </rPh>
    <rPh sb="26" eb="28">
      <t>ジギョウ</t>
    </rPh>
    <rPh sb="28" eb="29">
      <t>ショ</t>
    </rPh>
    <phoneticPr fontId="2"/>
  </si>
  <si>
    <t>金沢市三社町１番44号（石川県女性センター内）</t>
    <rPh sb="0" eb="3">
      <t>カナザワシ</t>
    </rPh>
    <rPh sb="3" eb="6">
      <t>サンジャマチ</t>
    </rPh>
    <rPh sb="7" eb="8">
      <t>バン</t>
    </rPh>
    <rPh sb="10" eb="11">
      <t>ゴウ</t>
    </rPh>
    <rPh sb="12" eb="15">
      <t>イシカワケン</t>
    </rPh>
    <rPh sb="15" eb="17">
      <t>ジョセイ</t>
    </rPh>
    <rPh sb="21" eb="22">
      <t>ナイ</t>
    </rPh>
    <phoneticPr fontId="2"/>
  </si>
  <si>
    <r>
      <t>0</t>
    </r>
    <r>
      <rPr>
        <sz val="11"/>
        <color theme="1"/>
        <rFont val="ＭＳ Ｐゴシック"/>
        <family val="3"/>
        <charset val="128"/>
      </rPr>
      <t>76-261-0380</t>
    </r>
  </si>
  <si>
    <r>
      <t>0</t>
    </r>
    <r>
      <rPr>
        <sz val="11"/>
        <color theme="1"/>
        <rFont val="ＭＳ Ｐゴシック"/>
        <family val="3"/>
        <charset val="128"/>
      </rPr>
      <t>76-224-3417</t>
    </r>
  </si>
  <si>
    <t>特定非営利活動法人金沢市ホームヘルプサービスひまわり</t>
    <rPh sb="9" eb="12">
      <t>カナザワシ</t>
    </rPh>
    <phoneticPr fontId="2"/>
  </si>
  <si>
    <t>金沢市富樫3丁目6番17号</t>
    <rPh sb="0" eb="3">
      <t>カナザワシ</t>
    </rPh>
    <rPh sb="3" eb="5">
      <t>トガシ</t>
    </rPh>
    <rPh sb="6" eb="8">
      <t>チョウメ</t>
    </rPh>
    <rPh sb="9" eb="10">
      <t>バン</t>
    </rPh>
    <rPh sb="12" eb="13">
      <t>ゴウ</t>
    </rPh>
    <phoneticPr fontId="2"/>
  </si>
  <si>
    <t>月曜日から土曜日（8月14日～8月16日、12月30日～1月3日は除く）</t>
    <rPh sb="0" eb="3">
      <t>ゲツヨウビ</t>
    </rPh>
    <rPh sb="5" eb="8">
      <t>ドヨウビ</t>
    </rPh>
    <rPh sb="10" eb="11">
      <t>ガツ</t>
    </rPh>
    <rPh sb="13" eb="14">
      <t>ニチ</t>
    </rPh>
    <rPh sb="16" eb="17">
      <t>ガツ</t>
    </rPh>
    <rPh sb="19" eb="20">
      <t>ニチ</t>
    </rPh>
    <rPh sb="23" eb="24">
      <t>ガツ</t>
    </rPh>
    <rPh sb="26" eb="27">
      <t>ニチ</t>
    </rPh>
    <rPh sb="29" eb="30">
      <t>ガツ</t>
    </rPh>
    <rPh sb="31" eb="32">
      <t>ニチ</t>
    </rPh>
    <rPh sb="33" eb="34">
      <t>ノゾ</t>
    </rPh>
    <phoneticPr fontId="2"/>
  </si>
  <si>
    <t>247-8200</t>
  </si>
  <si>
    <t>寿リハ居宅介護支援事業所</t>
    <rPh sb="0" eb="1">
      <t>ジュ</t>
    </rPh>
    <rPh sb="3" eb="12">
      <t>キョタクカイゴシエンジギョウショ</t>
    </rPh>
    <phoneticPr fontId="2"/>
  </si>
  <si>
    <t>月曜日から金曜日（12月30日から1月3日までを除く）</t>
    <rPh sb="0" eb="3">
      <t>ゲツヨウビ</t>
    </rPh>
    <rPh sb="5" eb="8">
      <t>キンヨウビ</t>
    </rPh>
    <rPh sb="11" eb="12">
      <t>ガツ</t>
    </rPh>
    <rPh sb="14" eb="15">
      <t>ニチ</t>
    </rPh>
    <rPh sb="18" eb="19">
      <t>ガツ</t>
    </rPh>
    <rPh sb="20" eb="21">
      <t>ニチ</t>
    </rPh>
    <rPh sb="24" eb="25">
      <t>ノゾ</t>
    </rPh>
    <phoneticPr fontId="2"/>
  </si>
  <si>
    <t>ケアプランマリーナ</t>
  </si>
  <si>
    <t>金沢市粟崎町ル７６番地23</t>
    <rPh sb="0" eb="3">
      <t>カナザワシ</t>
    </rPh>
    <rPh sb="3" eb="6">
      <t>アワガサキマチ</t>
    </rPh>
    <rPh sb="9" eb="11">
      <t>バンチ</t>
    </rPh>
    <phoneticPr fontId="2"/>
  </si>
  <si>
    <t>050-8894-8732</t>
  </si>
  <si>
    <t>203-6156</t>
  </si>
  <si>
    <t>月～金、ただし祝日、8月14日～15日、12月30日から1月3日を除く</t>
    <rPh sb="0" eb="1">
      <t>ゲツ</t>
    </rPh>
    <rPh sb="2" eb="3">
      <t>キン</t>
    </rPh>
    <rPh sb="7" eb="9">
      <t>シュクジツ</t>
    </rPh>
    <rPh sb="11" eb="12">
      <t>ガツ</t>
    </rPh>
    <rPh sb="14" eb="15">
      <t>ニチ</t>
    </rPh>
    <rPh sb="18" eb="19">
      <t>ニチ</t>
    </rPh>
    <rPh sb="22" eb="23">
      <t>ガツ</t>
    </rPh>
    <rPh sb="25" eb="26">
      <t>ニチ</t>
    </rPh>
    <rPh sb="29" eb="30">
      <t>ガツ</t>
    </rPh>
    <rPh sb="31" eb="32">
      <t>ニチ</t>
    </rPh>
    <rPh sb="33" eb="34">
      <t>ノゾ</t>
    </rPh>
    <phoneticPr fontId="2"/>
  </si>
  <si>
    <t>ケアプランうちここ</t>
  </si>
  <si>
    <t>金沢市高尾台2丁目149番地</t>
    <rPh sb="0" eb="3">
      <t>カナザワシ</t>
    </rPh>
    <rPh sb="3" eb="6">
      <t>タカオダイ</t>
    </rPh>
    <rPh sb="7" eb="9">
      <t>チョウメ</t>
    </rPh>
    <rPh sb="12" eb="14">
      <t>バンチ</t>
    </rPh>
    <phoneticPr fontId="2"/>
  </si>
  <si>
    <t>指定居宅介護支援事業所ブランズ</t>
    <rPh sb="0" eb="11">
      <t>シテイキョタクカイゴシエンジギョウショ</t>
    </rPh>
    <phoneticPr fontId="2"/>
  </si>
  <si>
    <t>金沢市入江1丁目42番地１</t>
    <rPh sb="0" eb="3">
      <t>カナザワシ</t>
    </rPh>
    <rPh sb="3" eb="5">
      <t>イリエ</t>
    </rPh>
    <rPh sb="6" eb="8">
      <t>チョウメ</t>
    </rPh>
    <rPh sb="10" eb="12">
      <t>バンチ</t>
    </rPh>
    <phoneticPr fontId="2"/>
  </si>
  <si>
    <t>287-3545</t>
  </si>
  <si>
    <t>合同会社ブランズ</t>
    <rPh sb="0" eb="4">
      <t>ゴウドウガイシャ</t>
    </rPh>
    <phoneticPr fontId="2"/>
  </si>
  <si>
    <t>金沢南デイサービスセンター</t>
    <rPh sb="0" eb="3">
      <t>カナザワミナミ</t>
    </rPh>
    <phoneticPr fontId="2"/>
  </si>
  <si>
    <r>
      <t>9</t>
    </r>
    <r>
      <rPr>
        <sz val="11"/>
        <color theme="1"/>
        <rFont val="ＭＳ Ｐゴシック"/>
        <family val="3"/>
        <charset val="128"/>
      </rPr>
      <t>21-8847</t>
    </r>
  </si>
  <si>
    <t>野々市市蓮花寺町79番地１</t>
    <rPh sb="0" eb="4">
      <t>ノノイチシ</t>
    </rPh>
    <rPh sb="4" eb="8">
      <t>レンゲジマチ</t>
    </rPh>
    <rPh sb="10" eb="12">
      <t>バンチ</t>
    </rPh>
    <phoneticPr fontId="2"/>
  </si>
  <si>
    <t>月～金（土・日、１月１日から1月3日までは休み）　9:30～17:00（延長希望の方は8:00～9:30及び、17:00から19:30）</t>
    <rPh sb="0" eb="1">
      <t>ゲツ</t>
    </rPh>
    <rPh sb="2" eb="3">
      <t>キン</t>
    </rPh>
    <rPh sb="4" eb="5">
      <t>ド</t>
    </rPh>
    <rPh sb="6" eb="7">
      <t>ニチ</t>
    </rPh>
    <rPh sb="9" eb="10">
      <t>ガツ</t>
    </rPh>
    <rPh sb="11" eb="12">
      <t>ニチ</t>
    </rPh>
    <rPh sb="15" eb="16">
      <t>ガツ</t>
    </rPh>
    <rPh sb="17" eb="18">
      <t>ニチ</t>
    </rPh>
    <rPh sb="21" eb="22">
      <t>ヤス</t>
    </rPh>
    <rPh sb="36" eb="38">
      <t>エンチョウ</t>
    </rPh>
    <rPh sb="38" eb="40">
      <t>キボウ</t>
    </rPh>
    <rPh sb="41" eb="42">
      <t>カタ</t>
    </rPh>
    <rPh sb="52" eb="53">
      <t>オヨ</t>
    </rPh>
    <phoneticPr fontId="2"/>
  </si>
  <si>
    <r>
      <t>0</t>
    </r>
    <r>
      <rPr>
        <sz val="11"/>
        <color theme="1"/>
        <rFont val="ＭＳ Ｐゴシック"/>
        <family val="3"/>
        <charset val="128"/>
      </rPr>
      <t>76-227-5778</t>
    </r>
  </si>
  <si>
    <t>金沢市高尾台1丁目79番地</t>
    <rPh sb="0" eb="3">
      <t>カナザワシ</t>
    </rPh>
    <rPh sb="3" eb="6">
      <t>タカオダイ</t>
    </rPh>
    <rPh sb="7" eb="9">
      <t>チョウメ</t>
    </rPh>
    <rPh sb="11" eb="13">
      <t>バンチ</t>
    </rPh>
    <phoneticPr fontId="2"/>
  </si>
  <si>
    <t>220-7823</t>
  </si>
  <si>
    <t>220-7824</t>
  </si>
  <si>
    <t>8:15～17:10（ただし、土曜日は8:15～12:30）</t>
    <rPh sb="15" eb="18">
      <t>ドヨウビ</t>
    </rPh>
    <phoneticPr fontId="2"/>
  </si>
  <si>
    <t>金沢市高尾台1丁目79番地</t>
    <rPh sb="0" eb="6">
      <t>カナザワシタカオダイ</t>
    </rPh>
    <rPh sb="7" eb="9">
      <t>チョウメ</t>
    </rPh>
    <rPh sb="11" eb="13">
      <t>バンチ</t>
    </rPh>
    <phoneticPr fontId="2"/>
  </si>
  <si>
    <t>076-220-7823</t>
  </si>
  <si>
    <t>076-220-7824</t>
  </si>
  <si>
    <t>デイサービス　すずむし庵</t>
    <rPh sb="11" eb="12">
      <t>アン</t>
    </rPh>
    <phoneticPr fontId="2"/>
  </si>
  <si>
    <t>金沢市糸田２丁目70番地４</t>
    <rPh sb="0" eb="5">
      <t>カナザワシイトダ</t>
    </rPh>
    <rPh sb="6" eb="8">
      <t>チョウメ</t>
    </rPh>
    <rPh sb="10" eb="12">
      <t>バンチ</t>
    </rPh>
    <phoneticPr fontId="2"/>
  </si>
  <si>
    <t>月～金（ただし、土、日、祝及び12月31日～1月3日は休み）</t>
    <rPh sb="0" eb="2">
      <t>ゲツカラ</t>
    </rPh>
    <rPh sb="2" eb="3">
      <t>キン</t>
    </rPh>
    <rPh sb="8" eb="9">
      <t>ド</t>
    </rPh>
    <rPh sb="10" eb="11">
      <t>ニチ</t>
    </rPh>
    <rPh sb="12" eb="13">
      <t>シュク</t>
    </rPh>
    <rPh sb="13" eb="14">
      <t>オヨ</t>
    </rPh>
    <rPh sb="17" eb="18">
      <t>ガツ</t>
    </rPh>
    <rPh sb="20" eb="21">
      <t>ニチ</t>
    </rPh>
    <rPh sb="23" eb="24">
      <t>ガツ</t>
    </rPh>
    <rPh sb="25" eb="26">
      <t>ニチ</t>
    </rPh>
    <rPh sb="27" eb="28">
      <t>ヤス</t>
    </rPh>
    <phoneticPr fontId="2"/>
  </si>
  <si>
    <r>
      <t>9</t>
    </r>
    <r>
      <rPr>
        <sz val="11"/>
        <rFont val="ＭＳ Ｐゴシック"/>
        <family val="3"/>
        <charset val="128"/>
      </rPr>
      <t>21-8014</t>
    </r>
  </si>
  <si>
    <r>
      <t>月～金（土・日・祝、12月31日～1月3日は除く）　8:30～</t>
    </r>
    <r>
      <rPr>
        <sz val="11"/>
        <rFont val="ＭＳ Ｐゴシック"/>
        <family val="3"/>
        <charset val="128"/>
      </rPr>
      <t>17:30</t>
    </r>
    <rPh sb="0" eb="2">
      <t>ゲツカラ</t>
    </rPh>
    <rPh sb="2" eb="3">
      <t>キン</t>
    </rPh>
    <rPh sb="4" eb="5">
      <t>ド</t>
    </rPh>
    <rPh sb="6" eb="7">
      <t>ニチ</t>
    </rPh>
    <rPh sb="8" eb="9">
      <t>シュク</t>
    </rPh>
    <rPh sb="12" eb="13">
      <t>ガツ</t>
    </rPh>
    <rPh sb="15" eb="16">
      <t>ニチ</t>
    </rPh>
    <rPh sb="18" eb="19">
      <t>ガツ</t>
    </rPh>
    <rPh sb="20" eb="21">
      <t>ニチ</t>
    </rPh>
    <rPh sb="22" eb="23">
      <t>ノゾ</t>
    </rPh>
    <phoneticPr fontId="2"/>
  </si>
  <si>
    <r>
      <t>0</t>
    </r>
    <r>
      <rPr>
        <sz val="11"/>
        <rFont val="ＭＳ Ｐゴシック"/>
        <family val="3"/>
        <charset val="128"/>
      </rPr>
      <t>76-220-7971</t>
    </r>
  </si>
  <si>
    <t>午前９時～午後4時30分</t>
  </si>
  <si>
    <t>月曜日～土曜日（８／15、12／31～１／３を除く）
9：00～16：30</t>
    <rPh sb="4" eb="7">
      <t>ドヨウビ</t>
    </rPh>
    <rPh sb="23" eb="24">
      <t>ノゾ</t>
    </rPh>
    <phoneticPr fontId="2"/>
  </si>
  <si>
    <t>金沢市疋田１丁目215番地２F</t>
    <rPh sb="0" eb="5">
      <t>カナザワシヒキダ</t>
    </rPh>
    <rPh sb="6" eb="8">
      <t>チョウメ</t>
    </rPh>
    <rPh sb="11" eb="13">
      <t>バンチ</t>
    </rPh>
    <phoneticPr fontId="2"/>
  </si>
  <si>
    <t>金沢市疋田１丁目215番地２F</t>
    <rPh sb="0" eb="3">
      <t>カナザワシ</t>
    </rPh>
    <rPh sb="3" eb="5">
      <t>ヒキダ</t>
    </rPh>
    <rPh sb="6" eb="8">
      <t>チョウメ</t>
    </rPh>
    <rPh sb="11" eb="13">
      <t>バンチ</t>
    </rPh>
    <phoneticPr fontId="2"/>
  </si>
  <si>
    <t>千坂</t>
    <rPh sb="0" eb="2">
      <t>チサカ</t>
    </rPh>
    <phoneticPr fontId="2"/>
  </si>
  <si>
    <t>月曜日～土曜日
①９：00～12：00　②13：15～16：15</t>
    <rPh sb="6" eb="7">
      <t>ビ</t>
    </rPh>
    <phoneticPr fontId="2"/>
  </si>
  <si>
    <t>あんずの里四十万</t>
    <rPh sb="4" eb="5">
      <t>サト</t>
    </rPh>
    <rPh sb="5" eb="8">
      <t>シジマ</t>
    </rPh>
    <phoneticPr fontId="2"/>
  </si>
  <si>
    <t>金沢市四十万町リ202番地</t>
    <rPh sb="0" eb="3">
      <t>カナザワシ</t>
    </rPh>
    <rPh sb="3" eb="7">
      <t>シジママチ</t>
    </rPh>
    <rPh sb="11" eb="13">
      <t>バンチ</t>
    </rPh>
    <phoneticPr fontId="2"/>
  </si>
  <si>
    <t>287-3281</t>
  </si>
  <si>
    <t>株式会社KSH</t>
    <rPh sb="0" eb="4">
      <t>カブシキカイシャ</t>
    </rPh>
    <phoneticPr fontId="2"/>
  </si>
  <si>
    <t>金沢市本町１丁目６番１号　IF</t>
    <rPh sb="0" eb="3">
      <t>カナザワシ</t>
    </rPh>
    <rPh sb="3" eb="5">
      <t>ホンマチ</t>
    </rPh>
    <rPh sb="6" eb="8">
      <t>チョウメ</t>
    </rPh>
    <rPh sb="9" eb="10">
      <t>バン</t>
    </rPh>
    <rPh sb="11" eb="12">
      <t>ゴウ</t>
    </rPh>
    <phoneticPr fontId="2"/>
  </si>
  <si>
    <t>210-7141</t>
  </si>
  <si>
    <t>てまり薬局小橋店</t>
    <rPh sb="3" eb="5">
      <t>ヤッキョク</t>
    </rPh>
    <rPh sb="5" eb="7">
      <t>コバシ</t>
    </rPh>
    <rPh sb="7" eb="8">
      <t>テン</t>
    </rPh>
    <phoneticPr fontId="2"/>
  </si>
  <si>
    <t>213-5977</t>
  </si>
  <si>
    <t>213-5957</t>
  </si>
  <si>
    <t>金沢市矢木２丁目２２１番地</t>
    <rPh sb="0" eb="3">
      <t>カナザワシ</t>
    </rPh>
    <rPh sb="3" eb="5">
      <t>ヤギ</t>
    </rPh>
    <rPh sb="6" eb="8">
      <t>チョウメ</t>
    </rPh>
    <rPh sb="11" eb="13">
      <t>バンチ</t>
    </rPh>
    <phoneticPr fontId="2"/>
  </si>
  <si>
    <t>株式会社輪</t>
    <rPh sb="0" eb="4">
      <t>カブシキガイシャ</t>
    </rPh>
    <rPh sb="4" eb="5">
      <t>ワ</t>
    </rPh>
    <phoneticPr fontId="2"/>
  </si>
  <si>
    <t>金沢市三ツ屋町ロ３３番地１　カーサ・フローラ２　２０３号</t>
    <rPh sb="0" eb="3">
      <t>カナザワシ</t>
    </rPh>
    <rPh sb="3" eb="4">
      <t>ミ</t>
    </rPh>
    <rPh sb="5" eb="6">
      <t>ヤ</t>
    </rPh>
    <rPh sb="6" eb="7">
      <t>マチ</t>
    </rPh>
    <rPh sb="10" eb="12">
      <t>バンチ</t>
    </rPh>
    <rPh sb="27" eb="28">
      <t>ゴウ</t>
    </rPh>
    <phoneticPr fontId="2"/>
  </si>
  <si>
    <t>238-0520</t>
  </si>
  <si>
    <t>金沢市矢木２丁目221番地</t>
    <rPh sb="0" eb="3">
      <t>カナザワシ</t>
    </rPh>
    <rPh sb="3" eb="5">
      <t>ヤギ</t>
    </rPh>
    <rPh sb="6" eb="8">
      <t>チョウメ</t>
    </rPh>
    <rPh sb="11" eb="13">
      <t>バンチ</t>
    </rPh>
    <phoneticPr fontId="2"/>
  </si>
  <si>
    <r>
      <t>0</t>
    </r>
    <r>
      <rPr>
        <sz val="11"/>
        <color theme="1"/>
        <rFont val="ＭＳ Ｐゴシック"/>
        <family val="3"/>
        <charset val="128"/>
      </rPr>
      <t>76-259-5083</t>
    </r>
  </si>
  <si>
    <t>月曜日から金曜日（祝日を含む）
8:30～17:30（電話等により、24時間常時連絡が可能な体制をとる）</t>
    <rPh sb="0" eb="3">
      <t>ゲツヨウビ</t>
    </rPh>
    <rPh sb="5" eb="8">
      <t>キンヨウビ</t>
    </rPh>
    <rPh sb="9" eb="11">
      <t>シュクジツ</t>
    </rPh>
    <rPh sb="12" eb="13">
      <t>フク</t>
    </rPh>
    <rPh sb="27" eb="29">
      <t>デンワ</t>
    </rPh>
    <rPh sb="29" eb="30">
      <t>トウ</t>
    </rPh>
    <rPh sb="36" eb="38">
      <t>ジカン</t>
    </rPh>
    <rPh sb="38" eb="40">
      <t>ジョウジ</t>
    </rPh>
    <rPh sb="40" eb="42">
      <t>レンラク</t>
    </rPh>
    <rPh sb="43" eb="45">
      <t>カノウ</t>
    </rPh>
    <rPh sb="46" eb="48">
      <t>タイセイ</t>
    </rPh>
    <phoneticPr fontId="2"/>
  </si>
  <si>
    <t>9:00～18:00
(ただし、訪問介護の需要により、24時間提供可能な体制とする）</t>
    <rPh sb="16" eb="20">
      <t>ホウモンカイゴ</t>
    </rPh>
    <rPh sb="21" eb="23">
      <t>ジュヨウ</t>
    </rPh>
    <rPh sb="29" eb="31">
      <t>ジカン</t>
    </rPh>
    <rPh sb="31" eb="35">
      <t>テイキョウカノウ</t>
    </rPh>
    <rPh sb="36" eb="38">
      <t>タイセイ</t>
    </rPh>
    <phoneticPr fontId="2"/>
  </si>
  <si>
    <r>
      <t>9</t>
    </r>
    <r>
      <rPr>
        <sz val="11"/>
        <rFont val="ＭＳ Ｐゴシック"/>
        <family val="3"/>
        <charset val="128"/>
      </rPr>
      <t>21-8015</t>
    </r>
  </si>
  <si>
    <t>イオンスマイル野々市店</t>
    <rPh sb="7" eb="10">
      <t>ノノイチ</t>
    </rPh>
    <rPh sb="10" eb="11">
      <t>テン</t>
    </rPh>
    <phoneticPr fontId="2"/>
  </si>
  <si>
    <t>野々市市白山町４番１号　イオンタウン野々市</t>
    <rPh sb="0" eb="4">
      <t>ノノイチシ</t>
    </rPh>
    <rPh sb="4" eb="6">
      <t>ハクサン</t>
    </rPh>
    <rPh sb="6" eb="7">
      <t>チョウ</t>
    </rPh>
    <rPh sb="8" eb="9">
      <t>バン</t>
    </rPh>
    <rPh sb="10" eb="11">
      <t>ゴウ</t>
    </rPh>
    <rPh sb="18" eb="21">
      <t>ノノイチ</t>
    </rPh>
    <phoneticPr fontId="2"/>
  </si>
  <si>
    <t>076-225-3454</t>
  </si>
  <si>
    <t>イオンリテール株式会社</t>
    <rPh sb="7" eb="11">
      <t>カブシキガイシャ</t>
    </rPh>
    <phoneticPr fontId="2"/>
  </si>
  <si>
    <t>16人</t>
    <rPh sb="2" eb="3">
      <t>ニン</t>
    </rPh>
    <phoneticPr fontId="2"/>
  </si>
  <si>
    <t>居宅ぽかぽか</t>
    <rPh sb="0" eb="2">
      <t>キョタク</t>
    </rPh>
    <phoneticPr fontId="2"/>
  </si>
  <si>
    <t>金沢市泉が丘1丁目16番地29</t>
    <rPh sb="0" eb="3">
      <t>カナザワシ</t>
    </rPh>
    <rPh sb="3" eb="4">
      <t>イズミ</t>
    </rPh>
    <rPh sb="5" eb="6">
      <t>オカ</t>
    </rPh>
    <rPh sb="7" eb="9">
      <t>チョウメ</t>
    </rPh>
    <rPh sb="11" eb="12">
      <t>バン</t>
    </rPh>
    <rPh sb="12" eb="13">
      <t>チ</t>
    </rPh>
    <phoneticPr fontId="2"/>
  </si>
  <si>
    <t>月曜日～土曜日（12／31～１／３を除く）
８：00～18：00</t>
    <rPh sb="0" eb="3">
      <t>ゲツヨウビ</t>
    </rPh>
    <rPh sb="4" eb="7">
      <t>ドヨウビ</t>
    </rPh>
    <rPh sb="18" eb="19">
      <t>ノゾ</t>
    </rPh>
    <phoneticPr fontId="2"/>
  </si>
  <si>
    <t>240-8033</t>
  </si>
  <si>
    <t>240-8034</t>
  </si>
  <si>
    <t>金沢市新保本３丁目152番地１</t>
    <rPh sb="0" eb="2">
      <t>カナザワ</t>
    </rPh>
    <rPh sb="2" eb="3">
      <t>シ</t>
    </rPh>
    <rPh sb="3" eb="5">
      <t>シンボ</t>
    </rPh>
    <rPh sb="5" eb="6">
      <t>ホン</t>
    </rPh>
    <rPh sb="7" eb="9">
      <t>チョウメ</t>
    </rPh>
    <rPh sb="12" eb="14">
      <t>バンチ</t>
    </rPh>
    <phoneticPr fontId="2"/>
  </si>
  <si>
    <t>金沢市安江町11番１４号</t>
    <rPh sb="0" eb="3">
      <t>カナザワシ</t>
    </rPh>
    <rPh sb="3" eb="6">
      <t>ヤスエマチ</t>
    </rPh>
    <rPh sb="8" eb="9">
      <t>バン</t>
    </rPh>
    <rPh sb="11" eb="12">
      <t>ゴウ</t>
    </rPh>
    <phoneticPr fontId="2"/>
  </si>
  <si>
    <t>金沢市黒田１丁目１８８</t>
    <rPh sb="0" eb="3">
      <t>カナザワシ</t>
    </rPh>
    <rPh sb="3" eb="5">
      <t>クロダ</t>
    </rPh>
    <rPh sb="6" eb="8">
      <t>チョウメ</t>
    </rPh>
    <phoneticPr fontId="2"/>
  </si>
  <si>
    <t>249-2045</t>
  </si>
  <si>
    <t>医療法人社団こじま内科クリニック</t>
    <rPh sb="0" eb="6">
      <t>イリョウホウジンシャダン</t>
    </rPh>
    <rPh sb="9" eb="11">
      <t>ナイカ</t>
    </rPh>
    <phoneticPr fontId="2"/>
  </si>
  <si>
    <t>スギ薬局　金沢西泉店</t>
    <rPh sb="2" eb="4">
      <t>ヤッキョク</t>
    </rPh>
    <rPh sb="5" eb="7">
      <t>カナザワ</t>
    </rPh>
    <rPh sb="7" eb="9">
      <t>ニシイズミ</t>
    </rPh>
    <rPh sb="9" eb="10">
      <t>テン</t>
    </rPh>
    <phoneticPr fontId="2"/>
  </si>
  <si>
    <t>金沢市泉本町７丁目７番地１</t>
    <rPh sb="0" eb="3">
      <t>カナザワシ</t>
    </rPh>
    <rPh sb="3" eb="6">
      <t>イズミホンマチ</t>
    </rPh>
    <rPh sb="7" eb="9">
      <t>チョウメ</t>
    </rPh>
    <rPh sb="10" eb="12">
      <t>バンチ</t>
    </rPh>
    <phoneticPr fontId="2"/>
  </si>
  <si>
    <t>株式会社スギ薬局</t>
    <rPh sb="0" eb="4">
      <t>カブシキカイシャ</t>
    </rPh>
    <rPh sb="6" eb="8">
      <t>ヤッキョク</t>
    </rPh>
    <phoneticPr fontId="2"/>
  </si>
  <si>
    <t>227-9238</t>
  </si>
  <si>
    <t>プラトーケアセンター大学前店</t>
    <rPh sb="10" eb="13">
      <t>ダイガクマエ</t>
    </rPh>
    <rPh sb="13" eb="14">
      <t>テン</t>
    </rPh>
    <phoneticPr fontId="2"/>
  </si>
  <si>
    <t xml:space="preserve">営業日　　月曜日から土曜日までとする。（祝日も含む）
ただし、日曜日・お盆・年末年始はお休みとする。
営業時間　９時００分から１７時００分まで
</t>
  </si>
  <si>
    <t>株式会社Slow　Beach</t>
    <rPh sb="0" eb="4">
      <t>カブシキカイシャ</t>
    </rPh>
    <phoneticPr fontId="2"/>
  </si>
  <si>
    <t>076-255-0813</t>
  </si>
  <si>
    <t>金沢市旭町３丁目11番１１号　メゾンドメルベーユ202号室</t>
    <rPh sb="0" eb="3">
      <t>カナザワシ</t>
    </rPh>
    <rPh sb="3" eb="5">
      <t>アサヒマチ</t>
    </rPh>
    <rPh sb="6" eb="8">
      <t>チョウメ</t>
    </rPh>
    <rPh sb="10" eb="11">
      <t>バン</t>
    </rPh>
    <rPh sb="13" eb="14">
      <t>ゴウ</t>
    </rPh>
    <rPh sb="27" eb="29">
      <t>ゴウシツ</t>
    </rPh>
    <phoneticPr fontId="2"/>
  </si>
  <si>
    <t>①月火金30名、
②水木土25名
③日15名
④日（月１回行事は30名）</t>
    <rPh sb="2" eb="3">
      <t>カ</t>
    </rPh>
    <rPh sb="3" eb="4">
      <t>キン</t>
    </rPh>
    <rPh sb="10" eb="11">
      <t>スイ</t>
    </rPh>
    <rPh sb="11" eb="12">
      <t>モク</t>
    </rPh>
    <rPh sb="12" eb="13">
      <t>ド</t>
    </rPh>
    <rPh sb="24" eb="25">
      <t>ニチ</t>
    </rPh>
    <phoneticPr fontId="2"/>
  </si>
  <si>
    <t>①月火金30名、
②水木土25名
③日15名
④日（月１回行事は30名）</t>
  </si>
  <si>
    <t>うめばちたがみ</t>
  </si>
  <si>
    <t>253-5058</t>
  </si>
  <si>
    <t>医療法人みんま会</t>
    <rPh sb="0" eb="4">
      <t>イリョウホウジン</t>
    </rPh>
    <rPh sb="7" eb="8">
      <t>カイ</t>
    </rPh>
    <phoneticPr fontId="2"/>
  </si>
  <si>
    <t>訪問介護事業所陽だまり額</t>
    <rPh sb="0" eb="7">
      <t>ホウモンカイゴジギョウショ</t>
    </rPh>
    <rPh sb="7" eb="8">
      <t>ヒ</t>
    </rPh>
    <rPh sb="11" eb="12">
      <t>ヌカ</t>
    </rPh>
    <phoneticPr fontId="2"/>
  </si>
  <si>
    <t>訪問介護事業所陽だまり　額</t>
    <rPh sb="12" eb="13">
      <t>ヌカ</t>
    </rPh>
    <phoneticPr fontId="2"/>
  </si>
  <si>
    <t>金沢市大額3丁目299番地セジュール堅田102号</t>
  </si>
  <si>
    <t>ヘルパーステーションいしがき</t>
  </si>
  <si>
    <t>金沢市小立野1丁目34番29号</t>
    <rPh sb="0" eb="3">
      <t>カナザワシ</t>
    </rPh>
    <rPh sb="3" eb="6">
      <t>コダツノ</t>
    </rPh>
    <rPh sb="7" eb="9">
      <t>チョウメ</t>
    </rPh>
    <rPh sb="11" eb="12">
      <t>バン</t>
    </rPh>
    <rPh sb="14" eb="15">
      <t>ゴウ</t>
    </rPh>
    <phoneticPr fontId="2"/>
  </si>
  <si>
    <t>076-224-1041</t>
  </si>
  <si>
    <t>株式会社ケンナビ</t>
    <rPh sb="0" eb="4">
      <t>カブシキガイシャ</t>
    </rPh>
    <phoneticPr fontId="2"/>
  </si>
  <si>
    <r>
      <t>月曜日から金曜日（祝日、12月29日から1月3日までを除く。</t>
    </r>
    <r>
      <rPr>
        <sz val="11"/>
        <color theme="1"/>
        <rFont val="ＭＳ Ｐゴシック"/>
        <family val="3"/>
        <charset val="128"/>
      </rPr>
      <t>）
9:00～18:00（電話等により、25時間常時連絡が可能な体制をとる）</t>
    </r>
    <rPh sb="0" eb="3">
      <t>ゲツヨウビ</t>
    </rPh>
    <rPh sb="5" eb="8">
      <t>キンヨウビ</t>
    </rPh>
    <rPh sb="9" eb="11">
      <t>シュクジツ</t>
    </rPh>
    <rPh sb="14" eb="15">
      <t>ガツ</t>
    </rPh>
    <rPh sb="17" eb="18">
      <t>ニチ</t>
    </rPh>
    <rPh sb="21" eb="22">
      <t>ガツ</t>
    </rPh>
    <rPh sb="23" eb="24">
      <t>ニチ</t>
    </rPh>
    <rPh sb="27" eb="28">
      <t>ノゾ</t>
    </rPh>
    <rPh sb="43" eb="45">
      <t>デンワ</t>
    </rPh>
    <rPh sb="45" eb="46">
      <t>トウ</t>
    </rPh>
    <rPh sb="52" eb="54">
      <t>ジカン</t>
    </rPh>
    <rPh sb="54" eb="56">
      <t>ジョウジ</t>
    </rPh>
    <rPh sb="56" eb="58">
      <t>レンラク</t>
    </rPh>
    <rPh sb="59" eb="61">
      <t>カノウ</t>
    </rPh>
    <rPh sb="62" eb="64">
      <t>タイセイ</t>
    </rPh>
    <phoneticPr fontId="2"/>
  </si>
  <si>
    <t>月曜日から金曜日（祝日、12月29日から1月4日までを除く。）</t>
    <rPh sb="0" eb="3">
      <t>ゲツヨウビ</t>
    </rPh>
    <rPh sb="5" eb="8">
      <t>キンヨウビ</t>
    </rPh>
    <rPh sb="9" eb="11">
      <t>シュクジツ</t>
    </rPh>
    <rPh sb="14" eb="15">
      <t>ガツ</t>
    </rPh>
    <rPh sb="17" eb="18">
      <t>ニチ</t>
    </rPh>
    <rPh sb="21" eb="22">
      <t>ガツ</t>
    </rPh>
    <rPh sb="23" eb="24">
      <t>ニチ</t>
    </rPh>
    <rPh sb="27" eb="28">
      <t>ノゾ</t>
    </rPh>
    <phoneticPr fontId="2"/>
  </si>
  <si>
    <t>224-1041</t>
  </si>
  <si>
    <t>ウエルシア薬局金沢四十万店</t>
    <rPh sb="5" eb="7">
      <t>ヤッキョク</t>
    </rPh>
    <rPh sb="7" eb="9">
      <t>カナザワ</t>
    </rPh>
    <rPh sb="9" eb="12">
      <t>シジマ</t>
    </rPh>
    <rPh sb="12" eb="13">
      <t>テン</t>
    </rPh>
    <phoneticPr fontId="2"/>
  </si>
  <si>
    <t>金沢市四十万4丁目228番地</t>
    <rPh sb="0" eb="3">
      <t>カナザワシ</t>
    </rPh>
    <rPh sb="3" eb="6">
      <t>シジマ</t>
    </rPh>
    <rPh sb="7" eb="9">
      <t>チョウメ</t>
    </rPh>
    <rPh sb="12" eb="14">
      <t>バンチ</t>
    </rPh>
    <phoneticPr fontId="2"/>
  </si>
  <si>
    <t>296-7009</t>
  </si>
  <si>
    <r>
      <t>月曜日から金曜日（祝日、12月29日から1月3日までを除く。</t>
    </r>
    <r>
      <rPr>
        <sz val="11"/>
        <color theme="1"/>
        <rFont val="ＭＳ Ｐゴシック"/>
        <family val="3"/>
        <charset val="128"/>
      </rPr>
      <t>）
8:30～17:30（電話等により、26時間常時連絡が可能な体制をとる）</t>
    </r>
    <rPh sb="0" eb="3">
      <t>ゲツヨウビ</t>
    </rPh>
    <rPh sb="5" eb="8">
      <t>キンヨウビ</t>
    </rPh>
    <rPh sb="9" eb="11">
      <t>シュクジツ</t>
    </rPh>
    <rPh sb="14" eb="15">
      <t>ガツ</t>
    </rPh>
    <rPh sb="17" eb="18">
      <t>ニチ</t>
    </rPh>
    <rPh sb="21" eb="22">
      <t>ガツ</t>
    </rPh>
    <rPh sb="23" eb="24">
      <t>ニチ</t>
    </rPh>
    <rPh sb="27" eb="28">
      <t>ノゾ</t>
    </rPh>
    <rPh sb="43" eb="45">
      <t>デンワ</t>
    </rPh>
    <rPh sb="45" eb="46">
      <t>トウ</t>
    </rPh>
    <rPh sb="52" eb="54">
      <t>ジカン</t>
    </rPh>
    <rPh sb="54" eb="56">
      <t>ジョウジ</t>
    </rPh>
    <rPh sb="56" eb="58">
      <t>レンラク</t>
    </rPh>
    <rPh sb="59" eb="61">
      <t>カノウ</t>
    </rPh>
    <rPh sb="62" eb="64">
      <t>タイセイ</t>
    </rPh>
    <phoneticPr fontId="2"/>
  </si>
  <si>
    <t>PTK福祉用具サービスセンター</t>
    <rPh sb="3" eb="7">
      <t>フクシヨウグ</t>
    </rPh>
    <phoneticPr fontId="2"/>
  </si>
  <si>
    <t>金沢市専光寺町レ4番地29シーガル　Ⅰ　102号</t>
    <rPh sb="0" eb="3">
      <t>カナザワシ</t>
    </rPh>
    <rPh sb="3" eb="7">
      <t>センコウジマチ</t>
    </rPh>
    <rPh sb="9" eb="11">
      <t>バンチ</t>
    </rPh>
    <rPh sb="23" eb="24">
      <t>ゴウ</t>
    </rPh>
    <phoneticPr fontId="2"/>
  </si>
  <si>
    <t>214-7000</t>
  </si>
  <si>
    <t>株式会社Aozora</t>
  </si>
  <si>
    <t>203-8066</t>
  </si>
  <si>
    <t>203-8067</t>
  </si>
  <si>
    <t>金沢市荒屋１丁目75番地1</t>
  </si>
  <si>
    <t>居宅介護支援事業所「リハス」</t>
    <rPh sb="0" eb="9">
      <t>キョタクカイゴシエンジギョウショ</t>
    </rPh>
    <phoneticPr fontId="2"/>
  </si>
  <si>
    <t>256-5276</t>
  </si>
  <si>
    <t>金沢市八日市5丁目451番地</t>
    <rPh sb="0" eb="3">
      <t>カナザワシ</t>
    </rPh>
    <rPh sb="3" eb="6">
      <t>ヨウカイチ</t>
    </rPh>
    <rPh sb="7" eb="9">
      <t>チョウメ</t>
    </rPh>
    <rPh sb="12" eb="14">
      <t>バンチ</t>
    </rPh>
    <phoneticPr fontId="2"/>
  </si>
  <si>
    <t>医療法人けやき</t>
    <rPh sb="0" eb="4">
      <t>イリョウホウジン</t>
    </rPh>
    <phoneticPr fontId="2"/>
  </si>
  <si>
    <t>押野</t>
    <phoneticPr fontId="2"/>
  </si>
  <si>
    <t>240-2155</t>
    <phoneticPr fontId="2"/>
  </si>
  <si>
    <t>240-2150</t>
    <phoneticPr fontId="2"/>
  </si>
  <si>
    <t>金沢市長町２－２－３</t>
    <rPh sb="0" eb="3">
      <t>カナザワシ</t>
    </rPh>
    <rPh sb="3" eb="5">
      <t>ナガマチ</t>
    </rPh>
    <phoneticPr fontId="2"/>
  </si>
  <si>
    <t>224-5086</t>
    <phoneticPr fontId="2"/>
  </si>
  <si>
    <t>224-5987</t>
    <phoneticPr fontId="2"/>
  </si>
  <si>
    <t>良品企画合同会社</t>
    <rPh sb="0" eb="2">
      <t>リョウヒン</t>
    </rPh>
    <rPh sb="2" eb="4">
      <t>キカク</t>
    </rPh>
    <rPh sb="4" eb="8">
      <t>ゴウドウガイシャ</t>
    </rPh>
    <phoneticPr fontId="2"/>
  </si>
  <si>
    <t>中央</t>
    <phoneticPr fontId="2"/>
  </si>
  <si>
    <t>居宅介護支援事業所うららか</t>
    <rPh sb="0" eb="9">
      <t>キョタクカイゴシエンジギョウショ</t>
    </rPh>
    <phoneticPr fontId="2"/>
  </si>
  <si>
    <t>金沢市末町拾九字87番地１</t>
    <rPh sb="0" eb="3">
      <t>カナザワシ</t>
    </rPh>
    <rPh sb="3" eb="5">
      <t>スエマチ</t>
    </rPh>
    <rPh sb="5" eb="6">
      <t>ジュウ</t>
    </rPh>
    <rPh sb="6" eb="7">
      <t>ク</t>
    </rPh>
    <rPh sb="7" eb="8">
      <t>ジ</t>
    </rPh>
    <rPh sb="10" eb="12">
      <t>バンチ</t>
    </rPh>
    <phoneticPr fontId="2"/>
  </si>
  <si>
    <t>256-6000</t>
    <phoneticPr fontId="2"/>
  </si>
  <si>
    <t>255-6033</t>
    <phoneticPr fontId="2"/>
  </si>
  <si>
    <t>9:00～18:00</t>
    <phoneticPr fontId="2"/>
  </si>
  <si>
    <t>犀川</t>
    <phoneticPr fontId="2"/>
  </si>
  <si>
    <t>プラトーライフサポート</t>
    <phoneticPr fontId="2"/>
  </si>
  <si>
    <t>金沢市二口町ハ30番地２</t>
    <rPh sb="0" eb="3">
      <t>カナザワシ</t>
    </rPh>
    <rPh sb="3" eb="6">
      <t>フタクチマチ</t>
    </rPh>
    <rPh sb="9" eb="11">
      <t>バンチ</t>
    </rPh>
    <phoneticPr fontId="2"/>
  </si>
  <si>
    <t>213-5177</t>
    <phoneticPr fontId="2"/>
  </si>
  <si>
    <t>213-5178</t>
    <phoneticPr fontId="2"/>
  </si>
  <si>
    <t>月曜日から土曜日（日曜日、国民の祝日で事業所が定めた日、8月14日から8月16日、12月31日から1月3日までを除く。）</t>
    <rPh sb="0" eb="3">
      <t>ゲツヨウビ</t>
    </rPh>
    <rPh sb="5" eb="8">
      <t>ドヨウビ</t>
    </rPh>
    <rPh sb="9" eb="12">
      <t>ニチヨウビ</t>
    </rPh>
    <rPh sb="13" eb="15">
      <t>コクミン</t>
    </rPh>
    <rPh sb="16" eb="18">
      <t>シュクジツ</t>
    </rPh>
    <rPh sb="19" eb="22">
      <t>ジギョウショ</t>
    </rPh>
    <rPh sb="23" eb="24">
      <t>サダ</t>
    </rPh>
    <rPh sb="26" eb="27">
      <t>ヒ</t>
    </rPh>
    <rPh sb="29" eb="30">
      <t>ガツ</t>
    </rPh>
    <rPh sb="32" eb="33">
      <t>ニチ</t>
    </rPh>
    <rPh sb="36" eb="37">
      <t>ガツ</t>
    </rPh>
    <rPh sb="39" eb="40">
      <t>ニチ</t>
    </rPh>
    <rPh sb="43" eb="44">
      <t>ガツ</t>
    </rPh>
    <rPh sb="46" eb="47">
      <t>ニチ</t>
    </rPh>
    <rPh sb="50" eb="51">
      <t>ガツ</t>
    </rPh>
    <rPh sb="52" eb="53">
      <t>ニチ</t>
    </rPh>
    <rPh sb="56" eb="57">
      <t>ノゾ</t>
    </rPh>
    <phoneticPr fontId="2"/>
  </si>
  <si>
    <t>9:00～17:00</t>
    <phoneticPr fontId="2"/>
  </si>
  <si>
    <t>戸板</t>
    <phoneticPr fontId="2"/>
  </si>
  <si>
    <t>月曜日～金曜日（土・日・祝祭日、８月１５日、１２月３０日～１月３日は休業）</t>
    <phoneticPr fontId="2"/>
  </si>
  <si>
    <t>月曜日～金曜日（土・日曜日、祝祭日及び8月15日、12月29日～1月3日は休日とする）</t>
    <phoneticPr fontId="2"/>
  </si>
  <si>
    <t>月曜日～金曜日（祝日、８／15、12／30～１／３を除く）
８：30～17：00</t>
    <rPh sb="0" eb="3">
      <t>ゲツヨウビ</t>
    </rPh>
    <rPh sb="4" eb="7">
      <t>キンヨウビ</t>
    </rPh>
    <rPh sb="8" eb="10">
      <t>シュクジツ</t>
    </rPh>
    <rPh sb="26" eb="27">
      <t>ノゾ</t>
    </rPh>
    <phoneticPr fontId="2"/>
  </si>
  <si>
    <t>月～金（土日祝日、8/15、年末年始　12/30～1/3　除く）</t>
    <phoneticPr fontId="2"/>
  </si>
  <si>
    <t>月～金（土・日曜日及び祭日、８月１５日、１２月３０日～１月３日は休業）</t>
    <phoneticPr fontId="2"/>
  </si>
  <si>
    <t>227-9024</t>
    <phoneticPr fontId="2"/>
  </si>
  <si>
    <t>227-9014</t>
    <phoneticPr fontId="2"/>
  </si>
  <si>
    <t>月曜日～土曜日（祝日､８／15、12／29～１／３を除く。ただし、事業所が定めた日を営業日または休日とすることができる）
９：00～15：00</t>
    <rPh sb="4" eb="7">
      <t>ドヨウビ</t>
    </rPh>
    <rPh sb="8" eb="10">
      <t>シュクジツ</t>
    </rPh>
    <rPh sb="26" eb="27">
      <t>ノゾ</t>
    </rPh>
    <rPh sb="33" eb="36">
      <t>ジギョウショ</t>
    </rPh>
    <rPh sb="37" eb="38">
      <t>サダ</t>
    </rPh>
    <rPh sb="40" eb="41">
      <t>ヒ</t>
    </rPh>
    <rPh sb="42" eb="45">
      <t>エイギョウビ</t>
    </rPh>
    <rPh sb="48" eb="50">
      <t>キュウジツ</t>
    </rPh>
    <phoneticPr fontId="2"/>
  </si>
  <si>
    <t>月曜日から土曜日まで、休日は、日曜日、国民の祝日、８月１５日、１２月２９日～１月３日、ただし、事業所が定めた日を営業日または休日とすることができる</t>
    <phoneticPr fontId="2"/>
  </si>
  <si>
    <t>月曜日から金曜日（土・日曜日、祝祭日、８月１５日、１２月２９日から１月３日は休業。ただし、事業所が定めた日を営業日または休日とすることができる）</t>
    <phoneticPr fontId="2"/>
  </si>
  <si>
    <t>35人</t>
    <phoneticPr fontId="2"/>
  </si>
  <si>
    <t>金沢市春日町8番17号</t>
    <rPh sb="0" eb="3">
      <t>カナザワシ</t>
    </rPh>
    <rPh sb="3" eb="6">
      <t>カスガマチ</t>
    </rPh>
    <rPh sb="7" eb="8">
      <t>バン</t>
    </rPh>
    <rPh sb="10" eb="11">
      <t>ゴウ</t>
    </rPh>
    <phoneticPr fontId="2"/>
  </si>
  <si>
    <t>森山町</t>
    <phoneticPr fontId="2"/>
  </si>
  <si>
    <t>10人</t>
    <phoneticPr fontId="2"/>
  </si>
  <si>
    <t>金沢市笠舞３丁目１８番３号</t>
    <phoneticPr fontId="2"/>
  </si>
  <si>
    <t>月～土：40人　日　20人</t>
    <rPh sb="0" eb="1">
      <t>ゲツ</t>
    </rPh>
    <rPh sb="2" eb="3">
      <t>ド</t>
    </rPh>
    <rPh sb="6" eb="7">
      <t>ニン</t>
    </rPh>
    <rPh sb="8" eb="9">
      <t>ニチ</t>
    </rPh>
    <rPh sb="12" eb="13">
      <t>ニン</t>
    </rPh>
    <phoneticPr fontId="2"/>
  </si>
  <si>
    <t>金沢市玉鉾３丁目２１０番地</t>
    <rPh sb="0" eb="3">
      <t>カナザワシ</t>
    </rPh>
    <rPh sb="3" eb="4">
      <t>タマ</t>
    </rPh>
    <rPh sb="4" eb="5">
      <t>ホコ</t>
    </rPh>
    <rPh sb="6" eb="8">
      <t>チョウメ</t>
    </rPh>
    <rPh sb="11" eb="13">
      <t>バンチ</t>
    </rPh>
    <phoneticPr fontId="2"/>
  </si>
  <si>
    <t>921-8002</t>
    <phoneticPr fontId="2"/>
  </si>
  <si>
    <t>株式会社インテグラルウェルフェア</t>
    <phoneticPr fontId="2"/>
  </si>
  <si>
    <t>キラリ</t>
    <phoneticPr fontId="2"/>
  </si>
  <si>
    <t xml:space="preserve">月曜日から金曜日ただし、12月30日～１月３日は休み
9:00～16:00
</t>
    <rPh sb="0" eb="1">
      <t>ゲツ</t>
    </rPh>
    <rPh sb="1" eb="3">
      <t>ヨウビ</t>
    </rPh>
    <rPh sb="5" eb="8">
      <t>キンヨウビ</t>
    </rPh>
    <rPh sb="24" eb="25">
      <t>ヤス</t>
    </rPh>
    <phoneticPr fontId="34"/>
  </si>
  <si>
    <t>076-227-8451</t>
    <phoneticPr fontId="2"/>
  </si>
  <si>
    <t>076-227-8461</t>
    <phoneticPr fontId="2"/>
  </si>
  <si>
    <t>9人+空床利用</t>
    <rPh sb="1" eb="2">
      <t>ニン</t>
    </rPh>
    <rPh sb="3" eb="7">
      <t>クウショウリヨウ</t>
    </rPh>
    <phoneticPr fontId="2"/>
  </si>
  <si>
    <t>千木町ケア・センター</t>
    <phoneticPr fontId="2"/>
  </si>
  <si>
    <t>○</t>
    <phoneticPr fontId="2"/>
  </si>
  <si>
    <t>こすもす　福祉用具事業所</t>
    <phoneticPr fontId="2"/>
  </si>
  <si>
    <t>月曜日～金曜日（祝日、ＧＷ、お盆休み、12月29日～１月３日まで除く、土日も含め、随時相談に応じ対応可。）</t>
    <rPh sb="35" eb="37">
      <t>ドニチ</t>
    </rPh>
    <rPh sb="38" eb="39">
      <t>フク</t>
    </rPh>
    <rPh sb="41" eb="43">
      <t>ズイジ</t>
    </rPh>
    <rPh sb="43" eb="45">
      <t>ソウダン</t>
    </rPh>
    <rPh sb="46" eb="47">
      <t>オウ</t>
    </rPh>
    <rPh sb="48" eb="50">
      <t>タイオウ</t>
    </rPh>
    <rPh sb="50" eb="51">
      <t>カ</t>
    </rPh>
    <phoneticPr fontId="2"/>
  </si>
  <si>
    <t>株式会社こすもす</t>
    <phoneticPr fontId="2"/>
  </si>
  <si>
    <t>25人</t>
    <rPh sb="2" eb="3">
      <t>ニン</t>
    </rPh>
    <phoneticPr fontId="2"/>
  </si>
  <si>
    <t>９：００～１７：００_x000D_
サービス提供時間　９：００～１６：１０</t>
    <phoneticPr fontId="2"/>
  </si>
  <si>
    <t>13人</t>
    <rPh sb="2" eb="3">
      <t>ニン</t>
    </rPh>
    <phoneticPr fontId="2"/>
  </si>
  <si>
    <t>13人</t>
    <rPh sb="2" eb="3">
      <t>ニン</t>
    </rPh>
    <phoneticPr fontId="2"/>
  </si>
  <si>
    <t>月～土、祝日（1/1を除く）</t>
    <rPh sb="0" eb="1">
      <t>ゲツ</t>
    </rPh>
    <rPh sb="2" eb="3">
      <t>ツチ</t>
    </rPh>
    <rPh sb="4" eb="6">
      <t>シュクジツ</t>
    </rPh>
    <rPh sb="11" eb="12">
      <t>ノゾ</t>
    </rPh>
    <phoneticPr fontId="2"/>
  </si>
  <si>
    <t>月～土（1月1日を除く）　
9:30～16：30</t>
    <rPh sb="0" eb="1">
      <t>ゲツ</t>
    </rPh>
    <rPh sb="2" eb="3">
      <t>ド</t>
    </rPh>
    <rPh sb="5" eb="6">
      <t>ガツ</t>
    </rPh>
    <rPh sb="7" eb="8">
      <t>ニチ</t>
    </rPh>
    <rPh sb="9" eb="10">
      <t>ノゾ</t>
    </rPh>
    <phoneticPr fontId="2"/>
  </si>
  <si>
    <t>営業日　月曜日～土曜日（祝日含む）　ただし12/30～1/3及び8/15～8/16を除く　営業時間　8：30～17：30
サービス提供時間①8：30～12：00②13：00～16：30</t>
    <phoneticPr fontId="2"/>
  </si>
  <si>
    <t>月曜日～土曜日（祝日は営業）、第３日曜日、ただし、利用者の要望当に応じて第1.2.4.5日曜日のいずれかに営業日を変更することがある。（12／30～１／３を除く）　　　９：15～16：30</t>
    <rPh sb="0" eb="3">
      <t>ゲツヨウビ</t>
    </rPh>
    <rPh sb="4" eb="7">
      <t>ドヨウビ</t>
    </rPh>
    <rPh sb="8" eb="10">
      <t>シュクジツ</t>
    </rPh>
    <rPh sb="11" eb="13">
      <t>エイギョウ</t>
    </rPh>
    <rPh sb="15" eb="16">
      <t>ダイ</t>
    </rPh>
    <rPh sb="17" eb="20">
      <t>ニチヨウビ</t>
    </rPh>
    <rPh sb="25" eb="28">
      <t>リヨウシャ</t>
    </rPh>
    <rPh sb="29" eb="31">
      <t>ヨウボウ</t>
    </rPh>
    <rPh sb="31" eb="32">
      <t>トウ</t>
    </rPh>
    <rPh sb="33" eb="34">
      <t>オウ</t>
    </rPh>
    <rPh sb="36" eb="37">
      <t>ダイ</t>
    </rPh>
    <rPh sb="44" eb="46">
      <t>ニチヨウ</t>
    </rPh>
    <rPh sb="46" eb="47">
      <t>ビ</t>
    </rPh>
    <rPh sb="53" eb="56">
      <t>エイギョウビ</t>
    </rPh>
    <rPh sb="57" eb="59">
      <t>ヘンコウ</t>
    </rPh>
    <rPh sb="78" eb="79">
      <t>ノゾ</t>
    </rPh>
    <phoneticPr fontId="2"/>
  </si>
  <si>
    <t>8人</t>
    <rPh sb="1" eb="2">
      <t>ニン</t>
    </rPh>
    <phoneticPr fontId="2"/>
  </si>
  <si>
    <t>金沢市菊川１丁目32番12号パレスＵ＆Ｕ菊川101号室</t>
    <phoneticPr fontId="2"/>
  </si>
  <si>
    <t>【訪問介護】</t>
    <rPh sb="1" eb="5">
      <t>ホウモンカイゴ</t>
    </rPh>
    <phoneticPr fontId="2"/>
  </si>
  <si>
    <t>医療法人社団　晃樹会　石田病院</t>
    <rPh sb="0" eb="6">
      <t>イリョウホウジンシャダン</t>
    </rPh>
    <rPh sb="7" eb="8">
      <t>アキラ</t>
    </rPh>
    <rPh sb="8" eb="9">
      <t>ジュ</t>
    </rPh>
    <rPh sb="9" eb="10">
      <t>カイ</t>
    </rPh>
    <rPh sb="11" eb="15">
      <t>イシダビョウイン</t>
    </rPh>
    <phoneticPr fontId="2"/>
  </si>
  <si>
    <t>みずきクリニック</t>
    <phoneticPr fontId="2"/>
  </si>
  <si>
    <t>金沢市みずき１丁目3-5</t>
    <rPh sb="0" eb="3">
      <t>カナザワシ</t>
    </rPh>
    <rPh sb="7" eb="9">
      <t>チョウメ</t>
    </rPh>
    <phoneticPr fontId="2"/>
  </si>
  <si>
    <t>大浦</t>
    <phoneticPr fontId="2"/>
  </si>
  <si>
    <t>255-0337</t>
    <phoneticPr fontId="2"/>
  </si>
  <si>
    <t>みずきクリニック</t>
    <phoneticPr fontId="2"/>
  </si>
  <si>
    <t>医療法人社団　こもれび皮フ科クリニック</t>
    <rPh sb="0" eb="6">
      <t>イリョウホウジンシャダン</t>
    </rPh>
    <rPh sb="11" eb="12">
      <t>カワ</t>
    </rPh>
    <rPh sb="13" eb="14">
      <t>カ</t>
    </rPh>
    <phoneticPr fontId="2"/>
  </si>
  <si>
    <t>日本赤十字社</t>
    <rPh sb="0" eb="6">
      <t>ニホンセキジュウジシャ</t>
    </rPh>
    <phoneticPr fontId="2"/>
  </si>
  <si>
    <t>佐倉薬局</t>
    <rPh sb="0" eb="2">
      <t>サクラ</t>
    </rPh>
    <phoneticPr fontId="2"/>
  </si>
  <si>
    <t>金沢市片町1-1-1</t>
    <phoneticPr fontId="2"/>
  </si>
  <si>
    <t>株式会社リフルファーマシー</t>
    <rPh sb="0" eb="4">
      <t>カブシキガイシャ</t>
    </rPh>
    <phoneticPr fontId="2"/>
  </si>
  <si>
    <t>医療法人社団絆</t>
    <rPh sb="0" eb="6">
      <t>イリョウホウジンシャダン</t>
    </rPh>
    <rPh sb="6" eb="7">
      <t>キズナ</t>
    </rPh>
    <phoneticPr fontId="2"/>
  </si>
  <si>
    <t>金沢市末町１６の６４番地</t>
    <rPh sb="0" eb="3">
      <t>カナザワシ</t>
    </rPh>
    <rPh sb="3" eb="5">
      <t>スエマチ</t>
    </rPh>
    <rPh sb="10" eb="12">
      <t>バンチ</t>
    </rPh>
    <phoneticPr fontId="2"/>
  </si>
  <si>
    <t>クスリのアオキ安原薬局</t>
    <phoneticPr fontId="2"/>
  </si>
  <si>
    <t>医療法人社団祐真会</t>
    <rPh sb="0" eb="6">
      <t>イリョウホウジンシャダン</t>
    </rPh>
    <rPh sb="6" eb="7">
      <t>ユウ</t>
    </rPh>
    <rPh sb="7" eb="8">
      <t>マコト</t>
    </rPh>
    <rPh sb="8" eb="9">
      <t>カイ</t>
    </rPh>
    <phoneticPr fontId="2"/>
  </si>
  <si>
    <t>小浦内科医院</t>
    <rPh sb="0" eb="6">
      <t>コウラナイカイイン</t>
    </rPh>
    <phoneticPr fontId="2"/>
  </si>
  <si>
    <t>金沢市畝田中１丁目５９番地</t>
    <rPh sb="0" eb="3">
      <t>カナザワシ</t>
    </rPh>
    <rPh sb="3" eb="6">
      <t>ウネダナカ</t>
    </rPh>
    <rPh sb="7" eb="9">
      <t>チョウメ</t>
    </rPh>
    <rPh sb="11" eb="13">
      <t>バンチ</t>
    </rPh>
    <phoneticPr fontId="2"/>
  </si>
  <si>
    <t>木曳野</t>
    <phoneticPr fontId="2"/>
  </si>
  <si>
    <t>268-2500</t>
    <phoneticPr fontId="2"/>
  </si>
  <si>
    <t>医療法人社団小浦内科医院</t>
    <rPh sb="0" eb="6">
      <t>イリョウホウジンシャダン</t>
    </rPh>
    <rPh sb="6" eb="12">
      <t>コウラナイカイイン</t>
    </rPh>
    <phoneticPr fontId="2"/>
  </si>
  <si>
    <t>いそべ糖尿病内科クリニック</t>
    <rPh sb="3" eb="8">
      <t>トウニョウビョウナイカ</t>
    </rPh>
    <phoneticPr fontId="2"/>
  </si>
  <si>
    <t>金沢市磯部町ヌ32-3</t>
    <rPh sb="0" eb="3">
      <t>カナザワシ</t>
    </rPh>
    <rPh sb="3" eb="6">
      <t>イソベマチ</t>
    </rPh>
    <phoneticPr fontId="2"/>
  </si>
  <si>
    <t>諸江町</t>
    <phoneticPr fontId="2"/>
  </si>
  <si>
    <t>213-5522</t>
    <phoneticPr fontId="2"/>
  </si>
  <si>
    <t>いそべ糖尿病内科クリニック</t>
    <rPh sb="3" eb="6">
      <t>トウニョウビョウ</t>
    </rPh>
    <rPh sb="6" eb="8">
      <t>ナイカ</t>
    </rPh>
    <phoneticPr fontId="2"/>
  </si>
  <si>
    <t xml:space="preserve"> まえだ整形外科　骨・関節クリニック</t>
    <phoneticPr fontId="2"/>
  </si>
  <si>
    <t>金沢市直江東１丁目60番地</t>
    <phoneticPr fontId="2"/>
  </si>
  <si>
    <t>医療法人社団まえだクリニック</t>
    <phoneticPr fontId="2"/>
  </si>
  <si>
    <t>255-6627</t>
    <phoneticPr fontId="2"/>
  </si>
  <si>
    <t>鞍月</t>
    <phoneticPr fontId="2"/>
  </si>
  <si>
    <t>石引こころの診療所</t>
  </si>
  <si>
    <t>金沢市石引１丁目３－３２</t>
    <phoneticPr fontId="2"/>
  </si>
  <si>
    <t xml:space="preserve"> 石引こころの診療所</t>
    <phoneticPr fontId="2"/>
  </si>
  <si>
    <t>小立野</t>
    <phoneticPr fontId="2"/>
  </si>
  <si>
    <t>255-6480</t>
    <phoneticPr fontId="2"/>
  </si>
  <si>
    <t>255-6481</t>
  </si>
  <si>
    <t>213-5521</t>
  </si>
  <si>
    <t>南ヶ丘クリニック</t>
  </si>
  <si>
    <t>金沢市馬替２丁目１３６番地</t>
    <phoneticPr fontId="2"/>
  </si>
  <si>
    <t>特定医療法人　扇翔会</t>
    <phoneticPr fontId="2"/>
  </si>
  <si>
    <t>扇台</t>
    <phoneticPr fontId="2"/>
  </si>
  <si>
    <t>298-5530</t>
    <phoneticPr fontId="2"/>
  </si>
  <si>
    <t>298-5531</t>
    <phoneticPr fontId="2"/>
  </si>
  <si>
    <t>金沢市藤江北４丁目３４２</t>
    <phoneticPr fontId="2"/>
  </si>
  <si>
    <t>虎谷　達洋</t>
    <phoneticPr fontId="2"/>
  </si>
  <si>
    <t>267-7878</t>
    <phoneticPr fontId="2"/>
  </si>
  <si>
    <t>267-7880</t>
    <phoneticPr fontId="2"/>
  </si>
  <si>
    <t>クラウン歯科クリニック</t>
    <phoneticPr fontId="2"/>
  </si>
  <si>
    <t>金沢市新神田５丁目39番地</t>
    <phoneticPr fontId="2"/>
  </si>
  <si>
    <t xml:space="preserve"> 医療法人社団白王会</t>
    <phoneticPr fontId="2"/>
  </si>
  <si>
    <t>とらたに整形外科</t>
    <phoneticPr fontId="2"/>
  </si>
  <si>
    <t>292-0292</t>
    <phoneticPr fontId="2"/>
  </si>
  <si>
    <t>292-0293</t>
    <phoneticPr fontId="2"/>
  </si>
  <si>
    <t>ウエルシア薬局金沢大桑店</t>
    <phoneticPr fontId="2"/>
  </si>
  <si>
    <t>金沢市大桑２丁目47番地</t>
    <phoneticPr fontId="2"/>
  </si>
  <si>
    <t>大徳</t>
    <phoneticPr fontId="2"/>
  </si>
  <si>
    <t>新神田</t>
    <phoneticPr fontId="2"/>
  </si>
  <si>
    <t>ウエルシア薬局株式会社</t>
    <phoneticPr fontId="2"/>
  </si>
  <si>
    <t>280-5017</t>
    <phoneticPr fontId="2"/>
  </si>
  <si>
    <t>280-5018</t>
    <phoneticPr fontId="2"/>
  </si>
  <si>
    <t>南小立野</t>
    <phoneticPr fontId="2"/>
  </si>
  <si>
    <t>スコールあおぞら薬局</t>
  </si>
  <si>
    <t>金沢市広岡３丁目３番70号</t>
    <phoneticPr fontId="2"/>
  </si>
  <si>
    <t>グランファルマ株式会社</t>
    <phoneticPr fontId="2"/>
  </si>
  <si>
    <t>長田町</t>
    <phoneticPr fontId="2"/>
  </si>
  <si>
    <t>223-8931</t>
    <phoneticPr fontId="2"/>
  </si>
  <si>
    <t>223-8932</t>
  </si>
  <si>
    <t>スギ薬局　片町きらら店</t>
  </si>
  <si>
    <t>金沢市片町２丁目２番２号片町きらら１階</t>
    <phoneticPr fontId="2"/>
  </si>
  <si>
    <t>株式会社スギ薬局</t>
    <phoneticPr fontId="2"/>
  </si>
  <si>
    <t>中央</t>
    <phoneticPr fontId="2"/>
  </si>
  <si>
    <t>213-5628</t>
  </si>
  <si>
    <t>213-5629</t>
  </si>
  <si>
    <t>スギ薬局　元車店</t>
    <rPh sb="5" eb="7">
      <t>モトグルマ</t>
    </rPh>
    <phoneticPr fontId="2"/>
  </si>
  <si>
    <t>金沢市長町３丁目２番18号</t>
    <phoneticPr fontId="2"/>
  </si>
  <si>
    <t>254-6296</t>
  </si>
  <si>
    <t>254-6297</t>
  </si>
  <si>
    <t>スギ薬局　金沢駅西店</t>
    <rPh sb="5" eb="7">
      <t>カナザワ</t>
    </rPh>
    <rPh sb="7" eb="9">
      <t>エキニシ</t>
    </rPh>
    <rPh sb="9" eb="10">
      <t>テン</t>
    </rPh>
    <phoneticPr fontId="2"/>
  </si>
  <si>
    <t>金沢市駅西本町３丁目14番34号</t>
    <phoneticPr fontId="2"/>
  </si>
  <si>
    <t>戸板</t>
    <phoneticPr fontId="2"/>
  </si>
  <si>
    <t>213-5084</t>
  </si>
  <si>
    <t>213-5085</t>
  </si>
  <si>
    <t>オーサム薬局</t>
  </si>
  <si>
    <t>金沢市新保本４丁目65－16</t>
    <phoneticPr fontId="2"/>
  </si>
  <si>
    <t xml:space="preserve"> 株式会社トワ</t>
    <phoneticPr fontId="2"/>
  </si>
  <si>
    <t>西南部</t>
    <phoneticPr fontId="2"/>
  </si>
  <si>
    <t>227-8374</t>
  </si>
  <si>
    <t>227-8394</t>
  </si>
  <si>
    <t>スギ薬局　西金沢店</t>
    <rPh sb="5" eb="8">
      <t>ニシカナザワ</t>
    </rPh>
    <rPh sb="8" eb="9">
      <t>テン</t>
    </rPh>
    <phoneticPr fontId="2"/>
  </si>
  <si>
    <t>金沢市西金沢３丁目196番地１</t>
    <phoneticPr fontId="2"/>
  </si>
  <si>
    <t>259-5795</t>
    <phoneticPr fontId="2"/>
  </si>
  <si>
    <t>259-5796</t>
  </si>
  <si>
    <t>金沢市高尾南３丁目109</t>
    <phoneticPr fontId="2"/>
  </si>
  <si>
    <t>株式会社サンライズノート</t>
    <phoneticPr fontId="2"/>
  </si>
  <si>
    <t>り～ど薬局　入江店</t>
  </si>
  <si>
    <t>金沢市入江３丁目１６０番地１</t>
    <phoneticPr fontId="2"/>
  </si>
  <si>
    <t>Lead株式会社</t>
    <phoneticPr fontId="2"/>
  </si>
  <si>
    <t>米丸</t>
    <phoneticPr fontId="2"/>
  </si>
  <si>
    <t>256-3719</t>
  </si>
  <si>
    <t>256-3720</t>
  </si>
  <si>
    <t>金沢市泉本町７丁目７番地１</t>
    <phoneticPr fontId="2"/>
  </si>
  <si>
    <t>米泉</t>
    <phoneticPr fontId="2"/>
  </si>
  <si>
    <t>スギ薬局　鞍月店</t>
    <rPh sb="5" eb="7">
      <t>クラツキ</t>
    </rPh>
    <rPh sb="7" eb="8">
      <t>テン</t>
    </rPh>
    <phoneticPr fontId="2"/>
  </si>
  <si>
    <t>スギ薬局　金沢西泉店</t>
    <rPh sb="5" eb="7">
      <t>カナザワ</t>
    </rPh>
    <rPh sb="7" eb="9">
      <t>ニシイズミ</t>
    </rPh>
    <rPh sb="9" eb="10">
      <t>テン</t>
    </rPh>
    <phoneticPr fontId="2"/>
  </si>
  <si>
    <t>金沢市割出町６３１番地</t>
    <phoneticPr fontId="2"/>
  </si>
  <si>
    <t>254-1658</t>
  </si>
  <si>
    <t>254-1659</t>
  </si>
  <si>
    <t>北町ラン薬局</t>
  </si>
  <si>
    <t>金沢市駅西本町６－１４－５</t>
    <phoneticPr fontId="2"/>
  </si>
  <si>
    <t>有限会社　アカシア</t>
    <phoneticPr fontId="2"/>
  </si>
  <si>
    <t>221-5230</t>
  </si>
  <si>
    <t>221-5233</t>
  </si>
  <si>
    <t>スギ薬局　金石店</t>
  </si>
  <si>
    <t>金沢市金石本町ハ８番地</t>
    <phoneticPr fontId="2"/>
  </si>
  <si>
    <t>225-8651</t>
  </si>
  <si>
    <t>225-8652</t>
  </si>
  <si>
    <t>金石町</t>
    <phoneticPr fontId="2"/>
  </si>
  <si>
    <t>ウエルシア薬局金沢直江店</t>
    <rPh sb="5" eb="7">
      <t>ヤッキョク</t>
    </rPh>
    <rPh sb="7" eb="9">
      <t>カナザワ</t>
    </rPh>
    <rPh sb="9" eb="11">
      <t>ナオエ</t>
    </rPh>
    <rPh sb="11" eb="12">
      <t>ミセ</t>
    </rPh>
    <phoneticPr fontId="2"/>
  </si>
  <si>
    <t>金沢市直江南１丁目44番地</t>
    <rPh sb="0" eb="3">
      <t>カナザワシ</t>
    </rPh>
    <rPh sb="3" eb="6">
      <t>ナオエミナミ</t>
    </rPh>
    <rPh sb="7" eb="9">
      <t>チョウメ</t>
    </rPh>
    <rPh sb="11" eb="13">
      <t>バンチ</t>
    </rPh>
    <phoneticPr fontId="2"/>
  </si>
  <si>
    <t>238-4827</t>
    <phoneticPr fontId="2"/>
  </si>
  <si>
    <t>238-4828</t>
    <phoneticPr fontId="2"/>
  </si>
  <si>
    <t>ヘルパーステーションくつろぎ</t>
    <phoneticPr fontId="2"/>
  </si>
  <si>
    <t>金沢市間明町2丁目10番地　かいてきビル３階</t>
    <rPh sb="0" eb="3">
      <t>カナザワシ</t>
    </rPh>
    <rPh sb="3" eb="6">
      <t>マギラマチ</t>
    </rPh>
    <rPh sb="7" eb="9">
      <t>チョウメ</t>
    </rPh>
    <rPh sb="11" eb="13">
      <t>バンチ</t>
    </rPh>
    <rPh sb="21" eb="22">
      <t>カイ</t>
    </rPh>
    <phoneticPr fontId="2"/>
  </si>
  <si>
    <t>9:00～18:00</t>
    <phoneticPr fontId="2"/>
  </si>
  <si>
    <t>291-1565</t>
    <phoneticPr fontId="2"/>
  </si>
  <si>
    <t>282-7338</t>
    <phoneticPr fontId="2"/>
  </si>
  <si>
    <t>金沢市小将町3-6</t>
    <rPh sb="0" eb="3">
      <t>カナザワシ</t>
    </rPh>
    <rPh sb="3" eb="6">
      <t>コショウマチ</t>
    </rPh>
    <phoneticPr fontId="2"/>
  </si>
  <si>
    <t>金沢市問屋町２丁目74番地</t>
    <rPh sb="0" eb="3">
      <t>カナザワシ</t>
    </rPh>
    <rPh sb="3" eb="6">
      <t>トイヤマチ</t>
    </rPh>
    <rPh sb="7" eb="9">
      <t>チョウメ</t>
    </rPh>
    <rPh sb="11" eb="13">
      <t>バンチ</t>
    </rPh>
    <phoneticPr fontId="2"/>
  </si>
  <si>
    <t>諸江町</t>
    <phoneticPr fontId="2"/>
  </si>
  <si>
    <t>30人</t>
    <phoneticPr fontId="2"/>
  </si>
  <si>
    <t>4人</t>
    <rPh sb="1" eb="2">
      <t>ニン</t>
    </rPh>
    <phoneticPr fontId="2"/>
  </si>
  <si>
    <t>月曜日から土曜日（水曜・土曜日の午後、日曜、祝日、8/14～8/16、12/29～1/3、職員リフレッシュ休暇は除く）</t>
    <rPh sb="45" eb="47">
      <t>ショクイン</t>
    </rPh>
    <rPh sb="53" eb="55">
      <t>キュウカ</t>
    </rPh>
    <phoneticPr fontId="2"/>
  </si>
  <si>
    <t>月曜日～土曜日（祝日、８／14～８／16、12／29～１／３、職員リフレッシュ休暇を除く）
①８：45～12：00　②13：15～16：30</t>
    <rPh sb="4" eb="7">
      <t>ドヨウビ</t>
    </rPh>
    <rPh sb="8" eb="10">
      <t>シュクジツ</t>
    </rPh>
    <rPh sb="31" eb="33">
      <t>ショクイン</t>
    </rPh>
    <rPh sb="39" eb="41">
      <t>キュウカ</t>
    </rPh>
    <rPh sb="42" eb="43">
      <t>ノゾ</t>
    </rPh>
    <phoneticPr fontId="2"/>
  </si>
  <si>
    <t>21人</t>
    <rPh sb="2" eb="3">
      <t>ニン</t>
    </rPh>
    <phoneticPr fontId="2"/>
  </si>
  <si>
    <t>金沢市小将町3番6号</t>
    <rPh sb="0" eb="3">
      <t>カナザワシ</t>
    </rPh>
    <rPh sb="3" eb="6">
      <t>コショウマチ</t>
    </rPh>
    <rPh sb="7" eb="8">
      <t>バン</t>
    </rPh>
    <rPh sb="9" eb="10">
      <t>ゴウ</t>
    </rPh>
    <phoneticPr fontId="2"/>
  </si>
  <si>
    <t>金沢市下安原町東335番地</t>
    <rPh sb="3" eb="8">
      <t>シモヤスハラマチヒガシ</t>
    </rPh>
    <rPh sb="11" eb="13">
      <t>バンチ</t>
    </rPh>
    <phoneticPr fontId="2"/>
  </si>
  <si>
    <t>月曜日、水～土曜日　ただし、１２月２９日～１月３日を除く</t>
    <rPh sb="4" eb="5">
      <t>スイ</t>
    </rPh>
    <phoneticPr fontId="2"/>
  </si>
  <si>
    <t>19人</t>
    <phoneticPr fontId="2"/>
  </si>
  <si>
    <t>金沢泉が丘わたなべクリニック</t>
    <rPh sb="0" eb="2">
      <t>カナザワ</t>
    </rPh>
    <rPh sb="2" eb="3">
      <t>イズミ</t>
    </rPh>
    <rPh sb="4" eb="5">
      <t>オカ</t>
    </rPh>
    <phoneticPr fontId="2"/>
  </si>
  <si>
    <t>金沢ハートクリニック・きたがわ内科</t>
    <rPh sb="0" eb="2">
      <t>カナザワ</t>
    </rPh>
    <rPh sb="15" eb="17">
      <t>ナイカ</t>
    </rPh>
    <phoneticPr fontId="2"/>
  </si>
  <si>
    <t>月曜日～土曜日（年末年始除く）
９：00～17：00</t>
    <rPh sb="4" eb="7">
      <t>ドヨウビ</t>
    </rPh>
    <rPh sb="8" eb="12">
      <t>ネンマツネンシ</t>
    </rPh>
    <rPh sb="12" eb="13">
      <t>ノゾ</t>
    </rPh>
    <phoneticPr fontId="2"/>
  </si>
  <si>
    <t>サービス提供時間　午前９時００分から午後４時３０分（営業時間　午前９時００分から午後５時００分）</t>
    <phoneticPr fontId="2"/>
  </si>
  <si>
    <t>8:30～16:30</t>
    <phoneticPr fontId="2"/>
  </si>
  <si>
    <t>30人</t>
    <phoneticPr fontId="2"/>
  </si>
  <si>
    <t>月～木 15名
金　11名、土　16名</t>
    <rPh sb="0" eb="2">
      <t>ゲツカラ</t>
    </rPh>
    <rPh sb="2" eb="3">
      <t>モク</t>
    </rPh>
    <rPh sb="6" eb="7">
      <t>メイ</t>
    </rPh>
    <rPh sb="8" eb="9">
      <t>キン</t>
    </rPh>
    <rPh sb="12" eb="13">
      <t>メイ</t>
    </rPh>
    <rPh sb="14" eb="15">
      <t>ド</t>
    </rPh>
    <rPh sb="18" eb="19">
      <t>メイ</t>
    </rPh>
    <phoneticPr fontId="2"/>
  </si>
  <si>
    <t>月～木　15人
金　11人
土　16人</t>
    <rPh sb="0" eb="2">
      <t>ゲツカラ</t>
    </rPh>
    <rPh sb="2" eb="3">
      <t>モク</t>
    </rPh>
    <rPh sb="6" eb="7">
      <t>ニン</t>
    </rPh>
    <rPh sb="8" eb="9">
      <t>キン</t>
    </rPh>
    <rPh sb="12" eb="13">
      <t>ニン</t>
    </rPh>
    <rPh sb="14" eb="15">
      <t>ド</t>
    </rPh>
    <rPh sb="18" eb="19">
      <t>ニン</t>
    </rPh>
    <phoneticPr fontId="2"/>
  </si>
  <si>
    <t>月～木　12人
金　16人
土　11人</t>
    <rPh sb="0" eb="2">
      <t>ゲツカラ</t>
    </rPh>
    <rPh sb="2" eb="3">
      <t>モク</t>
    </rPh>
    <rPh sb="6" eb="7">
      <t>ニン</t>
    </rPh>
    <rPh sb="8" eb="9">
      <t>キン</t>
    </rPh>
    <rPh sb="12" eb="13">
      <t>ニン</t>
    </rPh>
    <rPh sb="14" eb="15">
      <t>ド</t>
    </rPh>
    <rPh sb="18" eb="19">
      <t>ニン</t>
    </rPh>
    <phoneticPr fontId="2"/>
  </si>
  <si>
    <t>35人</t>
    <phoneticPr fontId="2"/>
  </si>
  <si>
    <t>金澤備中居宅介護支援センター</t>
    <rPh sb="0" eb="2">
      <t>カナザワ</t>
    </rPh>
    <rPh sb="2" eb="4">
      <t>ビッチュウ</t>
    </rPh>
    <rPh sb="4" eb="6">
      <t>キョタク</t>
    </rPh>
    <rPh sb="6" eb="8">
      <t>カイゴ</t>
    </rPh>
    <rPh sb="8" eb="10">
      <t>シエン</t>
    </rPh>
    <phoneticPr fontId="2"/>
  </si>
  <si>
    <t>金沢市材木町21番21号</t>
    <rPh sb="0" eb="3">
      <t>カナザワシ</t>
    </rPh>
    <rPh sb="3" eb="6">
      <t>ザイモクチョウ</t>
    </rPh>
    <rPh sb="8" eb="9">
      <t>バン</t>
    </rPh>
    <rPh sb="11" eb="12">
      <t>ゴウ</t>
    </rPh>
    <phoneticPr fontId="2"/>
  </si>
  <si>
    <t>〇</t>
    <phoneticPr fontId="2"/>
  </si>
  <si>
    <t>すまいる泉が丘</t>
    <phoneticPr fontId="2"/>
  </si>
  <si>
    <t>金沢市泉が丘1丁目720番地３</t>
    <phoneticPr fontId="2"/>
  </si>
  <si>
    <t>月～金（8/13から8/15まで、12/31から１/３までを除く。ただし、当社指定日に営業、休業する場合はその限りではない。）</t>
    <phoneticPr fontId="2"/>
  </si>
  <si>
    <t>8:30～17:30</t>
    <phoneticPr fontId="2"/>
  </si>
  <si>
    <t>29人</t>
    <rPh sb="2" eb="3">
      <t>ニン</t>
    </rPh>
    <phoneticPr fontId="2"/>
  </si>
  <si>
    <t>株式会社北陸環境開発</t>
    <phoneticPr fontId="2"/>
  </si>
  <si>
    <t>921-8035</t>
    <phoneticPr fontId="2"/>
  </si>
  <si>
    <t>月～金（8/13から8/15まで、12/31から１/３までを除く。ただし、当社指定日に営業、休業する場合はその限りではない。）8:30～17:30</t>
    <phoneticPr fontId="2"/>
  </si>
  <si>
    <t>―</t>
    <phoneticPr fontId="2"/>
  </si>
  <si>
    <t>-</t>
    <phoneticPr fontId="2"/>
  </si>
  <si>
    <t>076‐201‐8656</t>
    <phoneticPr fontId="2"/>
  </si>
  <si>
    <t>076‐201‐8757</t>
    <phoneticPr fontId="2"/>
  </si>
  <si>
    <t>金澤備中デイサービスセンターさつき苑</t>
    <phoneticPr fontId="2"/>
  </si>
  <si>
    <t>920-0921</t>
    <phoneticPr fontId="2"/>
  </si>
  <si>
    <t>金沢市材木町21番21号</t>
    <phoneticPr fontId="2"/>
  </si>
  <si>
    <t>月～土、祝（12/30～1/3、臨時休業日を除く）</t>
    <phoneticPr fontId="2"/>
  </si>
  <si>
    <t>076-231-3939</t>
    <phoneticPr fontId="2"/>
  </si>
  <si>
    <t>社会福祉法人久楽会</t>
    <phoneticPr fontId="2"/>
  </si>
  <si>
    <t>231-3939</t>
    <phoneticPr fontId="2"/>
  </si>
  <si>
    <t>9:00～17:00</t>
    <phoneticPr fontId="2"/>
  </si>
  <si>
    <t>18人</t>
    <rPh sb="2" eb="3">
      <t>ニン</t>
    </rPh>
    <phoneticPr fontId="2"/>
  </si>
  <si>
    <t>樹楽　ゆいの杜</t>
    <phoneticPr fontId="2"/>
  </si>
  <si>
    <t>金沢市堅田町甲87番地</t>
    <phoneticPr fontId="2"/>
  </si>
  <si>
    <t>231-0001</t>
    <phoneticPr fontId="2"/>
  </si>
  <si>
    <t>259-5792</t>
    <phoneticPr fontId="2"/>
  </si>
  <si>
    <t>12/29～1/3は休業</t>
    <phoneticPr fontId="2"/>
  </si>
  <si>
    <t>10人</t>
    <rPh sb="2" eb="3">
      <t>ニン</t>
    </rPh>
    <phoneticPr fontId="2"/>
  </si>
  <si>
    <t>株式会社インテグラル</t>
    <phoneticPr fontId="2"/>
  </si>
  <si>
    <t>920-0164</t>
    <phoneticPr fontId="2"/>
  </si>
  <si>
    <t>堅田町甲87番地</t>
    <phoneticPr fontId="2"/>
  </si>
  <si>
    <t>076-231-0001</t>
    <phoneticPr fontId="2"/>
  </si>
  <si>
    <t>076-259-5792</t>
    <phoneticPr fontId="2"/>
  </si>
  <si>
    <t>月～土、祝（12/30～1/3、臨時休業日を除く）9:00～17:00</t>
    <phoneticPr fontId="2"/>
  </si>
  <si>
    <t>訪問介護事業所　ひゃくまん星　増泉</t>
    <phoneticPr fontId="2"/>
  </si>
  <si>
    <t>921-8025</t>
    <phoneticPr fontId="2"/>
  </si>
  <si>
    <t>金沢市増泉1丁目16番41号</t>
    <phoneticPr fontId="2"/>
  </si>
  <si>
    <t>月～金曜日（12月30日～１月３日を除く。サービス提供は年中無休）8:30～17:30（サービス提供は24時間）</t>
    <phoneticPr fontId="2"/>
  </si>
  <si>
    <t>076-280-1518</t>
    <phoneticPr fontId="2"/>
  </si>
  <si>
    <t>076-280-1519</t>
    <phoneticPr fontId="2"/>
  </si>
  <si>
    <t>株式会社コンフォート</t>
    <rPh sb="0" eb="4">
      <t>カブシキガイシャ</t>
    </rPh>
    <phoneticPr fontId="2"/>
  </si>
  <si>
    <t>兼六</t>
    <phoneticPr fontId="2"/>
  </si>
  <si>
    <t>泉</t>
    <rPh sb="0" eb="1">
      <t>イズミ</t>
    </rPh>
    <phoneticPr fontId="2"/>
  </si>
  <si>
    <t>999-999-9999</t>
    <phoneticPr fontId="2"/>
  </si>
  <si>
    <t>不動寺</t>
    <rPh sb="0" eb="3">
      <t>フドウジ</t>
    </rPh>
    <phoneticPr fontId="2"/>
  </si>
  <si>
    <t>月・火・水・金１１：３０～１３：３０</t>
    <rPh sb="0" eb="1">
      <t>ゲツ</t>
    </rPh>
    <rPh sb="2" eb="3">
      <t>カ</t>
    </rPh>
    <rPh sb="4" eb="5">
      <t>スイ</t>
    </rPh>
    <rPh sb="6" eb="7">
      <t>キン</t>
    </rPh>
    <phoneticPr fontId="2"/>
  </si>
  <si>
    <t>木・土１２：３０～１６：３０</t>
    <rPh sb="2" eb="3">
      <t>ド</t>
    </rPh>
    <phoneticPr fontId="2"/>
  </si>
  <si>
    <t>金沢聖霊総合病院</t>
    <phoneticPr fontId="2"/>
  </si>
  <si>
    <t>①②９：１５～１６：１５</t>
    <phoneticPr fontId="2"/>
  </si>
  <si>
    <t>金沢市諸江町27番地９号　HORIビル２階</t>
    <rPh sb="0" eb="3">
      <t>カナザワシ</t>
    </rPh>
    <rPh sb="3" eb="6">
      <t>モロエマチ</t>
    </rPh>
    <rPh sb="8" eb="10">
      <t>バンチ</t>
    </rPh>
    <rPh sb="11" eb="12">
      <t>ゴウ</t>
    </rPh>
    <rPh sb="20" eb="21">
      <t>カイ</t>
    </rPh>
    <phoneticPr fontId="2"/>
  </si>
  <si>
    <t>諸江</t>
    <phoneticPr fontId="2"/>
  </si>
  <si>
    <t>月曜日から金曜日　(土曜日、日曜日、８月14日～8月16日（別途事業所の定める日）、12月31日～1月３日（別途事業所の定める日）までを除く)
８：３０～16:30</t>
    <phoneticPr fontId="2"/>
  </si>
  <si>
    <t>月～金　ただし、祝日と年末年始（12/29～1/3）、お盆（8/13～8/15）を除く。また、事業者が指定する日はこの限りでない。
営業時間：9:00～1７:00                       　　　   サービス提供時間①10:00～11:30②13:00～14:30</t>
    <rPh sb="114" eb="116">
      <t>テイキョウ</t>
    </rPh>
    <rPh sb="116" eb="118">
      <t>ジカン</t>
    </rPh>
    <phoneticPr fontId="2"/>
  </si>
  <si>
    <t>月～土、祝（12/29～1/3を除く）
９：３０～１６：３０</t>
    <rPh sb="0" eb="1">
      <t>ゲツ</t>
    </rPh>
    <rPh sb="2" eb="3">
      <t>ド</t>
    </rPh>
    <rPh sb="4" eb="5">
      <t>シュク</t>
    </rPh>
    <phoneticPr fontId="2"/>
  </si>
  <si>
    <t>月～土、祝（12/29～1/3を除く）
９：３０～１６：３０</t>
    <phoneticPr fontId="2"/>
  </si>
  <si>
    <t>ゆいクリニック</t>
    <phoneticPr fontId="2"/>
  </si>
  <si>
    <t>米泉</t>
    <rPh sb="0" eb="1">
      <t>ベイ</t>
    </rPh>
    <rPh sb="1" eb="2">
      <t>イズミ</t>
    </rPh>
    <phoneticPr fontId="2"/>
  </si>
  <si>
    <t>金沢市横川７丁目50番１　87ビル横川701号室</t>
    <rPh sb="0" eb="3">
      <t>カナザワシ</t>
    </rPh>
    <rPh sb="3" eb="5">
      <t>ヨコガワ</t>
    </rPh>
    <rPh sb="6" eb="8">
      <t>チョウメ</t>
    </rPh>
    <rPh sb="10" eb="11">
      <t>バン</t>
    </rPh>
    <rPh sb="17" eb="19">
      <t>ヨコガワ</t>
    </rPh>
    <rPh sb="22" eb="24">
      <t>ゴウシツ</t>
    </rPh>
    <phoneticPr fontId="2"/>
  </si>
  <si>
    <t>076-272-5006</t>
    <phoneticPr fontId="2"/>
  </si>
  <si>
    <t>くすのきクリニック</t>
    <phoneticPr fontId="2"/>
  </si>
  <si>
    <t>医療法人社団樹心会</t>
    <rPh sb="0" eb="4">
      <t>イリョウホウジン</t>
    </rPh>
    <rPh sb="4" eb="6">
      <t>シャダン</t>
    </rPh>
    <rPh sb="6" eb="7">
      <t>イツキ</t>
    </rPh>
    <rPh sb="7" eb="8">
      <t>ココロ</t>
    </rPh>
    <rPh sb="8" eb="9">
      <t>カイ</t>
    </rPh>
    <phoneticPr fontId="2"/>
  </si>
  <si>
    <t>金沢市小坂町中16番６</t>
    <rPh sb="0" eb="3">
      <t>カナザワシ</t>
    </rPh>
    <rPh sb="3" eb="5">
      <t>コサカ</t>
    </rPh>
    <rPh sb="5" eb="6">
      <t>マチ</t>
    </rPh>
    <rPh sb="6" eb="7">
      <t>ナカ</t>
    </rPh>
    <rPh sb="9" eb="10">
      <t>バン</t>
    </rPh>
    <phoneticPr fontId="2"/>
  </si>
  <si>
    <t>小坂</t>
    <phoneticPr fontId="2"/>
  </si>
  <si>
    <t>076-214-8368</t>
    <phoneticPr fontId="2"/>
  </si>
  <si>
    <t>金沢駅前はあと薬局</t>
    <rPh sb="0" eb="2">
      <t>カナザワ</t>
    </rPh>
    <rPh sb="2" eb="4">
      <t>エキマエ</t>
    </rPh>
    <rPh sb="7" eb="9">
      <t>ヤッキョク</t>
    </rPh>
    <phoneticPr fontId="2"/>
  </si>
  <si>
    <t>株式会社なの花中部</t>
    <rPh sb="0" eb="2">
      <t>カブシキ</t>
    </rPh>
    <rPh sb="2" eb="4">
      <t>カイシャ</t>
    </rPh>
    <rPh sb="6" eb="7">
      <t>ハナ</t>
    </rPh>
    <rPh sb="7" eb="9">
      <t>チュウブ</t>
    </rPh>
    <phoneticPr fontId="2"/>
  </si>
  <si>
    <t>金沢市本町２丁目15番１号　ポルテ金沢１階</t>
    <rPh sb="0" eb="3">
      <t>カナザワシ</t>
    </rPh>
    <rPh sb="3" eb="5">
      <t>ホンマチ</t>
    </rPh>
    <phoneticPr fontId="2"/>
  </si>
  <si>
    <t>此花</t>
    <rPh sb="0" eb="2">
      <t>コノハナ</t>
    </rPh>
    <phoneticPr fontId="2"/>
  </si>
  <si>
    <t>どにちの訪問看護ステーション</t>
    <rPh sb="4" eb="8">
      <t>ホウモンカンゴ</t>
    </rPh>
    <phoneticPr fontId="2"/>
  </si>
  <si>
    <t>どにちのワークス合同会社</t>
    <rPh sb="8" eb="12">
      <t>ゴウドウカイシャ</t>
    </rPh>
    <phoneticPr fontId="2"/>
  </si>
  <si>
    <t>金沢市北安江４丁目28-14　キャッスル駅西202号</t>
    <rPh sb="0" eb="3">
      <t>カナザワシ</t>
    </rPh>
    <rPh sb="3" eb="4">
      <t>キタ</t>
    </rPh>
    <rPh sb="4" eb="6">
      <t>ヤスエ</t>
    </rPh>
    <rPh sb="7" eb="9">
      <t>チョウメ</t>
    </rPh>
    <rPh sb="20" eb="22">
      <t>エキニシ</t>
    </rPh>
    <rPh sb="25" eb="26">
      <t>ゴウ</t>
    </rPh>
    <phoneticPr fontId="2"/>
  </si>
  <si>
    <t>西</t>
    <rPh sb="0" eb="1">
      <t>ニシ</t>
    </rPh>
    <phoneticPr fontId="2"/>
  </si>
  <si>
    <t>076-222-1021</t>
    <phoneticPr fontId="2"/>
  </si>
  <si>
    <t>076-222-1022</t>
    <phoneticPr fontId="2"/>
  </si>
  <si>
    <t>ケア　デザイン</t>
    <phoneticPr fontId="2"/>
  </si>
  <si>
    <t>金沢市専光寺町せ４番地２</t>
    <rPh sb="0" eb="3">
      <t>カナザワシ</t>
    </rPh>
    <rPh sb="3" eb="6">
      <t>センコウジ</t>
    </rPh>
    <rPh sb="6" eb="7">
      <t>マチ</t>
    </rPh>
    <rPh sb="9" eb="11">
      <t>バンチ</t>
    </rPh>
    <phoneticPr fontId="2"/>
  </si>
  <si>
    <t>207-7593</t>
    <phoneticPr fontId="2"/>
  </si>
  <si>
    <t>209-2298</t>
    <phoneticPr fontId="2"/>
  </si>
  <si>
    <t>二塚</t>
    <rPh sb="0" eb="2">
      <t>フタツカ</t>
    </rPh>
    <phoneticPr fontId="2"/>
  </si>
  <si>
    <t>介護支援マルジュ金沢</t>
    <rPh sb="0" eb="4">
      <t>カイゴシエン</t>
    </rPh>
    <rPh sb="8" eb="10">
      <t>カナザワ</t>
    </rPh>
    <phoneticPr fontId="2"/>
  </si>
  <si>
    <t>株式会社マルジュ</t>
    <rPh sb="0" eb="4">
      <t>カブシキカイシャ</t>
    </rPh>
    <phoneticPr fontId="2"/>
  </si>
  <si>
    <t>金沢市高畠３丁目124番地　五高ビル３階　307号</t>
    <rPh sb="0" eb="3">
      <t>カナザワシ</t>
    </rPh>
    <rPh sb="3" eb="5">
      <t>タカバタケ</t>
    </rPh>
    <rPh sb="6" eb="8">
      <t>チョウメ</t>
    </rPh>
    <rPh sb="11" eb="13">
      <t>バンチ</t>
    </rPh>
    <rPh sb="14" eb="15">
      <t>ゴ</t>
    </rPh>
    <rPh sb="15" eb="16">
      <t>タカ</t>
    </rPh>
    <rPh sb="19" eb="20">
      <t>カイ</t>
    </rPh>
    <rPh sb="24" eb="25">
      <t>ゴウ</t>
    </rPh>
    <phoneticPr fontId="2"/>
  </si>
  <si>
    <t>292-1007</t>
    <phoneticPr fontId="2"/>
  </si>
  <si>
    <t>292-1008</t>
    <phoneticPr fontId="2"/>
  </si>
  <si>
    <t>222-1117</t>
    <phoneticPr fontId="2"/>
  </si>
  <si>
    <t>-</t>
    <phoneticPr fontId="2"/>
  </si>
  <si>
    <t>プラトーリハセンター大桑店分室</t>
    <rPh sb="10" eb="12">
      <t>オオクワ</t>
    </rPh>
    <rPh sb="12" eb="13">
      <t>ミセ</t>
    </rPh>
    <rPh sb="13" eb="15">
      <t>ブンシツ</t>
    </rPh>
    <phoneticPr fontId="2"/>
  </si>
  <si>
    <t>金沢市三口新町３丁目２番23号　サンシャイン赤坂店舗１階　001号室</t>
    <rPh sb="3" eb="7">
      <t>ミツクチシンマチ</t>
    </rPh>
    <rPh sb="8" eb="10">
      <t>チョウメ</t>
    </rPh>
    <rPh sb="11" eb="12">
      <t>バン</t>
    </rPh>
    <rPh sb="14" eb="15">
      <t>ゴウ</t>
    </rPh>
    <rPh sb="22" eb="24">
      <t>アカサカ</t>
    </rPh>
    <rPh sb="24" eb="26">
      <t>テンポ</t>
    </rPh>
    <rPh sb="27" eb="28">
      <t>カイ</t>
    </rPh>
    <rPh sb="32" eb="34">
      <t>ゴウシツ</t>
    </rPh>
    <phoneticPr fontId="2"/>
  </si>
  <si>
    <t>南小立野</t>
    <rPh sb="0" eb="1">
      <t>ミナミ</t>
    </rPh>
    <rPh sb="1" eb="4">
      <t>コダツノ</t>
    </rPh>
    <phoneticPr fontId="2"/>
  </si>
  <si>
    <t>255-3325</t>
    <phoneticPr fontId="2"/>
  </si>
  <si>
    <t>255-3326</t>
    <phoneticPr fontId="2"/>
  </si>
  <si>
    <t>火曜日、木曜日</t>
    <rPh sb="4" eb="5">
      <t>モク</t>
    </rPh>
    <phoneticPr fontId="2"/>
  </si>
  <si>
    <t>営業時間　８：３０～１９：３０
サービス提供時間　９：００～１９：００</t>
    <rPh sb="0" eb="4">
      <t>エイギョウジカン</t>
    </rPh>
    <rPh sb="20" eb="22">
      <t>テイキョウ</t>
    </rPh>
    <rPh sb="22" eb="24">
      <t>ジカン</t>
    </rPh>
    <phoneticPr fontId="2"/>
  </si>
  <si>
    <t>月曜日から土曜日（但し、国民の祝日及び１２月２９日から１月３日までと８月１５日を除く）</t>
    <rPh sb="17" eb="18">
      <t>オヨ</t>
    </rPh>
    <rPh sb="40" eb="41">
      <t>ノゾ</t>
    </rPh>
    <phoneticPr fontId="2"/>
  </si>
  <si>
    <t>株式会社My　Nursing</t>
    <rPh sb="0" eb="4">
      <t>カブシキカイシャ</t>
    </rPh>
    <phoneticPr fontId="2"/>
  </si>
  <si>
    <t>金沢市米泉町7丁目61番地５号　西金沢プリンスビル２F</t>
    <rPh sb="14" eb="15">
      <t>ゴウ</t>
    </rPh>
    <rPh sb="16" eb="19">
      <t>ニシカナザワ</t>
    </rPh>
    <phoneticPr fontId="2"/>
  </si>
  <si>
    <t>12月31日、１月１日、１月２日以外の日</t>
    <rPh sb="2" eb="3">
      <t>ガツ</t>
    </rPh>
    <rPh sb="5" eb="6">
      <t>ニチ</t>
    </rPh>
    <phoneticPr fontId="2"/>
  </si>
  <si>
    <t>８：３０～１７：１５</t>
    <phoneticPr fontId="2"/>
  </si>
  <si>
    <t>グループホームわらく</t>
    <phoneticPr fontId="2"/>
  </si>
  <si>
    <t>小規模多機能ホームわらく</t>
    <phoneticPr fontId="2"/>
  </si>
  <si>
    <t>居宅介護支援事業所わらく</t>
    <phoneticPr fontId="2"/>
  </si>
  <si>
    <t>月曜日から金曜日（国民の祝日及び12/28～１/４までを除く）</t>
    <rPh sb="14" eb="15">
      <t>オヨ</t>
    </rPh>
    <phoneticPr fontId="2"/>
  </si>
  <si>
    <t>月～金（ただし、祝日、８月13日から15日、12月29日から１月３日までを除く）</t>
    <rPh sb="0" eb="1">
      <t>ゲツ</t>
    </rPh>
    <rPh sb="2" eb="3">
      <t>キン</t>
    </rPh>
    <rPh sb="8" eb="10">
      <t>シュクジツ</t>
    </rPh>
    <rPh sb="12" eb="13">
      <t>ガツ</t>
    </rPh>
    <rPh sb="15" eb="16">
      <t>ニチ</t>
    </rPh>
    <rPh sb="20" eb="21">
      <t>ニチ</t>
    </rPh>
    <rPh sb="24" eb="25">
      <t>ガツ</t>
    </rPh>
    <rPh sb="27" eb="28">
      <t>ニチ</t>
    </rPh>
    <rPh sb="31" eb="32">
      <t>ガツ</t>
    </rPh>
    <rPh sb="33" eb="34">
      <t>ニチ</t>
    </rPh>
    <rPh sb="37" eb="38">
      <t>ノゾ</t>
    </rPh>
    <phoneticPr fontId="2"/>
  </si>
  <si>
    <t>9：00～17：00</t>
    <phoneticPr fontId="2"/>
  </si>
  <si>
    <t>9：00～18：00</t>
    <phoneticPr fontId="2"/>
  </si>
  <si>
    <t>月曜日～土曜日（休日は日、祝）</t>
    <rPh sb="0" eb="3">
      <t>ゲツヨウビ</t>
    </rPh>
    <rPh sb="4" eb="7">
      <t>ドヨウビ</t>
    </rPh>
    <rPh sb="8" eb="10">
      <t>キュウジツ</t>
    </rPh>
    <rPh sb="11" eb="12">
      <t>ニチ</t>
    </rPh>
    <rPh sb="13" eb="14">
      <t>シュク</t>
    </rPh>
    <phoneticPr fontId="2"/>
  </si>
  <si>
    <t>月～金（祝日は除く）</t>
    <rPh sb="0" eb="1">
      <t>ゲツ</t>
    </rPh>
    <rPh sb="2" eb="3">
      <t>キン</t>
    </rPh>
    <rPh sb="4" eb="6">
      <t>シュクジツ</t>
    </rPh>
    <rPh sb="7" eb="8">
      <t>ノゾ</t>
    </rPh>
    <phoneticPr fontId="2"/>
  </si>
  <si>
    <t>9：00～12：00、13：00～16：00</t>
    <phoneticPr fontId="2"/>
  </si>
  <si>
    <t>月～金</t>
    <rPh sb="0" eb="1">
      <t>ゲツ</t>
    </rPh>
    <rPh sb="2" eb="3">
      <t>キン</t>
    </rPh>
    <phoneticPr fontId="2"/>
  </si>
  <si>
    <t>8：30～17：30</t>
    <phoneticPr fontId="2"/>
  </si>
  <si>
    <t>わせだ＠ホームクリニック</t>
    <phoneticPr fontId="2"/>
  </si>
  <si>
    <t>産科婦人科佐川クリニック</t>
    <phoneticPr fontId="2"/>
  </si>
  <si>
    <t>わかば内科クリニック</t>
    <phoneticPr fontId="2"/>
  </si>
  <si>
    <t>匠歯科医院</t>
    <phoneticPr fontId="2"/>
  </si>
  <si>
    <t>金沢ベイ眼科</t>
    <phoneticPr fontId="2"/>
  </si>
  <si>
    <t>早稲田　智夫</t>
    <phoneticPr fontId="2"/>
  </si>
  <si>
    <t>江守クリニック</t>
    <phoneticPr fontId="2"/>
  </si>
  <si>
    <t>山下医院</t>
    <phoneticPr fontId="2"/>
  </si>
  <si>
    <t>医療法人社団　和宏会　敬愛病院　介護医療院</t>
    <phoneticPr fontId="2"/>
  </si>
  <si>
    <t xml:space="preserve">
</t>
    <phoneticPr fontId="2"/>
  </si>
  <si>
    <t>Heartful Life合同会社</t>
    <phoneticPr fontId="2"/>
  </si>
  <si>
    <t>サンウェルズ藤江訪問看護ステーション</t>
    <phoneticPr fontId="2"/>
  </si>
  <si>
    <t>金沢市藤江南１丁目103番地１</t>
    <rPh sb="0" eb="3">
      <t>カナザワシ</t>
    </rPh>
    <rPh sb="3" eb="6">
      <t>フジエミナミ</t>
    </rPh>
    <rPh sb="7" eb="9">
      <t>チョウメ</t>
    </rPh>
    <rPh sb="12" eb="14">
      <t>バンチ</t>
    </rPh>
    <phoneticPr fontId="2"/>
  </si>
  <si>
    <t>076-256-5420</t>
    <phoneticPr fontId="2"/>
  </si>
  <si>
    <t>076-256-5421</t>
    <phoneticPr fontId="2"/>
  </si>
  <si>
    <t>９：０0～17：００</t>
    <phoneticPr fontId="2"/>
  </si>
  <si>
    <t>株式会社サンウェルズ</t>
    <phoneticPr fontId="2"/>
  </si>
  <si>
    <t>サンウェルズ小坂訪問看護ステーション</t>
    <phoneticPr fontId="2"/>
  </si>
  <si>
    <t>金沢市小坂町北123番地１</t>
    <rPh sb="0" eb="3">
      <t>カナザワシ</t>
    </rPh>
    <rPh sb="3" eb="5">
      <t>コサカ</t>
    </rPh>
    <rPh sb="5" eb="6">
      <t>マチ</t>
    </rPh>
    <rPh sb="6" eb="7">
      <t>キタ</t>
    </rPh>
    <rPh sb="10" eb="12">
      <t>バンチ</t>
    </rPh>
    <phoneticPr fontId="2"/>
  </si>
  <si>
    <t>076-214-5857</t>
    <phoneticPr fontId="2"/>
  </si>
  <si>
    <t>076-254-5826</t>
    <phoneticPr fontId="2"/>
  </si>
  <si>
    <t>愛の風居宅介護支援事業所</t>
    <phoneticPr fontId="2"/>
  </si>
  <si>
    <t>292-0881</t>
    <phoneticPr fontId="2"/>
  </si>
  <si>
    <t>292-0886</t>
    <phoneticPr fontId="2"/>
  </si>
  <si>
    <t>月～金（土・日・祝日、12/29～1/3を除く）</t>
    <rPh sb="0" eb="1">
      <t>ゲツ</t>
    </rPh>
    <rPh sb="2" eb="3">
      <t>キン</t>
    </rPh>
    <rPh sb="4" eb="5">
      <t>ド</t>
    </rPh>
    <rPh sb="6" eb="7">
      <t>ニチ</t>
    </rPh>
    <rPh sb="8" eb="10">
      <t>シュクジツ</t>
    </rPh>
    <rPh sb="21" eb="22">
      <t>ノゾ</t>
    </rPh>
    <phoneticPr fontId="2"/>
  </si>
  <si>
    <t>9：00～17：00</t>
    <phoneticPr fontId="2"/>
  </si>
  <si>
    <t>社会福祉法人SUNCARE</t>
    <rPh sb="0" eb="6">
      <t>シャカイフクシホウジン</t>
    </rPh>
    <phoneticPr fontId="2"/>
  </si>
  <si>
    <t>金沢市田中町ろ33番地１</t>
    <rPh sb="0" eb="3">
      <t>カナザワシ</t>
    </rPh>
    <rPh sb="3" eb="6">
      <t>タナカマチ</t>
    </rPh>
    <rPh sb="9" eb="11">
      <t>バンチ</t>
    </rPh>
    <phoneticPr fontId="2"/>
  </si>
  <si>
    <t>920-0007</t>
    <phoneticPr fontId="2"/>
  </si>
  <si>
    <t>金沢市田中町ろ33番地１</t>
    <rPh sb="3" eb="6">
      <t>タナカマチ</t>
    </rPh>
    <rPh sb="9" eb="11">
      <t>バンチ</t>
    </rPh>
    <phoneticPr fontId="2"/>
  </si>
  <si>
    <t>浅野町</t>
    <phoneticPr fontId="2"/>
  </si>
  <si>
    <t>920-0001</t>
    <phoneticPr fontId="2"/>
  </si>
  <si>
    <t>金沢市千木町ル78番地１</t>
    <rPh sb="0" eb="3">
      <t>カナザワシ</t>
    </rPh>
    <rPh sb="3" eb="6">
      <t>セギマチ</t>
    </rPh>
    <rPh sb="9" eb="11">
      <t>バンチ</t>
    </rPh>
    <phoneticPr fontId="2"/>
  </si>
  <si>
    <t>金沢市千木町ル78番地１</t>
    <rPh sb="3" eb="4">
      <t>セン</t>
    </rPh>
    <rPh sb="4" eb="5">
      <t>キ</t>
    </rPh>
    <rPh sb="5" eb="6">
      <t>マチ</t>
    </rPh>
    <rPh sb="9" eb="11">
      <t>バンチ</t>
    </rPh>
    <phoneticPr fontId="2"/>
  </si>
  <si>
    <t>千坂</t>
    <phoneticPr fontId="2"/>
  </si>
  <si>
    <t>株式会社ｉｔｏｓｉｅ．</t>
    <phoneticPr fontId="2"/>
  </si>
  <si>
    <t>訪問介護事業所わらく</t>
    <phoneticPr fontId="2"/>
  </si>
  <si>
    <t>257-7000</t>
    <phoneticPr fontId="2"/>
  </si>
  <si>
    <t>257-3330</t>
    <phoneticPr fontId="2"/>
  </si>
  <si>
    <t>デイサービスセンターわらく</t>
    <phoneticPr fontId="2"/>
  </si>
  <si>
    <t>諸江町</t>
    <phoneticPr fontId="2"/>
  </si>
  <si>
    <t>金沢市西泉５丁目33番地</t>
    <rPh sb="0" eb="3">
      <t>カナザワシ</t>
    </rPh>
    <rPh sb="3" eb="4">
      <t>ニシ</t>
    </rPh>
    <rPh sb="4" eb="5">
      <t>イズミ</t>
    </rPh>
    <rPh sb="6" eb="8">
      <t>チョウメ</t>
    </rPh>
    <rPh sb="10" eb="12">
      <t>バンチ</t>
    </rPh>
    <phoneticPr fontId="2"/>
  </si>
  <si>
    <t>米泉</t>
    <rPh sb="0" eb="1">
      <t>ベイ</t>
    </rPh>
    <rPh sb="1" eb="2">
      <t>イズミ</t>
    </rPh>
    <phoneticPr fontId="2"/>
  </si>
  <si>
    <t>月曜日から金曜日（祝日、土曜日、日曜日、8月13日から8月15日及び12月30日から1月4日は休業日とする。）</t>
    <phoneticPr fontId="2"/>
  </si>
  <si>
    <t>９:00～16:00</t>
    <phoneticPr fontId="2"/>
  </si>
  <si>
    <t>９：00～16：00</t>
    <phoneticPr fontId="2"/>
  </si>
  <si>
    <t>365日
9：00～16：00</t>
    <rPh sb="3" eb="4">
      <t>ニチ</t>
    </rPh>
    <phoneticPr fontId="2"/>
  </si>
  <si>
    <t>月曜日～日曜日　　　　　　　　　　　　　　　
9：00～16：00</t>
    <rPh sb="0" eb="3">
      <t>ゲツヨウビ</t>
    </rPh>
    <rPh sb="4" eb="7">
      <t>ニチヨウビ</t>
    </rPh>
    <phoneticPr fontId="2"/>
  </si>
  <si>
    <t>午前８：００～午後７：００（延長対応寺は午後１０：００まで）
サービス提供時間　午前９：００～午後５</t>
    <phoneticPr fontId="2"/>
  </si>
  <si>
    <t>月曜日～土曜日</t>
    <rPh sb="0" eb="1">
      <t>ゲツ</t>
    </rPh>
    <phoneticPr fontId="2"/>
  </si>
  <si>
    <t>９：00～17：00</t>
    <phoneticPr fontId="2"/>
  </si>
  <si>
    <t>通いサービス（基本時間）6時～21時
宿泊サービス（基本時間）21時～6時
訪問サービス（基本時間）24時間
看護サービス（基本時間）９時～17時</t>
    <rPh sb="71" eb="72">
      <t>フンフン</t>
    </rPh>
    <phoneticPr fontId="2"/>
  </si>
  <si>
    <t>〇</t>
    <phoneticPr fontId="2"/>
  </si>
  <si>
    <t>月曜日～土曜日（祝日含む。1/1～1/2を除く）
9：15～16：30</t>
    <rPh sb="0" eb="3">
      <t>ゲツヨウビ</t>
    </rPh>
    <rPh sb="4" eb="7">
      <t>ドヨウビ</t>
    </rPh>
    <rPh sb="8" eb="11">
      <t>シュクジツフク</t>
    </rPh>
    <rPh sb="21" eb="22">
      <t>ノゾ</t>
    </rPh>
    <phoneticPr fontId="2"/>
  </si>
  <si>
    <t>デイサービスセンターさつき苑</t>
    <rPh sb="13" eb="14">
      <t>エン</t>
    </rPh>
    <phoneticPr fontId="2"/>
  </si>
  <si>
    <t>920-0932</t>
  </si>
  <si>
    <t>金沢市小将町8番23号</t>
    <rPh sb="0" eb="3">
      <t>カナザワシ</t>
    </rPh>
    <rPh sb="3" eb="6">
      <t>コショウマチ</t>
    </rPh>
    <rPh sb="7" eb="8">
      <t>バン</t>
    </rPh>
    <rPh sb="10" eb="11">
      <t>ゴウ</t>
    </rPh>
    <phoneticPr fontId="2"/>
  </si>
  <si>
    <t>月曜日～土曜日（祝日（5/5は営業）、12／31～１／３を除く）
①９：30～12：30　②13：30～15：30</t>
    <rPh sb="4" eb="7">
      <t>ドヨウビ</t>
    </rPh>
    <rPh sb="8" eb="10">
      <t>シュクジツ</t>
    </rPh>
    <rPh sb="15" eb="17">
      <t>エイギョウ</t>
    </rPh>
    <rPh sb="29" eb="30">
      <t>ノゾ</t>
    </rPh>
    <phoneticPr fontId="2"/>
  </si>
  <si>
    <t>社会福祉法人第三善隣館</t>
    <rPh sb="0" eb="2">
      <t>シャカイ</t>
    </rPh>
    <rPh sb="2" eb="4">
      <t>フクシ</t>
    </rPh>
    <rPh sb="4" eb="6">
      <t>ホウジン</t>
    </rPh>
    <rPh sb="6" eb="8">
      <t>ダイサン</t>
    </rPh>
    <rPh sb="8" eb="9">
      <t>ゼン</t>
    </rPh>
    <rPh sb="9" eb="10">
      <t>トナリ</t>
    </rPh>
    <rPh sb="10" eb="11">
      <t>ヤカタ</t>
    </rPh>
    <phoneticPr fontId="2"/>
  </si>
  <si>
    <t>月曜日～土曜日（祝日（5/5は営業）、12／31～１／３を除く）　　　　　　　　　　　　　　　　　　　　9：00～17：00</t>
    <phoneticPr fontId="2"/>
  </si>
  <si>
    <t>廃止</t>
    <rPh sb="0" eb="2">
      <t>ハイシ</t>
    </rPh>
    <phoneticPr fontId="2"/>
  </si>
  <si>
    <t>いりたに内科かかりつけクリニック</t>
    <phoneticPr fontId="2"/>
  </si>
  <si>
    <t>石川県金沢市上安原2丁目196番地</t>
    <rPh sb="15" eb="17">
      <t>バンチ</t>
    </rPh>
    <phoneticPr fontId="2"/>
  </si>
  <si>
    <t>安原</t>
    <rPh sb="0" eb="2">
      <t>ヤスハラ</t>
    </rPh>
    <phoneticPr fontId="2"/>
  </si>
  <si>
    <t>076‐256‐3259</t>
  </si>
  <si>
    <t>076‐256‐3239</t>
    <phoneticPr fontId="2"/>
  </si>
  <si>
    <t>医療法人社団TAO</t>
    <rPh sb="0" eb="4">
      <t>イリョウホウジン</t>
    </rPh>
    <rPh sb="4" eb="6">
      <t>シャダン</t>
    </rPh>
    <phoneticPr fontId="2"/>
  </si>
  <si>
    <t>CMおとは</t>
    <phoneticPr fontId="2"/>
  </si>
  <si>
    <t>石川県金沢市高尾台2丁目46番地　トラッドハイム友　106号室</t>
    <phoneticPr fontId="2"/>
  </si>
  <si>
    <t>伏見台</t>
    <phoneticPr fontId="2"/>
  </si>
  <si>
    <t>080-8089-3177</t>
    <phoneticPr fontId="2"/>
  </si>
  <si>
    <t>050-3537-5213</t>
    <phoneticPr fontId="2"/>
  </si>
  <si>
    <t>合同会社森羅</t>
    <phoneticPr fontId="2"/>
  </si>
  <si>
    <t>ケアプランセンター彩花</t>
    <phoneticPr fontId="2"/>
  </si>
  <si>
    <t>合同会社彩花</t>
    <phoneticPr fontId="2"/>
  </si>
  <si>
    <t>石川県金沢市西泉１丁目129番地２</t>
    <phoneticPr fontId="2"/>
  </si>
  <si>
    <t>三馬</t>
    <phoneticPr fontId="2"/>
  </si>
  <si>
    <t>月～金、祝（12/29～1/3を除く）</t>
    <phoneticPr fontId="2"/>
  </si>
  <si>
    <t>8：30～17：15</t>
    <phoneticPr fontId="2"/>
  </si>
  <si>
    <t>居宅介護支援　結彩</t>
    <phoneticPr fontId="2"/>
  </si>
  <si>
    <t>石川県金沢市松寺町丑9番地１</t>
    <phoneticPr fontId="2"/>
  </si>
  <si>
    <t>諸江町</t>
    <rPh sb="0" eb="2">
      <t>モロエ</t>
    </rPh>
    <rPh sb="2" eb="3">
      <t>マチ</t>
    </rPh>
    <phoneticPr fontId="2"/>
  </si>
  <si>
    <t>090‐4805‐5133</t>
    <phoneticPr fontId="2"/>
  </si>
  <si>
    <t>050‐3538‐7278</t>
    <phoneticPr fontId="2"/>
  </si>
  <si>
    <t>合同会社健美</t>
    <phoneticPr fontId="2"/>
  </si>
  <si>
    <t>金沢市矢木１丁目61番地１</t>
    <rPh sb="0" eb="3">
      <t>カナザワシ</t>
    </rPh>
    <rPh sb="3" eb="5">
      <t>ヤギ</t>
    </rPh>
    <rPh sb="6" eb="8">
      <t>チョウメ</t>
    </rPh>
    <rPh sb="10" eb="12">
      <t>バンチ</t>
    </rPh>
    <phoneticPr fontId="2"/>
  </si>
  <si>
    <t>三和</t>
    <phoneticPr fontId="2"/>
  </si>
  <si>
    <t>介護保険指定事業者一覧(R8/7/1)</t>
    <phoneticPr fontId="2"/>
  </si>
  <si>
    <r>
      <t>（令和8年7</t>
    </r>
    <r>
      <rPr>
        <sz val="11"/>
        <color theme="1"/>
        <rFont val="ＭＳ Ｐゴシック"/>
        <family val="3"/>
        <charset val="128"/>
      </rPr>
      <t>月１日現在）</t>
    </r>
    <rPh sb="1" eb="3">
      <t>レイカズ</t>
    </rPh>
    <rPh sb="4" eb="5">
      <t>ネン</t>
    </rPh>
    <rPh sb="6" eb="7">
      <t>ガツ</t>
    </rPh>
    <rPh sb="8" eb="9">
      <t>ニチ</t>
    </rPh>
    <rPh sb="9" eb="11">
      <t>ゲンザイ</t>
    </rPh>
    <phoneticPr fontId="2"/>
  </si>
  <si>
    <t>（令和8年7月１日現在）</t>
    <rPh sb="1" eb="3">
      <t>レイワ</t>
    </rPh>
    <rPh sb="4" eb="5">
      <t>ネン</t>
    </rPh>
    <rPh sb="6" eb="7">
      <t>ガツ</t>
    </rPh>
    <rPh sb="8" eb="9">
      <t>ニチ</t>
    </rPh>
    <rPh sb="9" eb="11">
      <t>ゲンザイ</t>
    </rPh>
    <phoneticPr fontId="2"/>
  </si>
  <si>
    <t>076-282-7780</t>
    <phoneticPr fontId="2"/>
  </si>
  <si>
    <t>076-282-7790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</si>
</sst>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000\-00;000\-0000"/>
  </numFmts>
  <fonts count="35" x14ac:knownFonts="1">
    <font>
      <sz val="11"/>
      <name val="ＭＳ Ｐゴシック"/>
      <family val="3"/>
    </font>
    <font>
      <sz val="11"/>
      <color theme="1"/>
      <name val="ＭＳ Ｐゴシック"/>
      <family val="2"/>
      <scheme val="minor"/>
    </font>
    <font>
      <sz val="6"/>
      <name val="ＭＳ Ｐゴシック"/>
      <family val="3"/>
    </font>
    <font>
      <b/>
      <sz val="11"/>
      <name val="ＭＳ Ｐゴシック"/>
      <family val="3"/>
    </font>
    <font>
      <u/>
      <sz val="11"/>
      <color theme="10"/>
      <name val="ＭＳ Ｐゴシック"/>
      <family val="3"/>
    </font>
    <font>
      <sz val="11"/>
      <color theme="10"/>
      <name val="ＭＳ Ｐゴシック"/>
      <family val="3"/>
    </font>
    <font>
      <b/>
      <sz val="14"/>
      <color theme="1"/>
      <name val="ＭＳ Ｐゴシック"/>
      <family val="3"/>
    </font>
    <font>
      <b/>
      <sz val="11"/>
      <color theme="1"/>
      <name val="ＭＳ Ｐゴシック"/>
      <family val="3"/>
    </font>
    <font>
      <b/>
      <sz val="9"/>
      <color theme="1"/>
      <name val="ＭＳ Ｐゴシック"/>
      <family val="3"/>
    </font>
    <font>
      <sz val="9"/>
      <color theme="1"/>
      <name val="ＭＳ Ｐ明朝"/>
      <family val="1"/>
    </font>
    <font>
      <sz val="11"/>
      <color theme="1"/>
      <name val="ＭＳ Ｐ明朝"/>
      <family val="1"/>
    </font>
    <font>
      <sz val="9"/>
      <name val="ＭＳ Ｐ明朝"/>
      <family val="1"/>
    </font>
    <font>
      <sz val="9"/>
      <color theme="1"/>
      <name val="ＭＳ Ｐゴシック"/>
      <family val="3"/>
    </font>
    <font>
      <b/>
      <sz val="14"/>
      <name val="ＭＳ Ｐゴシック"/>
      <family val="3"/>
    </font>
    <font>
      <b/>
      <sz val="9"/>
      <name val="ＭＳ Ｐゴシック"/>
      <family val="3"/>
    </font>
    <font>
      <sz val="11"/>
      <color rgb="FFFF0000"/>
      <name val="ＭＳ Ｐゴシック"/>
      <family val="3"/>
    </font>
    <font>
      <sz val="9"/>
      <color rgb="FF333333"/>
      <name val="ＭＳ Ｐ明朝"/>
      <family val="1"/>
    </font>
    <font>
      <sz val="9"/>
      <name val="ＭＳ Ｐゴシック"/>
      <family val="3"/>
    </font>
    <font>
      <sz val="8"/>
      <color theme="1"/>
      <name val="ＭＳ Ｐ明朝"/>
      <family val="1"/>
    </font>
    <font>
      <strike/>
      <sz val="11"/>
      <color theme="1"/>
      <name val="ＭＳ Ｐゴシック"/>
      <family val="3"/>
    </font>
    <font>
      <sz val="8"/>
      <name val="ＭＳ Ｐ明朝"/>
      <family val="1"/>
    </font>
    <font>
      <sz val="12"/>
      <color theme="1"/>
      <name val="ＭＳ Ｐゴシック"/>
      <family val="3"/>
      <scheme val="minor"/>
    </font>
    <font>
      <sz val="16"/>
      <color theme="1"/>
      <name val="ＭＳ Ｐゴシック"/>
      <family val="3"/>
      <scheme val="minor"/>
    </font>
    <font>
      <sz val="11"/>
      <color theme="1"/>
      <name val="游ゴシック"/>
      <family val="3"/>
    </font>
    <font>
      <sz val="10.5"/>
      <name val="游ゴシック"/>
      <family val="3"/>
    </font>
    <font>
      <sz val="10"/>
      <color theme="1"/>
      <name val="游ゴシック"/>
      <family val="3"/>
    </font>
    <font>
      <sz val="12"/>
      <color rgb="FF000000"/>
      <name val="游ゴシック"/>
      <family val="3"/>
    </font>
    <font>
      <sz val="10"/>
      <color rgb="FF000000"/>
      <name val="游ゴシック"/>
      <family val="3"/>
    </font>
    <font>
      <sz val="10"/>
      <color rgb="FF000000"/>
      <name val="ＭＳ Ｐゴシック"/>
      <family val="3"/>
      <scheme val="major"/>
    </font>
    <font>
      <sz val="14"/>
      <color theme="1"/>
      <name val="ＭＳ Ｐゴシック"/>
      <family val="3"/>
      <scheme val="minor"/>
    </font>
    <font>
      <sz val="8"/>
      <color theme="1"/>
      <name val="ＭＳ Ｐゴシック"/>
      <family val="2"/>
      <scheme val="minor"/>
    </font>
    <font>
      <sz val="11"/>
      <color theme="1"/>
      <name val="ＭＳ Ｐゴシック"/>
      <family val="3"/>
      <charset val="128"/>
    </font>
    <font>
      <sz val="11"/>
      <name val="ＭＳ Ｐゴシック"/>
      <family val="3"/>
      <charset val="128"/>
    </font>
    <font>
      <sz val="11"/>
      <color rgb="FF000000"/>
      <name val="ＭＳ Ｐゴシック"/>
      <family val="3"/>
    </font>
    <font>
      <sz val="6"/>
      <name val="ＭＳ Ｐゴシック"/>
      <family val="3"/>
      <scheme val="minor"/>
    </font>
  </fonts>
  <fills count="3">
    <fill>
      <patternFill patternType="none"/>
    </fill>
    <fill>
      <patternFill patternType="gray125"/>
    </fill>
    <fill>
      <patternFill patternType="solid">
        <fgColor theme="0"/>
        <bgColor indexed="64"/>
      </patternFill>
    </fill>
  </fills>
  <borders count="35">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style="thin">
        <color auto="1"/>
      </top>
      <bottom style="thin">
        <color auto="1"/>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xf numFmtId="0" fontId="1" fillId="0" borderId="0">
      <alignment vertical="center"/>
    </xf>
    <xf numFmtId="0" fontId="4" fillId="0" borderId="0" applyNumberFormat="0" applyFill="0" applyBorder="0" applyAlignment="0" applyProtection="0"/>
  </cellStyleXfs>
  <cellXfs count="570">
    <xf numFmtId="0" fontId="0" fillId="0" borderId="0" xfId="0"/>
    <xf numFmtId="0" fontId="3" fillId="0" borderId="0" xfId="0" applyFont="1" applyBorder="1"/>
    <xf numFmtId="0" fontId="4" fillId="0" borderId="0" xfId="2" applyBorder="1"/>
    <xf numFmtId="0" fontId="5" fillId="0" borderId="0" xfId="2" applyFont="1" applyBorder="1"/>
    <xf numFmtId="0" fontId="1" fillId="0" borderId="0" xfId="0" applyFont="1"/>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9" fillId="0" borderId="5" xfId="0" applyFont="1" applyBorder="1" applyAlignment="1">
      <alignment horizontal="center" vertical="center"/>
    </xf>
    <xf numFmtId="0" fontId="1" fillId="0" borderId="6" xfId="0" applyFont="1" applyBorder="1" applyAlignment="1">
      <alignment horizontal="center" vertical="center"/>
    </xf>
    <xf numFmtId="0" fontId="11" fillId="0" borderId="5" xfId="0" applyFont="1" applyBorder="1" applyAlignment="1">
      <alignment horizontal="center" vertical="center"/>
    </xf>
    <xf numFmtId="0" fontId="9" fillId="0" borderId="5" xfId="0" applyFont="1" applyBorder="1" applyAlignment="1">
      <alignment vertical="top" wrapText="1"/>
    </xf>
    <xf numFmtId="0" fontId="9" fillId="0" borderId="6" xfId="0" applyFont="1" applyBorder="1"/>
    <xf numFmtId="0" fontId="9" fillId="0" borderId="5" xfId="0" applyFont="1" applyBorder="1" applyAlignment="1">
      <alignment vertical="top" shrinkToFit="1"/>
    </xf>
    <xf numFmtId="0" fontId="9" fillId="2" borderId="5" xfId="0" applyFont="1" applyFill="1" applyBorder="1" applyAlignment="1">
      <alignment vertical="top" wrapText="1"/>
    </xf>
    <xf numFmtId="0" fontId="9" fillId="2" borderId="7" xfId="0" applyFont="1" applyFill="1" applyBorder="1"/>
    <xf numFmtId="0" fontId="9" fillId="0" borderId="5" xfId="0" applyFont="1" applyBorder="1"/>
    <xf numFmtId="0" fontId="9" fillId="0" borderId="5" xfId="0" applyFont="1" applyBorder="1" applyAlignment="1">
      <alignment horizontal="left" vertical="top"/>
    </xf>
    <xf numFmtId="0" fontId="9" fillId="0" borderId="7" xfId="0" applyFont="1" applyBorder="1"/>
    <xf numFmtId="0" fontId="9" fillId="0" borderId="5" xfId="0" applyFont="1" applyBorder="1" applyAlignment="1">
      <alignment shrinkToFit="1"/>
    </xf>
    <xf numFmtId="0" fontId="9" fillId="0" borderId="5" xfId="0" applyFont="1" applyBorder="1" applyAlignment="1">
      <alignment wrapText="1"/>
    </xf>
    <xf numFmtId="0" fontId="11" fillId="0" borderId="5" xfId="0" applyFont="1" applyBorder="1"/>
    <xf numFmtId="0" fontId="11" fillId="0" borderId="6" xfId="0" applyFont="1" applyBorder="1"/>
    <xf numFmtId="0" fontId="11" fillId="2" borderId="5" xfId="0" applyFont="1" applyFill="1" applyBorder="1" applyAlignment="1">
      <alignment vertical="center"/>
    </xf>
    <xf numFmtId="0" fontId="11" fillId="2" borderId="6" xfId="0" applyFont="1" applyFill="1" applyBorder="1"/>
    <xf numFmtId="0" fontId="11" fillId="0" borderId="7" xfId="0" applyFont="1" applyBorder="1"/>
    <xf numFmtId="0" fontId="9" fillId="2" borderId="5" xfId="0" applyFont="1" applyFill="1" applyBorder="1"/>
    <xf numFmtId="0" fontId="9" fillId="2" borderId="6" xfId="0" applyFont="1" applyFill="1" applyBorder="1"/>
    <xf numFmtId="0" fontId="9" fillId="0" borderId="5" xfId="0" applyFont="1" applyBorder="1" applyAlignment="1">
      <alignment horizontal="center"/>
    </xf>
    <xf numFmtId="0" fontId="9" fillId="0" borderId="10" xfId="0" applyFont="1" applyBorder="1"/>
    <xf numFmtId="0" fontId="9" fillId="2" borderId="5" xfId="0" applyFont="1" applyFill="1" applyBorder="1" applyAlignment="1">
      <alignment horizontal="center"/>
    </xf>
    <xf numFmtId="0" fontId="9" fillId="2" borderId="11" xfId="0" applyFont="1" applyFill="1" applyBorder="1"/>
    <xf numFmtId="0" fontId="11" fillId="0" borderId="5" xfId="0" applyFont="1" applyBorder="1" applyAlignment="1">
      <alignment horizontal="center"/>
    </xf>
    <xf numFmtId="0" fontId="11" fillId="2" borderId="5" xfId="0" applyFont="1" applyFill="1" applyBorder="1" applyAlignment="1">
      <alignment horizontal="center" vertical="center"/>
    </xf>
    <xf numFmtId="0" fontId="11" fillId="0" borderId="7" xfId="0" applyFont="1" applyBorder="1" applyAlignment="1">
      <alignment horizontal="center"/>
    </xf>
    <xf numFmtId="0" fontId="9" fillId="2" borderId="7" xfId="0" applyFont="1" applyFill="1" applyBorder="1" applyAlignment="1">
      <alignment horizontal="center"/>
    </xf>
    <xf numFmtId="0" fontId="9" fillId="0" borderId="8" xfId="0" applyFont="1" applyBorder="1" applyAlignment="1">
      <alignment horizontal="center"/>
    </xf>
    <xf numFmtId="0" fontId="9" fillId="0" borderId="5" xfId="0" applyFont="1" applyBorder="1" applyAlignment="1">
      <alignment horizontal="center" wrapText="1"/>
    </xf>
    <xf numFmtId="0" fontId="9" fillId="0" borderId="6" xfId="0" applyFont="1" applyBorder="1" applyAlignment="1">
      <alignment horizontal="center"/>
    </xf>
    <xf numFmtId="0" fontId="9" fillId="0" borderId="7" xfId="0" applyFont="1" applyBorder="1" applyAlignment="1">
      <alignment horizontal="center"/>
    </xf>
    <xf numFmtId="0" fontId="11" fillId="0" borderId="6" xfId="0" applyFont="1" applyBorder="1" applyAlignment="1">
      <alignment horizontal="center"/>
    </xf>
    <xf numFmtId="0" fontId="11" fillId="0" borderId="6" xfId="0" applyFont="1" applyBorder="1" applyAlignment="1">
      <alignment horizontal="center" wrapText="1"/>
    </xf>
    <xf numFmtId="0" fontId="11" fillId="2" borderId="5" xfId="0" applyFont="1" applyFill="1" applyBorder="1" applyAlignment="1">
      <alignment horizontal="center"/>
    </xf>
    <xf numFmtId="0" fontId="11" fillId="2" borderId="6" xfId="0" applyFont="1" applyFill="1" applyBorder="1" applyAlignment="1">
      <alignment horizontal="center" vertical="center"/>
    </xf>
    <xf numFmtId="0" fontId="11" fillId="0" borderId="5" xfId="0" applyFont="1" applyBorder="1" applyAlignment="1">
      <alignment horizontal="center" wrapText="1"/>
    </xf>
    <xf numFmtId="0" fontId="9" fillId="2" borderId="6" xfId="0" applyFont="1" applyFill="1" applyBorder="1" applyAlignment="1">
      <alignment horizontal="center"/>
    </xf>
    <xf numFmtId="0" fontId="9" fillId="0" borderId="6" xfId="0" applyFont="1" applyBorder="1" applyAlignment="1">
      <alignment horizontal="center" wrapText="1"/>
    </xf>
    <xf numFmtId="0" fontId="9" fillId="0" borderId="5" xfId="0" applyFont="1" applyBorder="1" applyAlignment="1">
      <alignment horizontal="left" vertical="top" wrapText="1"/>
    </xf>
    <xf numFmtId="0" fontId="9" fillId="0" borderId="12" xfId="0" applyFont="1" applyBorder="1" applyAlignment="1">
      <alignment horizontal="left" vertical="top" wrapText="1"/>
    </xf>
    <xf numFmtId="0" fontId="11" fillId="0" borderId="5" xfId="0" applyFont="1" applyBorder="1" applyAlignment="1">
      <alignment horizontal="left" vertical="top" wrapText="1"/>
    </xf>
    <xf numFmtId="0" fontId="9" fillId="0" borderId="13" xfId="0" applyFont="1" applyBorder="1" applyAlignment="1">
      <alignment horizontal="left" vertical="top" wrapText="1"/>
    </xf>
    <xf numFmtId="0" fontId="11" fillId="0" borderId="6" xfId="0" applyFont="1" applyBorder="1" applyAlignment="1">
      <alignment horizontal="left" vertical="top" wrapText="1"/>
    </xf>
    <xf numFmtId="0" fontId="9" fillId="0" borderId="12" xfId="0" applyFont="1" applyBorder="1"/>
    <xf numFmtId="0" fontId="9" fillId="0" borderId="6" xfId="0" applyFont="1" applyBorder="1" applyAlignment="1">
      <alignment horizontal="left" vertical="top" wrapText="1"/>
    </xf>
    <xf numFmtId="0" fontId="11" fillId="2" borderId="5" xfId="0" applyFont="1" applyFill="1" applyBorder="1" applyAlignment="1">
      <alignment horizontal="left" vertical="top" wrapText="1"/>
    </xf>
    <xf numFmtId="0" fontId="11" fillId="2" borderId="6"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0" fontId="11" fillId="0" borderId="8" xfId="0" applyFont="1" applyBorder="1" applyAlignment="1">
      <alignment horizontal="left" vertical="top" wrapText="1"/>
    </xf>
    <xf numFmtId="0" fontId="1" fillId="0" borderId="11" xfId="0" applyFont="1" applyBorder="1"/>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9" fillId="0" borderId="7" xfId="0" applyFont="1" applyBorder="1" applyAlignment="1">
      <alignment horizontal="center" vertical="center"/>
    </xf>
    <xf numFmtId="0" fontId="11" fillId="0" borderId="5" xfId="0" applyFont="1" applyBorder="1" applyAlignment="1">
      <alignment vertical="top" wrapText="1"/>
    </xf>
    <xf numFmtId="0" fontId="11" fillId="0" borderId="6" xfId="0" applyFont="1" applyBorder="1" applyAlignment="1">
      <alignment vertical="top" wrapText="1"/>
    </xf>
    <xf numFmtId="0" fontId="9" fillId="2" borderId="10" xfId="0" applyFont="1" applyFill="1" applyBorder="1"/>
    <xf numFmtId="0" fontId="11" fillId="0" borderId="10" xfId="0" applyFont="1" applyBorder="1"/>
    <xf numFmtId="0" fontId="9" fillId="2" borderId="8" xfId="0" applyFont="1" applyFill="1" applyBorder="1" applyAlignment="1">
      <alignment horizontal="center"/>
    </xf>
    <xf numFmtId="0" fontId="11" fillId="0" borderId="8" xfId="0" applyFont="1" applyBorder="1" applyAlignment="1">
      <alignment horizontal="center"/>
    </xf>
    <xf numFmtId="0" fontId="11" fillId="0" borderId="8" xfId="0" applyFont="1" applyBorder="1" applyAlignment="1">
      <alignment horizontal="center" wrapText="1"/>
    </xf>
    <xf numFmtId="0" fontId="9" fillId="2" borderId="12" xfId="0" applyFont="1" applyFill="1" applyBorder="1" applyAlignment="1">
      <alignment horizontal="left" vertical="top" wrapText="1"/>
    </xf>
    <xf numFmtId="0" fontId="12" fillId="0" borderId="5" xfId="0" applyFont="1" applyBorder="1"/>
    <xf numFmtId="57" fontId="1" fillId="0" borderId="0" xfId="0" applyNumberFormat="1" applyFont="1"/>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1" fillId="0" borderId="9" xfId="0" applyFont="1" applyBorder="1"/>
    <xf numFmtId="0" fontId="11" fillId="0" borderId="11" xfId="0" applyFont="1" applyBorder="1"/>
    <xf numFmtId="0" fontId="11" fillId="0" borderId="18" xfId="0" applyFont="1" applyBorder="1"/>
    <xf numFmtId="0" fontId="11" fillId="0" borderId="19" xfId="0" applyFont="1" applyBorder="1" applyAlignment="1">
      <alignment horizontal="center"/>
    </xf>
    <xf numFmtId="0" fontId="11" fillId="0" borderId="13" xfId="0" applyFont="1" applyBorder="1" applyAlignment="1">
      <alignment horizontal="left" vertical="top" wrapText="1"/>
    </xf>
    <xf numFmtId="0" fontId="11" fillId="0" borderId="20" xfId="0" applyFont="1" applyBorder="1" applyAlignment="1">
      <alignment horizontal="left" vertical="top" wrapText="1"/>
    </xf>
    <xf numFmtId="0" fontId="15" fillId="0" borderId="0" xfId="0" applyFont="1"/>
    <xf numFmtId="0" fontId="11" fillId="0" borderId="7" xfId="0" applyFont="1" applyBorder="1" applyAlignment="1">
      <alignment horizontal="center" vertical="center"/>
    </xf>
    <xf numFmtId="0" fontId="11" fillId="0" borderId="6" xfId="0" applyFont="1" applyBorder="1" applyAlignment="1">
      <alignment horizontal="right"/>
    </xf>
    <xf numFmtId="0" fontId="11" fillId="0" borderId="5" xfId="0" applyFont="1" applyBorder="1" applyAlignment="1">
      <alignment vertical="top"/>
    </xf>
    <xf numFmtId="0" fontId="11" fillId="0" borderId="8" xfId="0" applyFont="1" applyBorder="1" applyAlignment="1">
      <alignment vertical="top" wrapText="1"/>
    </xf>
    <xf numFmtId="0" fontId="11" fillId="0" borderId="8" xfId="0" applyFont="1" applyBorder="1"/>
    <xf numFmtId="0" fontId="11" fillId="0" borderId="7" xfId="0" applyFont="1" applyBorder="1" applyAlignment="1">
      <alignment vertical="top" wrapText="1"/>
    </xf>
    <xf numFmtId="0" fontId="9" fillId="0" borderId="7" xfId="0" applyFont="1" applyBorder="1" applyAlignment="1">
      <alignment vertical="top" wrapText="1"/>
    </xf>
    <xf numFmtId="0" fontId="16" fillId="0" borderId="0" xfId="0" applyFont="1" applyAlignment="1">
      <alignment horizontal="center"/>
    </xf>
    <xf numFmtId="0" fontId="9" fillId="0" borderId="0" xfId="0" applyFont="1" applyAlignment="1">
      <alignment horizontal="center"/>
    </xf>
    <xf numFmtId="0" fontId="9" fillId="0" borderId="8" xfId="0" applyFont="1" applyBorder="1" applyAlignment="1">
      <alignment horizontal="center" wrapText="1"/>
    </xf>
    <xf numFmtId="0" fontId="11" fillId="0" borderId="12" xfId="0" applyFont="1" applyBorder="1" applyAlignment="1">
      <alignment horizontal="left" vertical="top" wrapText="1"/>
    </xf>
    <xf numFmtId="0" fontId="11" fillId="0" borderId="12" xfId="0" applyFont="1" applyBorder="1"/>
    <xf numFmtId="0" fontId="0" fillId="0" borderId="6" xfId="0" applyBorder="1"/>
    <xf numFmtId="0" fontId="0" fillId="0" borderId="0" xfId="0" applyAlignment="1">
      <alignment wrapText="1"/>
    </xf>
    <xf numFmtId="0" fontId="0" fillId="0" borderId="7" xfId="0" applyBorder="1"/>
    <xf numFmtId="0" fontId="0" fillId="0" borderId="6" xfId="0" applyBorder="1" applyAlignment="1">
      <alignment horizont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11" fillId="0" borderId="5" xfId="0" applyFont="1" applyBorder="1" applyAlignment="1">
      <alignment vertical="center"/>
    </xf>
    <xf numFmtId="0" fontId="11" fillId="0" borderId="6" xfId="0" applyFont="1" applyBorder="1" applyAlignment="1">
      <alignment vertical="center"/>
    </xf>
    <xf numFmtId="0" fontId="9" fillId="0" borderId="7" xfId="0" applyFont="1" applyBorder="1" applyAlignment="1">
      <alignment horizontal="left" vertical="top" wrapText="1"/>
    </xf>
    <xf numFmtId="0" fontId="0" fillId="0" borderId="8" xfId="0" applyBorder="1" applyAlignment="1">
      <alignment horizontal="center" vertical="center"/>
    </xf>
    <xf numFmtId="57" fontId="0" fillId="0" borderId="0" xfId="0" applyNumberFormat="1"/>
    <xf numFmtId="0" fontId="14" fillId="0" borderId="1" xfId="0" applyFont="1" applyBorder="1" applyAlignment="1">
      <alignment horizontal="center" vertical="center"/>
    </xf>
    <xf numFmtId="0" fontId="14" fillId="0" borderId="4" xfId="0" applyFont="1" applyBorder="1" applyAlignment="1">
      <alignment horizontal="center" vertical="center"/>
    </xf>
    <xf numFmtId="0" fontId="11" fillId="0" borderId="10" xfId="0" applyFont="1" applyBorder="1" applyAlignment="1">
      <alignment horizontal="center" vertical="center"/>
    </xf>
    <xf numFmtId="0" fontId="17" fillId="0" borderId="0" xfId="0" applyFont="1"/>
    <xf numFmtId="0" fontId="11" fillId="0" borderId="10" xfId="0" applyFont="1" applyBorder="1" applyAlignment="1">
      <alignment horizontal="center"/>
    </xf>
    <xf numFmtId="0" fontId="17" fillId="0" borderId="5" xfId="0" applyFont="1" applyBorder="1" applyAlignment="1">
      <alignment horizontal="center" vertical="center"/>
    </xf>
    <xf numFmtId="0" fontId="17" fillId="0" borderId="5" xfId="0" applyFont="1" applyBorder="1" applyAlignment="1">
      <alignment horizontal="center"/>
    </xf>
    <xf numFmtId="0" fontId="17" fillId="0" borderId="8" xfId="0" applyFont="1" applyBorder="1" applyAlignment="1">
      <alignment horizontal="center"/>
    </xf>
    <xf numFmtId="0" fontId="9" fillId="0" borderId="8" xfId="0" applyFont="1" applyBorder="1" applyAlignment="1">
      <alignment horizontal="center" vertical="top" wrapText="1"/>
    </xf>
    <xf numFmtId="0" fontId="9" fillId="0" borderId="12" xfId="0" applyFont="1" applyBorder="1" applyAlignment="1">
      <alignment horizontal="center" vertical="top" wrapText="1"/>
    </xf>
    <xf numFmtId="0" fontId="17" fillId="0" borderId="22" xfId="0" applyFont="1" applyBorder="1"/>
    <xf numFmtId="0" fontId="18" fillId="0" borderId="7" xfId="0" applyFont="1" applyBorder="1"/>
    <xf numFmtId="0" fontId="9" fillId="0" borderId="6" xfId="0" applyFont="1" applyBorder="1" applyAlignment="1">
      <alignment wrapText="1"/>
    </xf>
    <xf numFmtId="0" fontId="18" fillId="0" borderId="7" xfId="0" applyFont="1" applyBorder="1" applyAlignment="1">
      <alignment wrapText="1"/>
    </xf>
    <xf numFmtId="0" fontId="11" fillId="0" borderId="5" xfId="0" applyFont="1" applyBorder="1" applyAlignment="1" applyProtection="1">
      <alignment horizontal="left" vertical="top" wrapText="1"/>
      <protection locked="0"/>
    </xf>
    <xf numFmtId="0" fontId="0" fillId="0" borderId="23" xfId="0" applyBorder="1" applyAlignment="1">
      <alignment horizontal="center" vertical="center"/>
    </xf>
    <xf numFmtId="0" fontId="11" fillId="0" borderId="5" xfId="0" applyFont="1" applyBorder="1" applyAlignment="1">
      <alignment vertical="top" shrinkToFit="1"/>
    </xf>
    <xf numFmtId="0" fontId="9" fillId="0" borderId="10" xfId="0" applyFont="1" applyBorder="1" applyAlignment="1">
      <alignment horizontal="center" vertical="center"/>
    </xf>
    <xf numFmtId="0" fontId="9" fillId="0" borderId="9" xfId="0" applyFont="1" applyBorder="1" applyAlignment="1">
      <alignment horizontal="right"/>
    </xf>
    <xf numFmtId="0" fontId="9" fillId="0" borderId="18" xfId="0" applyFont="1" applyBorder="1"/>
    <xf numFmtId="0" fontId="9" fillId="0" borderId="19" xfId="0" applyFont="1" applyBorder="1" applyAlignment="1">
      <alignment horizontal="center"/>
    </xf>
    <xf numFmtId="0" fontId="11" fillId="0" borderId="7" xfId="0" applyFont="1" applyBorder="1" applyAlignment="1">
      <alignment horizontal="left" vertical="top" wrapText="1"/>
    </xf>
    <xf numFmtId="0" fontId="11" fillId="0" borderId="0" xfId="0" applyFont="1" applyAlignment="1">
      <alignment vertical="top" wrapText="1"/>
    </xf>
    <xf numFmtId="0" fontId="11" fillId="0" borderId="0" xfId="0" applyFont="1"/>
    <xf numFmtId="0" fontId="11" fillId="0" borderId="0" xfId="0" applyFont="1" applyAlignment="1">
      <alignment horizontal="center"/>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8" fillId="0" borderId="28" xfId="0" applyFont="1" applyBorder="1" applyAlignment="1">
      <alignment horizontal="center" vertical="center"/>
    </xf>
    <xf numFmtId="0" fontId="8" fillId="0" borderId="8" xfId="0" applyFont="1" applyBorder="1" applyAlignment="1">
      <alignment horizontal="center" vertical="center"/>
    </xf>
    <xf numFmtId="0" fontId="9" fillId="0" borderId="11" xfId="0" applyFont="1" applyBorder="1"/>
    <xf numFmtId="0" fontId="19" fillId="0" borderId="0" xfId="0" applyFont="1"/>
    <xf numFmtId="0" fontId="9" fillId="0" borderId="5" xfId="0" applyFont="1" applyBorder="1" applyAlignment="1">
      <alignment vertical="top"/>
    </xf>
    <xf numFmtId="0" fontId="9" fillId="2" borderId="13" xfId="0" applyFont="1" applyFill="1" applyBorder="1" applyAlignment="1">
      <alignment horizontal="left" vertical="top" wrapText="1"/>
    </xf>
    <xf numFmtId="0" fontId="20" fillId="0" borderId="5" xfId="0" applyFont="1" applyBorder="1" applyAlignment="1">
      <alignment vertical="top" wrapText="1"/>
    </xf>
    <xf numFmtId="0" fontId="11" fillId="0" borderId="15" xfId="0" applyFont="1" applyBorder="1" applyAlignment="1">
      <alignment vertical="top" wrapText="1"/>
    </xf>
    <xf numFmtId="0" fontId="11" fillId="0" borderId="7" xfId="0" applyFont="1" applyFill="1" applyBorder="1" applyAlignment="1">
      <alignment horizontal="right"/>
    </xf>
    <xf numFmtId="0" fontId="11" fillId="0" borderId="9" xfId="0" applyFont="1" applyFill="1" applyBorder="1" applyAlignment="1">
      <alignment horizontal="right"/>
    </xf>
    <xf numFmtId="0" fontId="0" fillId="0" borderId="0" xfId="0" applyFill="1"/>
    <xf numFmtId="0" fontId="11" fillId="0" borderId="15" xfId="0" applyFont="1" applyBorder="1" applyAlignment="1">
      <alignment horizontal="center"/>
    </xf>
    <xf numFmtId="0" fontId="1" fillId="2" borderId="0" xfId="1" applyFill="1">
      <alignment vertical="center"/>
    </xf>
    <xf numFmtId="0" fontId="1" fillId="0" borderId="0" xfId="1">
      <alignment vertical="center"/>
    </xf>
    <xf numFmtId="0" fontId="1" fillId="0" borderId="0" xfId="1" applyAlignment="1">
      <alignment horizontal="center" vertical="center"/>
    </xf>
    <xf numFmtId="0" fontId="1" fillId="0" borderId="0" xfId="1" applyAlignment="1">
      <alignment horizontal="left" vertical="center"/>
    </xf>
    <xf numFmtId="176" fontId="1" fillId="0" borderId="0" xfId="1" applyNumberFormat="1" applyAlignment="1">
      <alignment horizontal="center" vertical="center" shrinkToFit="1"/>
    </xf>
    <xf numFmtId="0" fontId="1" fillId="0" borderId="0" xfId="1" applyAlignment="1">
      <alignment vertical="center" wrapText="1"/>
    </xf>
    <xf numFmtId="0" fontId="1" fillId="0" borderId="0" xfId="1" applyAlignment="1">
      <alignment vertical="center" shrinkToFit="1"/>
    </xf>
    <xf numFmtId="0" fontId="21" fillId="0" borderId="0" xfId="1" applyFont="1">
      <alignment vertical="center"/>
    </xf>
    <xf numFmtId="0" fontId="1" fillId="0" borderId="5" xfId="1" applyBorder="1">
      <alignment vertical="center"/>
    </xf>
    <xf numFmtId="0" fontId="1" fillId="0" borderId="6" xfId="1" applyBorder="1">
      <alignment vertical="center"/>
    </xf>
    <xf numFmtId="0" fontId="1" fillId="0" borderId="0" xfId="1" applyBorder="1">
      <alignment vertical="center"/>
    </xf>
    <xf numFmtId="0" fontId="1" fillId="0" borderId="5" xfId="1" applyFont="1" applyBorder="1" applyAlignment="1">
      <alignment horizontal="center" vertical="center"/>
    </xf>
    <xf numFmtId="0" fontId="1" fillId="0" borderId="8" xfId="1" applyFont="1" applyBorder="1">
      <alignment vertical="center"/>
    </xf>
    <xf numFmtId="0" fontId="1" fillId="2" borderId="8" xfId="1" applyFill="1" applyBorder="1">
      <alignment vertical="center"/>
    </xf>
    <xf numFmtId="0" fontId="1" fillId="0" borderId="8" xfId="1" applyFont="1" applyBorder="1" applyAlignment="1">
      <alignment horizontal="right" vertical="center"/>
    </xf>
    <xf numFmtId="0" fontId="7" fillId="0" borderId="0" xfId="1" applyFont="1" applyAlignment="1">
      <alignment horizontal="left" vertical="center"/>
    </xf>
    <xf numFmtId="0" fontId="1" fillId="0" borderId="8" xfId="1" applyFont="1" applyBorder="1" applyAlignment="1">
      <alignment horizontal="center" vertical="center"/>
    </xf>
    <xf numFmtId="0" fontId="1" fillId="2" borderId="8" xfId="1" applyFont="1" applyFill="1" applyBorder="1" applyAlignment="1">
      <alignment horizontal="center" vertical="center"/>
    </xf>
    <xf numFmtId="0" fontId="23" fillId="0" borderId="8" xfId="1" applyFont="1" applyBorder="1" applyAlignment="1">
      <alignment horizontal="center" vertical="center"/>
    </xf>
    <xf numFmtId="0" fontId="1" fillId="0" borderId="0" xfId="1" applyBorder="1" applyAlignment="1">
      <alignment horizontal="center" vertical="center"/>
    </xf>
    <xf numFmtId="0" fontId="1" fillId="0" borderId="0" xfId="1" applyAlignment="1">
      <alignment horizontal="left" vertical="center" shrinkToFit="1"/>
    </xf>
    <xf numFmtId="0" fontId="23" fillId="0" borderId="8" xfId="1" applyFont="1" applyBorder="1" applyAlignment="1">
      <alignment horizontal="left" vertical="center" shrinkToFit="1"/>
    </xf>
    <xf numFmtId="0" fontId="23" fillId="0" borderId="8" xfId="1" applyFont="1" applyBorder="1" applyAlignment="1">
      <alignment horizontal="left" vertical="center"/>
    </xf>
    <xf numFmtId="0" fontId="23" fillId="0" borderId="8" xfId="1" applyFont="1" applyBorder="1" applyAlignment="1">
      <alignment horizontal="left" vertical="center" wrapText="1" shrinkToFit="1"/>
    </xf>
    <xf numFmtId="0" fontId="1" fillId="2" borderId="8" xfId="1" applyFill="1" applyBorder="1" applyAlignment="1">
      <alignment horizontal="left" vertical="center" shrinkToFit="1"/>
    </xf>
    <xf numFmtId="0" fontId="23" fillId="0" borderId="8" xfId="1" applyFont="1" applyBorder="1" applyAlignment="1">
      <alignment vertical="center" wrapText="1" shrinkToFit="1"/>
    </xf>
    <xf numFmtId="0" fontId="23" fillId="0" borderId="5" xfId="1" applyFont="1" applyBorder="1" applyAlignment="1">
      <alignment vertical="center" wrapText="1" shrinkToFit="1"/>
    </xf>
    <xf numFmtId="0" fontId="23" fillId="0" borderId="8" xfId="1" applyFont="1" applyBorder="1">
      <alignment vertical="center"/>
    </xf>
    <xf numFmtId="0" fontId="1" fillId="0" borderId="8" xfId="1" applyBorder="1" applyAlignment="1">
      <alignment horizontal="left" vertical="center"/>
    </xf>
    <xf numFmtId="0" fontId="1" fillId="0" borderId="8" xfId="1" applyBorder="1" applyAlignment="1">
      <alignment vertical="center" wrapText="1"/>
    </xf>
    <xf numFmtId="0" fontId="1" fillId="2" borderId="8" xfId="1" applyFill="1" applyBorder="1" applyAlignment="1">
      <alignment vertical="center" wrapText="1"/>
    </xf>
    <xf numFmtId="0" fontId="1" fillId="0" borderId="0" xfId="1" applyFont="1" applyBorder="1" applyAlignment="1">
      <alignment vertical="center" wrapText="1"/>
    </xf>
    <xf numFmtId="0" fontId="1" fillId="0" borderId="0" xfId="1" applyAlignment="1">
      <alignment horizontal="center" vertical="center" shrinkToFit="1"/>
    </xf>
    <xf numFmtId="176" fontId="23" fillId="0" borderId="8" xfId="1" applyNumberFormat="1" applyFont="1" applyBorder="1" applyAlignment="1">
      <alignment horizontal="center" vertical="center" shrinkToFit="1"/>
    </xf>
    <xf numFmtId="176" fontId="1" fillId="2" borderId="8" xfId="1" applyNumberFormat="1" applyFill="1" applyBorder="1" applyAlignment="1">
      <alignment horizontal="center" vertical="center"/>
    </xf>
    <xf numFmtId="0" fontId="23" fillId="0" borderId="8" xfId="1" applyFont="1" applyBorder="1" applyAlignment="1">
      <alignment horizontal="center" vertical="center" shrinkToFit="1"/>
    </xf>
    <xf numFmtId="0" fontId="23" fillId="0" borderId="5" xfId="1" applyFont="1" applyBorder="1" applyAlignment="1">
      <alignment horizontal="center" vertical="center" shrinkToFit="1"/>
    </xf>
    <xf numFmtId="176" fontId="23" fillId="0" borderId="8" xfId="1" applyNumberFormat="1" applyFont="1" applyBorder="1" applyAlignment="1">
      <alignment horizontal="center" vertical="center"/>
    </xf>
    <xf numFmtId="176" fontId="1" fillId="0" borderId="8" xfId="1" applyNumberFormat="1" applyBorder="1" applyAlignment="1">
      <alignment horizontal="center" vertical="center"/>
    </xf>
    <xf numFmtId="57" fontId="1" fillId="0" borderId="0" xfId="1" applyNumberFormat="1" applyFont="1" applyAlignment="1">
      <alignment vertical="center" wrapText="1"/>
    </xf>
    <xf numFmtId="0" fontId="1" fillId="0" borderId="6" xfId="1" applyBorder="1" applyAlignment="1">
      <alignment horizontal="center" vertical="center" wrapText="1"/>
    </xf>
    <xf numFmtId="0" fontId="23" fillId="0" borderId="8" xfId="1" applyFont="1" applyBorder="1" applyAlignment="1">
      <alignment vertical="center" wrapText="1"/>
    </xf>
    <xf numFmtId="0" fontId="1" fillId="2" borderId="8" xfId="1" applyFill="1" applyBorder="1" applyAlignment="1">
      <alignment vertical="center" shrinkToFit="1"/>
    </xf>
    <xf numFmtId="0" fontId="23" fillId="0" borderId="5" xfId="1" applyFont="1" applyBorder="1" applyAlignment="1">
      <alignment vertical="center" wrapText="1"/>
    </xf>
    <xf numFmtId="0" fontId="23" fillId="0" borderId="8" xfId="1" applyFont="1" applyBorder="1" applyAlignment="1">
      <alignment horizontal="justify" vertical="center" wrapText="1"/>
    </xf>
    <xf numFmtId="0" fontId="1" fillId="0" borderId="8" xfId="1" applyBorder="1" applyAlignment="1">
      <alignment vertical="center" wrapText="1" shrinkToFit="1"/>
    </xf>
    <xf numFmtId="0" fontId="23" fillId="0" borderId="30" xfId="1" applyFont="1" applyBorder="1" applyAlignment="1">
      <alignment vertical="center" wrapText="1" shrinkToFit="1"/>
    </xf>
    <xf numFmtId="0" fontId="23" fillId="0" borderId="30" xfId="1" applyFont="1" applyBorder="1" applyAlignment="1">
      <alignment vertical="center" wrapText="1"/>
    </xf>
    <xf numFmtId="0" fontId="1" fillId="0" borderId="30" xfId="1" applyBorder="1" applyAlignment="1">
      <alignment vertical="center" wrapText="1" shrinkToFit="1"/>
    </xf>
    <xf numFmtId="0" fontId="24" fillId="0" borderId="8" xfId="1" applyFont="1" applyBorder="1" applyAlignment="1">
      <alignment horizontal="justify" vertical="center" wrapText="1"/>
    </xf>
    <xf numFmtId="0" fontId="1" fillId="0" borderId="5" xfId="1" applyBorder="1" applyAlignment="1">
      <alignment horizontal="center" vertical="center" shrinkToFit="1"/>
    </xf>
    <xf numFmtId="0" fontId="1" fillId="0" borderId="6" xfId="1" applyBorder="1" applyAlignment="1">
      <alignment horizontal="center" vertical="center" shrinkToFit="1"/>
    </xf>
    <xf numFmtId="0" fontId="23" fillId="0" borderId="8" xfId="1" applyFont="1" applyBorder="1" applyAlignment="1">
      <alignment vertical="center" shrinkToFit="1"/>
    </xf>
    <xf numFmtId="0" fontId="25" fillId="0" borderId="8" xfId="1" applyFont="1" applyBorder="1" applyAlignment="1">
      <alignment vertical="center" shrinkToFit="1"/>
    </xf>
    <xf numFmtId="0" fontId="23" fillId="0" borderId="5" xfId="1" applyFont="1" applyBorder="1" applyAlignment="1">
      <alignment vertical="center" shrinkToFit="1"/>
    </xf>
    <xf numFmtId="0" fontId="26" fillId="0" borderId="5" xfId="1" applyFont="1" applyBorder="1" applyAlignment="1">
      <alignment vertical="center" shrinkToFit="1"/>
    </xf>
    <xf numFmtId="0" fontId="27" fillId="0" borderId="8" xfId="1" applyFont="1" applyBorder="1" applyAlignment="1">
      <alignment vertical="center" shrinkToFit="1"/>
    </xf>
    <xf numFmtId="0" fontId="28" fillId="0" borderId="8" xfId="1" applyFont="1" applyBorder="1">
      <alignment vertical="center"/>
    </xf>
    <xf numFmtId="0" fontId="27" fillId="0" borderId="23" xfId="1" applyFont="1" applyBorder="1" applyAlignment="1">
      <alignment vertical="center" shrinkToFit="1"/>
    </xf>
    <xf numFmtId="0" fontId="23" fillId="0" borderId="30" xfId="1" applyFont="1" applyBorder="1" applyAlignment="1">
      <alignment horizontal="left" vertical="center" shrinkToFit="1"/>
    </xf>
    <xf numFmtId="0" fontId="23" fillId="0" borderId="30" xfId="1" applyFont="1" applyBorder="1" applyAlignment="1">
      <alignment horizontal="left" vertical="center"/>
    </xf>
    <xf numFmtId="0" fontId="1" fillId="2" borderId="30" xfId="1" applyFill="1" applyBorder="1" applyAlignment="1">
      <alignment horizontal="left" vertical="center" shrinkToFit="1"/>
    </xf>
    <xf numFmtId="0" fontId="23" fillId="0" borderId="5" xfId="1" applyFont="1" applyBorder="1" applyAlignment="1">
      <alignment horizontal="left" vertical="center"/>
    </xf>
    <xf numFmtId="0" fontId="23" fillId="0" borderId="5" xfId="1" applyFont="1" applyBorder="1">
      <alignment vertical="center"/>
    </xf>
    <xf numFmtId="0" fontId="1" fillId="2" borderId="8" xfId="1" applyFill="1" applyBorder="1" applyAlignment="1">
      <alignment horizontal="left" vertical="center"/>
    </xf>
    <xf numFmtId="0" fontId="1" fillId="0" borderId="8" xfId="1" applyFont="1" applyBorder="1" applyAlignment="1">
      <alignment horizontal="left" vertical="center" wrapText="1"/>
    </xf>
    <xf numFmtId="0" fontId="1" fillId="0" borderId="0" xfId="1" applyFont="1" applyBorder="1" applyAlignment="1">
      <alignment horizontal="left" vertical="center"/>
    </xf>
    <xf numFmtId="0" fontId="1" fillId="0" borderId="5" xfId="1" applyBorder="1" applyAlignment="1">
      <alignment horizontal="left" vertical="center"/>
    </xf>
    <xf numFmtId="0" fontId="1" fillId="0" borderId="32" xfId="1" applyBorder="1" applyAlignment="1">
      <alignment horizontal="left" vertical="center"/>
    </xf>
    <xf numFmtId="0" fontId="1" fillId="0" borderId="23" xfId="1" applyBorder="1">
      <alignment vertical="center"/>
    </xf>
    <xf numFmtId="14" fontId="1" fillId="0" borderId="11" xfId="1" applyNumberFormat="1" applyBorder="1" applyAlignment="1">
      <alignment horizontal="center" vertical="center"/>
    </xf>
    <xf numFmtId="14" fontId="1" fillId="0" borderId="0" xfId="1" applyNumberFormat="1" applyFont="1" applyAlignment="1">
      <alignment horizontal="center" vertical="center"/>
    </xf>
    <xf numFmtId="0" fontId="1" fillId="0" borderId="32" xfId="1" applyBorder="1">
      <alignment vertical="center"/>
    </xf>
    <xf numFmtId="0" fontId="1" fillId="0" borderId="30" xfId="1" applyBorder="1">
      <alignment vertical="center"/>
    </xf>
    <xf numFmtId="0" fontId="1" fillId="0" borderId="8" xfId="1" applyBorder="1" applyAlignment="1">
      <alignment horizontal="center" vertical="center" wrapText="1"/>
    </xf>
    <xf numFmtId="14" fontId="1" fillId="0" borderId="0" xfId="1" applyNumberFormat="1">
      <alignment vertical="center"/>
    </xf>
    <xf numFmtId="0" fontId="1" fillId="2" borderId="5" xfId="1" applyFill="1" applyBorder="1">
      <alignment vertical="center"/>
    </xf>
    <xf numFmtId="0" fontId="1" fillId="0" borderId="33" xfId="1" applyBorder="1" applyAlignment="1">
      <alignment horizontal="center" vertical="center"/>
    </xf>
    <xf numFmtId="0" fontId="1" fillId="0" borderId="0" xfId="1" applyAlignment="1">
      <alignment horizontal="center" vertical="center" wrapText="1"/>
    </xf>
    <xf numFmtId="0" fontId="1" fillId="0" borderId="16" xfId="1" applyBorder="1" applyAlignment="1">
      <alignment horizontal="center" vertical="center"/>
    </xf>
    <xf numFmtId="0" fontId="1" fillId="0" borderId="10" xfId="1" applyFont="1" applyBorder="1" applyAlignment="1">
      <alignment horizontal="center" vertical="center"/>
    </xf>
    <xf numFmtId="0" fontId="1" fillId="0" borderId="10" xfId="1" applyFont="1" applyBorder="1" applyAlignment="1">
      <alignment horizontal="right" vertical="center"/>
    </xf>
    <xf numFmtId="0" fontId="1" fillId="0" borderId="10" xfId="1" applyFont="1" applyBorder="1" applyAlignment="1">
      <alignment horizontal="center" vertical="center" shrinkToFit="1"/>
    </xf>
    <xf numFmtId="0" fontId="1" fillId="0" borderId="23" xfId="1" applyFont="1" applyBorder="1" applyAlignment="1">
      <alignment horizontal="center" vertical="center" shrinkToFit="1"/>
    </xf>
    <xf numFmtId="0" fontId="21" fillId="0" borderId="23" xfId="1" applyFont="1" applyBorder="1" applyAlignment="1">
      <alignment horizontal="center" vertical="center" shrinkToFit="1"/>
    </xf>
    <xf numFmtId="0" fontId="1" fillId="0" borderId="8" xfId="1" applyFont="1" applyBorder="1" applyAlignment="1">
      <alignment horizontal="center" vertical="center" shrinkToFit="1"/>
    </xf>
    <xf numFmtId="0" fontId="1" fillId="0" borderId="16" xfId="1" applyFont="1" applyBorder="1" applyAlignment="1">
      <alignment horizontal="center" vertical="center" shrinkToFit="1"/>
    </xf>
    <xf numFmtId="0" fontId="1" fillId="0" borderId="23" xfId="1" applyFont="1" applyBorder="1" applyAlignment="1">
      <alignment horizontal="center" vertical="center"/>
    </xf>
    <xf numFmtId="0" fontId="21" fillId="0" borderId="23" xfId="1" applyFont="1" applyBorder="1" applyAlignment="1">
      <alignment horizontal="center" vertical="center"/>
    </xf>
    <xf numFmtId="0" fontId="1" fillId="0" borderId="0" xfId="1" applyAlignment="1">
      <alignment vertical="center" wrapText="1" shrinkToFit="1"/>
    </xf>
    <xf numFmtId="0" fontId="1" fillId="0" borderId="6" xfId="1" applyFont="1" applyBorder="1" applyAlignment="1">
      <alignment horizontal="left" vertical="center" wrapText="1"/>
    </xf>
    <xf numFmtId="0" fontId="21" fillId="0" borderId="8" xfId="1" applyFont="1" applyBorder="1" applyAlignment="1">
      <alignment vertical="center" wrapText="1" shrinkToFit="1"/>
    </xf>
    <xf numFmtId="0" fontId="1" fillId="0" borderId="5" xfId="1" applyFont="1" applyBorder="1" applyAlignment="1">
      <alignment vertical="center" wrapText="1" shrinkToFit="1"/>
    </xf>
    <xf numFmtId="0" fontId="0" fillId="0" borderId="8" xfId="1" applyFont="1" applyBorder="1" applyAlignment="1">
      <alignment vertical="center" wrapText="1" shrinkToFit="1"/>
    </xf>
    <xf numFmtId="0" fontId="1" fillId="0" borderId="12" xfId="1" applyFont="1" applyBorder="1" applyAlignment="1">
      <alignment horizontal="center" vertical="center" shrinkToFit="1"/>
    </xf>
    <xf numFmtId="0" fontId="1" fillId="0" borderId="30" xfId="1" applyFont="1" applyBorder="1" applyAlignment="1">
      <alignment horizontal="center" vertical="center" shrinkToFit="1"/>
    </xf>
    <xf numFmtId="0" fontId="1" fillId="0" borderId="31" xfId="1" applyFont="1" applyBorder="1" applyAlignment="1">
      <alignment horizontal="center" vertical="center" shrinkToFit="1"/>
    </xf>
    <xf numFmtId="0" fontId="0" fillId="0" borderId="30" xfId="1" applyFont="1" applyBorder="1" applyAlignment="1">
      <alignment horizontal="center" vertical="center" shrinkToFit="1"/>
    </xf>
    <xf numFmtId="0" fontId="29" fillId="0" borderId="0" xfId="1" applyFont="1" applyAlignment="1">
      <alignment vertical="center" wrapText="1"/>
    </xf>
    <xf numFmtId="0" fontId="1" fillId="0" borderId="12" xfId="1" applyFont="1" applyBorder="1" applyAlignment="1">
      <alignment horizontal="center" vertical="center" wrapText="1"/>
    </xf>
    <xf numFmtId="0" fontId="1" fillId="0" borderId="12" xfId="1" applyFont="1" applyBorder="1" applyAlignment="1">
      <alignment horizontal="left" vertical="center" wrapText="1"/>
    </xf>
    <xf numFmtId="0" fontId="21" fillId="0" borderId="30" xfId="1" applyFont="1" applyBorder="1" applyAlignment="1">
      <alignment vertical="center" wrapText="1" shrinkToFit="1"/>
    </xf>
    <xf numFmtId="0" fontId="1" fillId="0" borderId="31" xfId="1" applyFont="1" applyBorder="1" applyAlignment="1">
      <alignment vertical="center" wrapText="1" shrinkToFit="1"/>
    </xf>
    <xf numFmtId="0" fontId="0" fillId="0" borderId="30" xfId="1" applyFont="1" applyBorder="1" applyAlignment="1">
      <alignment vertical="center" wrapText="1" shrinkToFit="1"/>
    </xf>
    <xf numFmtId="0" fontId="1" fillId="0" borderId="34" xfId="1" applyFont="1" applyBorder="1" applyAlignment="1">
      <alignment horizontal="left" vertical="center" wrapText="1"/>
    </xf>
    <xf numFmtId="0" fontId="1" fillId="0" borderId="34" xfId="1" applyFont="1" applyBorder="1" applyAlignment="1">
      <alignment vertical="center" wrapText="1" shrinkToFit="1"/>
    </xf>
    <xf numFmtId="0" fontId="1" fillId="0" borderId="34" xfId="1" applyBorder="1" applyAlignment="1">
      <alignment vertical="center" wrapText="1"/>
    </xf>
    <xf numFmtId="0" fontId="1" fillId="2" borderId="8" xfId="1" applyFill="1" applyBorder="1" applyAlignment="1">
      <alignment vertical="center" wrapText="1" shrinkToFit="1"/>
    </xf>
    <xf numFmtId="0" fontId="0" fillId="2" borderId="8" xfId="1" applyFont="1" applyFill="1" applyBorder="1" applyAlignment="1">
      <alignment vertical="center" wrapText="1" shrinkToFit="1"/>
    </xf>
    <xf numFmtId="0" fontId="1" fillId="0" borderId="34" xfId="1" applyBorder="1">
      <alignment vertical="center"/>
    </xf>
    <xf numFmtId="0" fontId="1" fillId="2" borderId="34" xfId="1" applyFont="1" applyFill="1" applyBorder="1" applyAlignment="1">
      <alignment vertical="center" wrapText="1" shrinkToFit="1"/>
    </xf>
    <xf numFmtId="0" fontId="1" fillId="0" borderId="8" xfId="1" applyFont="1" applyBorder="1" applyAlignment="1">
      <alignment vertical="center" shrinkToFit="1"/>
    </xf>
    <xf numFmtId="0" fontId="0" fillId="0" borderId="8" xfId="1" applyFont="1" applyBorder="1" applyAlignment="1">
      <alignment vertical="center" wrapText="1"/>
    </xf>
    <xf numFmtId="0" fontId="1" fillId="0" borderId="34" xfId="1" applyFont="1" applyBorder="1" applyAlignment="1">
      <alignment horizontal="left" vertical="center"/>
    </xf>
    <xf numFmtId="0" fontId="1" fillId="0" borderId="34" xfId="1" applyFont="1" applyBorder="1" applyAlignment="1">
      <alignment vertical="center" shrinkToFit="1"/>
    </xf>
    <xf numFmtId="0" fontId="1" fillId="0" borderId="6" xfId="1" applyFont="1" applyBorder="1" applyAlignment="1">
      <alignment horizontal="left" vertical="center"/>
    </xf>
    <xf numFmtId="0" fontId="1" fillId="0" borderId="5" xfId="1" applyFont="1" applyBorder="1" applyAlignment="1">
      <alignment vertical="center" shrinkToFit="1"/>
    </xf>
    <xf numFmtId="0" fontId="1" fillId="0" borderId="6" xfId="1" applyFont="1" applyBorder="1" applyAlignment="1">
      <alignment horizontal="left" vertical="center" shrinkToFit="1"/>
    </xf>
    <xf numFmtId="0" fontId="21" fillId="0" borderId="8" xfId="1" applyFont="1" applyBorder="1" applyAlignment="1">
      <alignment vertical="center" shrinkToFit="1"/>
    </xf>
    <xf numFmtId="0" fontId="0" fillId="0" borderId="8" xfId="1" applyFont="1" applyBorder="1" applyAlignment="1">
      <alignment vertical="center" shrinkToFit="1"/>
    </xf>
    <xf numFmtId="0" fontId="1" fillId="2" borderId="34" xfId="1" applyFill="1" applyBorder="1">
      <alignment vertical="center"/>
    </xf>
    <xf numFmtId="14" fontId="1" fillId="0" borderId="8" xfId="1" applyNumberFormat="1" applyBorder="1">
      <alignment vertical="center"/>
    </xf>
    <xf numFmtId="14" fontId="1" fillId="0" borderId="8" xfId="1" applyNumberFormat="1" applyBorder="1" applyAlignment="1">
      <alignment horizontal="center" vertical="center"/>
    </xf>
    <xf numFmtId="57" fontId="1" fillId="0" borderId="0" xfId="1" applyNumberFormat="1" applyFont="1" applyAlignment="1">
      <alignment horizontal="center" vertical="center"/>
    </xf>
    <xf numFmtId="0" fontId="1" fillId="0" borderId="0" xfId="1" applyBorder="1" applyAlignment="1">
      <alignment vertical="center"/>
    </xf>
    <xf numFmtId="0" fontId="1" fillId="2" borderId="0" xfId="1" applyFill="1" applyBorder="1">
      <alignment vertical="center"/>
    </xf>
    <xf numFmtId="14" fontId="1" fillId="0" borderId="0" xfId="1" applyNumberFormat="1" applyAlignment="1">
      <alignment vertical="center" wrapText="1"/>
    </xf>
    <xf numFmtId="0" fontId="11" fillId="0" borderId="7" xfId="0" applyFont="1" applyBorder="1" applyAlignment="1">
      <alignment horizontal="center"/>
    </xf>
    <xf numFmtId="0" fontId="11" fillId="0" borderId="5" xfId="0" applyFont="1" applyBorder="1" applyAlignment="1">
      <alignment vertical="top" wrapText="1"/>
    </xf>
    <xf numFmtId="0" fontId="11" fillId="0" borderId="5" xfId="0" applyFont="1" applyBorder="1" applyAlignment="1">
      <alignment horizontal="left" vertical="top" wrapText="1"/>
    </xf>
    <xf numFmtId="0" fontId="11" fillId="0" borderId="7" xfId="0" applyFont="1" applyBorder="1" applyAlignment="1">
      <alignment vertical="top" wrapText="1"/>
    </xf>
    <xf numFmtId="0" fontId="11" fillId="0" borderId="5" xfId="0" applyFont="1" applyBorder="1" applyAlignment="1">
      <alignment horizontal="center"/>
    </xf>
    <xf numFmtId="0" fontId="1" fillId="0" borderId="8" xfId="1" applyBorder="1">
      <alignmen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11" fillId="0" borderId="5" xfId="0" applyFont="1" applyBorder="1" applyAlignment="1">
      <alignment vertical="top" wrapText="1"/>
    </xf>
    <xf numFmtId="0" fontId="11" fillId="0" borderId="7" xfId="0" applyFont="1" applyBorder="1" applyAlignment="1">
      <alignment vertical="top" wrapText="1"/>
    </xf>
    <xf numFmtId="0" fontId="9" fillId="0" borderId="7" xfId="0" applyFont="1" applyBorder="1" applyAlignment="1">
      <alignment vertical="top" wrapText="1"/>
    </xf>
    <xf numFmtId="0" fontId="11" fillId="0" borderId="5" xfId="0" applyFont="1" applyBorder="1" applyAlignment="1">
      <alignment horizont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7" xfId="0" applyFont="1" applyBorder="1" applyAlignment="1">
      <alignment vertical="top" wrapText="1"/>
    </xf>
    <xf numFmtId="0" fontId="11" fillId="0" borderId="6" xfId="0" applyFont="1" applyFill="1" applyBorder="1" applyAlignment="1">
      <alignment horizontal="right"/>
    </xf>
    <xf numFmtId="0" fontId="9" fillId="0" borderId="5" xfId="0" applyFont="1" applyFill="1" applyBorder="1"/>
    <xf numFmtId="0" fontId="9" fillId="0" borderId="5" xfId="0" applyFont="1" applyFill="1" applyBorder="1" applyAlignment="1">
      <alignment horizontal="center"/>
    </xf>
    <xf numFmtId="0" fontId="9" fillId="0" borderId="5" xfId="0" applyFont="1" applyFill="1" applyBorder="1" applyAlignment="1">
      <alignment horizontal="center" vertical="top" wrapText="1"/>
    </xf>
    <xf numFmtId="0" fontId="9" fillId="0" borderId="6" xfId="0" applyFont="1" applyFill="1" applyBorder="1"/>
    <xf numFmtId="0" fontId="9" fillId="0" borderId="6" xfId="0" applyFont="1" applyFill="1" applyBorder="1" applyAlignment="1">
      <alignment horizontal="center"/>
    </xf>
    <xf numFmtId="0" fontId="9" fillId="0" borderId="8" xfId="0" applyFont="1" applyFill="1" applyBorder="1" applyAlignment="1">
      <alignment horizontal="center" vertical="top" wrapText="1"/>
    </xf>
    <xf numFmtId="0" fontId="1" fillId="0" borderId="6" xfId="1" applyBorder="1">
      <alignment vertical="center"/>
    </xf>
    <xf numFmtId="0" fontId="1" fillId="0" borderId="8" xfId="1" applyFont="1" applyBorder="1" applyAlignment="1">
      <alignment vertical="center" wrapText="1" shrinkToFi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9" fillId="0" borderId="5" xfId="0" applyFont="1" applyBorder="1" applyAlignment="1">
      <alignment horizontal="center"/>
    </xf>
    <xf numFmtId="0" fontId="9" fillId="0" borderId="6" xfId="0" applyFont="1" applyBorder="1" applyAlignment="1">
      <alignment horizontal="center"/>
    </xf>
    <xf numFmtId="0" fontId="9" fillId="0" borderId="5" xfId="0" applyFont="1" applyBorder="1" applyAlignment="1">
      <alignmen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5" xfId="0" applyFont="1" applyBorder="1" applyAlignment="1">
      <alignment horizontal="center"/>
    </xf>
    <xf numFmtId="0" fontId="9" fillId="0" borderId="6" xfId="0" applyFont="1" applyBorder="1" applyAlignment="1">
      <alignment horizontal="center"/>
    </xf>
    <xf numFmtId="0" fontId="1" fillId="0" borderId="6" xfId="1" applyBorder="1">
      <alignment vertical="center"/>
    </xf>
    <xf numFmtId="0" fontId="9" fillId="0" borderId="5" xfId="0" applyFont="1" applyFill="1" applyBorder="1" applyAlignment="1">
      <alignment horizontal="center" vertical="center"/>
    </xf>
    <xf numFmtId="0" fontId="33" fillId="0" borderId="23" xfId="0" applyFont="1" applyFill="1" applyBorder="1" applyAlignment="1" applyProtection="1">
      <alignment vertical="center" wrapText="1"/>
      <protection locked="0"/>
    </xf>
    <xf numFmtId="0" fontId="33" fillId="0" borderId="8" xfId="0" applyFont="1" applyFill="1" applyBorder="1" applyAlignment="1" applyProtection="1">
      <alignment vertical="center" wrapText="1"/>
      <protection locked="0"/>
    </xf>
    <xf numFmtId="0" fontId="33" fillId="0" borderId="34" xfId="0" applyFont="1" applyFill="1" applyBorder="1" applyAlignment="1" applyProtection="1">
      <alignment vertical="center" wrapText="1"/>
      <protection locked="0"/>
    </xf>
    <xf numFmtId="0" fontId="9" fillId="0" borderId="10" xfId="0" applyFont="1" applyFill="1" applyBorder="1"/>
    <xf numFmtId="0" fontId="9" fillId="0" borderId="8" xfId="0" applyFont="1" applyFill="1" applyBorder="1" applyAlignment="1">
      <alignment horizontal="center"/>
    </xf>
    <xf numFmtId="0" fontId="9" fillId="0" borderId="5" xfId="0" applyFont="1" applyBorder="1" applyAlignment="1">
      <alignment horizontal="left" vertical="top" wrapText="1"/>
    </xf>
    <xf numFmtId="0" fontId="9" fillId="0" borderId="6" xfId="0" applyFont="1" applyBorder="1" applyAlignment="1">
      <alignment horizontal="center" vertical="center"/>
    </xf>
    <xf numFmtId="0" fontId="9" fillId="0" borderId="6" xfId="0" applyFont="1" applyBorder="1" applyAlignment="1">
      <alignment horizontal="left" vertical="top" wrapText="1"/>
    </xf>
    <xf numFmtId="0" fontId="9" fillId="0" borderId="7" xfId="0" applyFont="1" applyBorder="1" applyAlignment="1">
      <alignment horizontal="center" vertical="center"/>
    </xf>
    <xf numFmtId="0" fontId="11" fillId="0" borderId="5" xfId="0" applyFont="1" applyBorder="1" applyAlignment="1">
      <alignment horizontal="left" vertical="top" wrapText="1"/>
    </xf>
    <xf numFmtId="0" fontId="9" fillId="0" borderId="7" xfId="0" applyFont="1" applyBorder="1" applyAlignment="1">
      <alignment vertical="top" wrapText="1"/>
    </xf>
    <xf numFmtId="0" fontId="11" fillId="0" borderId="6" xfId="0" applyFont="1" applyBorder="1" applyAlignment="1">
      <alignment horizontal="left" vertical="top" wrapText="1"/>
    </xf>
    <xf numFmtId="0" fontId="9" fillId="0" borderId="5" xfId="0" applyFont="1" applyFill="1" applyBorder="1" applyAlignment="1">
      <alignment horizontal="center" vertical="center"/>
    </xf>
    <xf numFmtId="0" fontId="9" fillId="0" borderId="5" xfId="0" applyFont="1" applyBorder="1" applyAlignment="1">
      <alignment horizontal="center"/>
    </xf>
    <xf numFmtId="0" fontId="9" fillId="0" borderId="6" xfId="0" applyFont="1" applyBorder="1" applyAlignment="1">
      <alignment horizontal="center"/>
    </xf>
    <xf numFmtId="0" fontId="9" fillId="2" borderId="5" xfId="0" applyFont="1" applyFill="1" applyBorder="1" applyAlignment="1">
      <alignment vertical="top" wrapText="1"/>
    </xf>
    <xf numFmtId="0" fontId="9" fillId="2" borderId="5" xfId="0" applyFont="1" applyFill="1" applyBorder="1" applyAlignment="1">
      <alignment horizontal="center" vertical="center"/>
    </xf>
    <xf numFmtId="0" fontId="9" fillId="0" borderId="5" xfId="0" applyFont="1" applyFill="1" applyBorder="1" applyAlignment="1">
      <alignment horizontal="left" vertical="top" wrapText="1"/>
    </xf>
    <xf numFmtId="0" fontId="9" fillId="0" borderId="0" xfId="0" applyFont="1" applyFill="1" applyAlignment="1">
      <alignment horizontal="center"/>
    </xf>
    <xf numFmtId="0" fontId="9" fillId="0" borderId="7" xfId="0" applyFont="1" applyFill="1" applyBorder="1" applyAlignment="1">
      <alignment vertical="top" wrapText="1"/>
    </xf>
    <xf numFmtId="0" fontId="9" fillId="0" borderId="7" xfId="0" applyFont="1" applyFill="1" applyBorder="1" applyAlignment="1">
      <alignment horizontal="center" vertical="center"/>
    </xf>
    <xf numFmtId="0" fontId="9" fillId="0" borderId="5" xfId="0" applyFont="1" applyFill="1" applyBorder="1" applyAlignment="1">
      <alignment vertical="center" wrapText="1"/>
    </xf>
    <xf numFmtId="0" fontId="9" fillId="0" borderId="6" xfId="0" applyFont="1" applyFill="1" applyBorder="1" applyAlignment="1">
      <alignment vertical="center" wrapText="1"/>
    </xf>
    <xf numFmtId="0" fontId="11" fillId="0" borderId="5" xfId="0" applyFont="1" applyFill="1" applyBorder="1" applyAlignment="1">
      <alignment horizontal="left" vertical="top" wrapText="1"/>
    </xf>
    <xf numFmtId="0" fontId="11" fillId="0" borderId="6" xfId="0" applyFont="1" applyFill="1" applyBorder="1" applyAlignment="1">
      <alignment horizontal="left" vertical="top" wrapText="1"/>
    </xf>
    <xf numFmtId="0" fontId="1" fillId="0" borderId="0" xfId="0" applyFont="1" applyFill="1"/>
    <xf numFmtId="0" fontId="9" fillId="0" borderId="12" xfId="0" applyFont="1" applyFill="1" applyBorder="1" applyAlignment="1">
      <alignment horizontal="left" vertical="top" wrapText="1"/>
    </xf>
    <xf numFmtId="0" fontId="1" fillId="0" borderId="30" xfId="1" applyFont="1" applyFill="1" applyBorder="1" applyAlignment="1">
      <alignment horizontal="center" vertical="center" shrinkToFit="1"/>
    </xf>
    <xf numFmtId="0" fontId="1" fillId="0" borderId="30" xfId="1" applyFill="1" applyBorder="1" applyAlignment="1">
      <alignment vertical="center" wrapText="1" shrinkToFit="1"/>
    </xf>
    <xf numFmtId="0" fontId="1" fillId="0" borderId="8" xfId="1" applyFill="1" applyBorder="1" applyAlignment="1">
      <alignment vertical="center" wrapText="1" shrinkToFit="1"/>
    </xf>
    <xf numFmtId="0" fontId="1" fillId="0" borderId="8" xfId="1" applyFont="1" applyFill="1" applyBorder="1" applyAlignment="1">
      <alignment horizontal="left" vertical="center" wrapText="1"/>
    </xf>
    <xf numFmtId="0" fontId="1" fillId="0" borderId="6" xfId="1" applyFont="1" applyFill="1" applyBorder="1" applyAlignment="1">
      <alignment horizontal="left" vertical="center" wrapText="1"/>
    </xf>
    <xf numFmtId="0" fontId="23" fillId="0" borderId="8" xfId="1" applyFont="1" applyFill="1" applyBorder="1" applyAlignment="1">
      <alignment vertical="center" wrapText="1" shrinkToFit="1"/>
    </xf>
    <xf numFmtId="176" fontId="23" fillId="0" borderId="8" xfId="1" applyNumberFormat="1" applyFont="1" applyFill="1" applyBorder="1" applyAlignment="1">
      <alignment horizontal="center" vertical="center" shrinkToFit="1"/>
    </xf>
    <xf numFmtId="0" fontId="9" fillId="0" borderId="13" xfId="0" applyFont="1" applyFill="1" applyBorder="1" applyAlignment="1">
      <alignment horizontal="left" vertical="top" wrapText="1"/>
    </xf>
    <xf numFmtId="0" fontId="1" fillId="0" borderId="23" xfId="1" applyBorder="1" applyAlignment="1">
      <alignment horizontal="center" vertical="center" shrinkToFit="1"/>
    </xf>
    <xf numFmtId="0" fontId="1" fillId="0" borderId="23" xfId="1" applyBorder="1" applyAlignment="1">
      <alignment horizontal="center" vertical="center"/>
    </xf>
    <xf numFmtId="0" fontId="1" fillId="0" borderId="30" xfId="1" applyBorder="1" applyAlignment="1">
      <alignment horizontal="center" vertical="center" shrinkToFit="1"/>
    </xf>
    <xf numFmtId="0" fontId="1" fillId="0" borderId="34" xfId="1" applyBorder="1" applyAlignment="1">
      <alignment vertical="center" shrinkToFit="1"/>
    </xf>
    <xf numFmtId="0" fontId="1" fillId="0" borderId="8" xfId="1" applyBorder="1" applyAlignment="1">
      <alignment vertical="center" shrinkToFit="1"/>
    </xf>
    <xf numFmtId="0" fontId="1" fillId="0" borderId="8" xfId="1" applyBorder="1" applyAlignment="1">
      <alignment horizontal="center" vertical="center"/>
    </xf>
    <xf numFmtId="0" fontId="9" fillId="0" borderId="5" xfId="0" applyFont="1" applyBorder="1" applyAlignment="1">
      <alignment vertical="top" wrapText="1"/>
    </xf>
    <xf numFmtId="0" fontId="9" fillId="0" borderId="5" xfId="0" applyFont="1" applyBorder="1" applyAlignment="1">
      <alignment horizontal="left" vertical="top" wrapText="1"/>
    </xf>
    <xf numFmtId="0" fontId="9" fillId="2" borderId="5" xfId="0" applyFont="1" applyFill="1" applyBorder="1" applyAlignment="1">
      <alignment vertical="top" wrapText="1"/>
    </xf>
    <xf numFmtId="0" fontId="9" fillId="0" borderId="5" xfId="0" applyFont="1" applyBorder="1" applyAlignment="1">
      <alignment horizontal="left" vertical="top"/>
    </xf>
    <xf numFmtId="0" fontId="9" fillId="0" borderId="6" xfId="0" applyFont="1" applyBorder="1" applyAlignment="1">
      <alignment horizontal="left" vertical="top"/>
    </xf>
    <xf numFmtId="0" fontId="9" fillId="0" borderId="5" xfId="0" applyFont="1" applyFill="1" applyBorder="1" applyAlignment="1">
      <alignment vertical="top" wrapText="1"/>
    </xf>
    <xf numFmtId="0" fontId="9" fillId="2" borderId="5" xfId="0" applyFont="1" applyFill="1" applyBorder="1" applyAlignment="1">
      <alignment horizontal="left" vertical="top" wrapText="1"/>
    </xf>
    <xf numFmtId="0" fontId="11" fillId="0" borderId="5" xfId="0" applyFont="1" applyBorder="1" applyAlignment="1">
      <alignment vertical="top" wrapText="1"/>
    </xf>
    <xf numFmtId="0" fontId="11" fillId="0" borderId="6" xfId="0" applyFont="1" applyBorder="1" applyAlignment="1">
      <alignment vertical="top" wrapText="1"/>
    </xf>
    <xf numFmtId="0" fontId="9" fillId="0" borderId="7" xfId="0" applyFont="1" applyFill="1" applyBorder="1" applyAlignment="1">
      <alignment horizontal="center" vertical="center"/>
    </xf>
    <xf numFmtId="0" fontId="9" fillId="0" borderId="7" xfId="0" applyFont="1" applyFill="1" applyBorder="1" applyAlignment="1">
      <alignment vertical="top" wrapText="1"/>
    </xf>
    <xf numFmtId="0" fontId="11" fillId="0" borderId="5" xfId="0" applyFont="1" applyBorder="1" applyAlignment="1">
      <alignment horizontal="center" wrapText="1"/>
    </xf>
    <xf numFmtId="0" fontId="11" fillId="0" borderId="5" xfId="0" applyFont="1" applyFill="1" applyBorder="1" applyAlignment="1">
      <alignment vertical="top" wrapText="1"/>
    </xf>
    <xf numFmtId="0" fontId="9" fillId="0" borderId="5" xfId="0" applyFont="1" applyBorder="1" applyAlignment="1">
      <alignment horizontal="center" wrapText="1"/>
    </xf>
    <xf numFmtId="0" fontId="9" fillId="0" borderId="5" xfId="0" applyFont="1" applyBorder="1" applyAlignment="1">
      <alignment horizontal="center"/>
    </xf>
    <xf numFmtId="0" fontId="9" fillId="0" borderId="6" xfId="0" applyFont="1" applyBorder="1" applyAlignment="1">
      <alignment horizontal="center"/>
    </xf>
    <xf numFmtId="0" fontId="11" fillId="0" borderId="5" xfId="0" applyFont="1" applyBorder="1" applyAlignment="1">
      <alignment horizontal="center"/>
    </xf>
    <xf numFmtId="0" fontId="9" fillId="0" borderId="7" xfId="0" applyFont="1" applyBorder="1" applyAlignment="1">
      <alignment horizontal="center"/>
    </xf>
    <xf numFmtId="0" fontId="1" fillId="0" borderId="0" xfId="0" applyFont="1" applyBorder="1"/>
    <xf numFmtId="0" fontId="9" fillId="0" borderId="5" xfId="0" quotePrefix="1" applyFont="1" applyFill="1" applyBorder="1" applyAlignment="1">
      <alignment horizontal="center"/>
    </xf>
    <xf numFmtId="0" fontId="11" fillId="0" borderId="5" xfId="0" applyFont="1" applyFill="1" applyBorder="1" applyAlignment="1">
      <alignment horizontal="center" wrapText="1"/>
    </xf>
    <xf numFmtId="0" fontId="11" fillId="0" borderId="8" xfId="0" applyFont="1" applyFill="1" applyBorder="1" applyAlignment="1">
      <alignment horizontal="center" wrapText="1"/>
    </xf>
    <xf numFmtId="0" fontId="11" fillId="0" borderId="6" xfId="0" applyFont="1" applyFill="1" applyBorder="1" applyAlignment="1">
      <alignment vertical="top" wrapText="1"/>
    </xf>
    <xf numFmtId="0" fontId="11" fillId="0" borderId="6" xfId="0" applyFont="1" applyFill="1" applyBorder="1"/>
    <xf numFmtId="0" fontId="11" fillId="0" borderId="5" xfId="0" applyFont="1" applyFill="1" applyBorder="1" applyAlignment="1">
      <alignment horizontal="center"/>
    </xf>
    <xf numFmtId="0" fontId="11" fillId="0" borderId="10" xfId="0" applyFont="1" applyFill="1" applyBorder="1"/>
    <xf numFmtId="0" fontId="12" fillId="0" borderId="13" xfId="0" applyFont="1" applyBorder="1"/>
    <xf numFmtId="0" fontId="11" fillId="0" borderId="5" xfId="0" applyFont="1" applyBorder="1" applyAlignment="1">
      <alignment vertical="center" wrapText="1"/>
    </xf>
    <xf numFmtId="0" fontId="11" fillId="0" borderId="5" xfId="0" applyFont="1" applyFill="1" applyBorder="1" applyAlignment="1">
      <alignment vertical="center"/>
    </xf>
    <xf numFmtId="0" fontId="11" fillId="0" borderId="6" xfId="0" applyFont="1" applyFill="1" applyBorder="1" applyAlignment="1">
      <alignment vertical="center"/>
    </xf>
    <xf numFmtId="0" fontId="9" fillId="0" borderId="2" xfId="0" applyFont="1" applyBorder="1" applyAlignment="1">
      <alignment horizontal="center" vertical="center"/>
    </xf>
    <xf numFmtId="0" fontId="1" fillId="0" borderId="3" xfId="0" applyFont="1" applyBorder="1" applyAlignment="1">
      <alignment horizontal="center" vertical="center"/>
    </xf>
    <xf numFmtId="0" fontId="9" fillId="0" borderId="8" xfId="0" applyFont="1" applyBorder="1" applyAlignment="1">
      <alignment horizontal="center" vertical="center"/>
    </xf>
    <xf numFmtId="0" fontId="11" fillId="0" borderId="5" xfId="0" applyFont="1" applyBorder="1" applyAlignment="1">
      <alignment horizontal="center" vertical="center"/>
    </xf>
    <xf numFmtId="0" fontId="0" fillId="0" borderId="6" xfId="0" applyBorder="1" applyAlignment="1">
      <alignment horizontal="center" vertical="center"/>
    </xf>
    <xf numFmtId="0" fontId="9" fillId="0" borderId="8" xfId="0" applyFont="1" applyFill="1" applyBorder="1" applyAlignment="1">
      <alignment horizontal="left" vertical="top" wrapText="1"/>
    </xf>
    <xf numFmtId="0" fontId="9" fillId="0" borderId="8" xfId="0" applyFont="1" applyBorder="1" applyAlignment="1">
      <alignment horizontal="left" vertical="top" wrapText="1"/>
    </xf>
    <xf numFmtId="0" fontId="9" fillId="2" borderId="8" xfId="0" applyFont="1" applyFill="1" applyBorder="1" applyAlignment="1">
      <alignment horizontal="left" vertical="top"/>
    </xf>
    <xf numFmtId="0" fontId="9" fillId="2" borderId="8" xfId="0" applyFont="1" applyFill="1" applyBorder="1" applyAlignment="1">
      <alignment horizontal="left" vertical="top" wrapText="1"/>
    </xf>
    <xf numFmtId="0" fontId="9" fillId="2" borderId="8" xfId="0" applyFont="1" applyFill="1" applyBorder="1" applyAlignment="1">
      <alignment horizontal="center" vertical="center"/>
    </xf>
    <xf numFmtId="0" fontId="11" fillId="0" borderId="8" xfId="0" applyFont="1" applyBorder="1" applyAlignment="1">
      <alignment horizontal="center" vertical="center"/>
    </xf>
    <xf numFmtId="0" fontId="11" fillId="0" borderId="6" xfId="0" applyFont="1" applyBorder="1" applyAlignment="1">
      <alignment horizontal="left" vertical="top"/>
    </xf>
    <xf numFmtId="0" fontId="11" fillId="0" borderId="8" xfId="0" applyFont="1" applyBorder="1" applyAlignment="1">
      <alignment horizontal="left" vertical="top"/>
    </xf>
    <xf numFmtId="0" fontId="11" fillId="0" borderId="8" xfId="0" applyFont="1" applyBorder="1" applyAlignment="1">
      <alignment horizontal="left" vertical="top" wrapText="1"/>
    </xf>
    <xf numFmtId="0" fontId="9" fillId="2" borderId="6" xfId="0" applyFont="1" applyFill="1" applyBorder="1" applyAlignment="1">
      <alignment horizontal="left" vertical="top"/>
    </xf>
    <xf numFmtId="0" fontId="9" fillId="2" borderId="23" xfId="0" applyFont="1" applyFill="1" applyBorder="1" applyAlignment="1">
      <alignment horizontal="left" vertical="top" wrapText="1"/>
    </xf>
    <xf numFmtId="0" fontId="11" fillId="2" borderId="8" xfId="0" applyFont="1" applyFill="1" applyBorder="1" applyAlignment="1">
      <alignment horizontal="center" vertical="center"/>
    </xf>
    <xf numFmtId="0" fontId="11" fillId="2" borderId="8" xfId="0" applyFont="1" applyFill="1" applyBorder="1" applyAlignment="1">
      <alignment horizontal="left" vertical="top"/>
    </xf>
    <xf numFmtId="0" fontId="11" fillId="2" borderId="8" xfId="0" applyFont="1" applyFill="1" applyBorder="1" applyAlignment="1">
      <alignment horizontal="left" vertical="top" wrapTex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Alignment="1">
      <alignment horizontal="left" vertical="top"/>
    </xf>
    <xf numFmtId="0" fontId="9" fillId="0" borderId="6" xfId="0" applyFont="1" applyBorder="1" applyAlignment="1">
      <alignment horizontal="left" vertical="top"/>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8" xfId="0" applyFont="1" applyBorder="1" applyAlignment="1">
      <alignment horizontal="left" vertical="top"/>
    </xf>
    <xf numFmtId="0" fontId="9" fillId="0" borderId="7" xfId="0" applyFont="1" applyBorder="1" applyAlignment="1">
      <alignment horizontal="left" vertical="top"/>
    </xf>
    <xf numFmtId="0" fontId="1" fillId="0" borderId="6" xfId="0" applyFont="1" applyBorder="1" applyAlignment="1">
      <alignment horizontal="center" vertical="center"/>
    </xf>
    <xf numFmtId="0" fontId="9" fillId="0" borderId="5" xfId="0" applyFont="1" applyBorder="1" applyAlignment="1">
      <alignment vertical="top" wrapText="1"/>
    </xf>
    <xf numFmtId="0" fontId="1" fillId="0" borderId="6" xfId="0" applyFont="1" applyBorder="1" applyAlignment="1">
      <alignment vertical="top" wrapText="1"/>
    </xf>
    <xf numFmtId="0" fontId="1" fillId="0" borderId="6" xfId="0" applyFont="1" applyBorder="1" applyAlignment="1">
      <alignment horizontal="left" vertical="top" wrapText="1"/>
    </xf>
    <xf numFmtId="0" fontId="9" fillId="2" borderId="5" xfId="0" applyFont="1" applyFill="1" applyBorder="1" applyAlignment="1">
      <alignment vertical="top" wrapText="1"/>
    </xf>
    <xf numFmtId="0" fontId="1" fillId="2" borderId="7" xfId="0" applyFont="1" applyFill="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center" vertical="center"/>
    </xf>
    <xf numFmtId="0" fontId="1" fillId="0" borderId="7" xfId="0" applyFont="1" applyBorder="1" applyAlignment="1">
      <alignment horizontal="left" vertical="top" wrapText="1"/>
    </xf>
    <xf numFmtId="0" fontId="10" fillId="0" borderId="6" xfId="0" applyFont="1" applyBorder="1" applyAlignment="1">
      <alignment horizontal="center" vertical="center"/>
    </xf>
    <xf numFmtId="0" fontId="10" fillId="0" borderId="6" xfId="0" applyFont="1" applyBorder="1" applyAlignment="1">
      <alignment vertical="top" wrapText="1"/>
    </xf>
    <xf numFmtId="0" fontId="10" fillId="0" borderId="6" xfId="0" applyFont="1" applyBorder="1" applyAlignment="1">
      <alignment horizontal="left" vertical="top" wrapText="1"/>
    </xf>
    <xf numFmtId="0" fontId="6" fillId="0" borderId="0" xfId="0" applyFont="1" applyAlignment="1">
      <alignment horizontal="center" vertical="center"/>
    </xf>
    <xf numFmtId="0" fontId="7" fillId="0" borderId="0" xfId="0" applyFont="1" applyAlignment="1">
      <alignment vertical="center"/>
    </xf>
    <xf numFmtId="0" fontId="9" fillId="0" borderId="8" xfId="0" applyFont="1" applyFill="1" applyBorder="1" applyAlignment="1">
      <alignment horizontal="center" vertical="center"/>
    </xf>
    <xf numFmtId="0" fontId="11" fillId="0" borderId="5" xfId="0" applyFont="1" applyFill="1" applyBorder="1" applyAlignment="1">
      <alignment horizontal="center" vertical="center"/>
    </xf>
    <xf numFmtId="0" fontId="0" fillId="0" borderId="6" xfId="0" applyFill="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vertical="top" wrapText="1"/>
    </xf>
    <xf numFmtId="0" fontId="11" fillId="0" borderId="6" xfId="0" applyFont="1" applyBorder="1" applyAlignment="1">
      <alignment vertical="top" wrapText="1"/>
    </xf>
    <xf numFmtId="0" fontId="9"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5" xfId="0" applyFont="1" applyFill="1" applyBorder="1" applyAlignment="1">
      <alignment vertical="top" wrapText="1"/>
    </xf>
    <xf numFmtId="0" fontId="11" fillId="0" borderId="6" xfId="0" applyFont="1" applyFill="1" applyBorder="1" applyAlignment="1">
      <alignment vertical="top" wrapText="1"/>
    </xf>
    <xf numFmtId="0" fontId="9"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6" xfId="0" applyFont="1" applyFill="1" applyBorder="1" applyAlignment="1">
      <alignment vertical="top" wrapText="1"/>
    </xf>
    <xf numFmtId="0" fontId="9"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9" fillId="0" borderId="7" xfId="0" applyFont="1" applyBorder="1" applyAlignment="1">
      <alignment horizontal="center" vertical="center"/>
    </xf>
    <xf numFmtId="0" fontId="9" fillId="0" borderId="5" xfId="0" applyFont="1" applyFill="1" applyBorder="1" applyAlignment="1">
      <alignment vertical="top" wrapText="1"/>
    </xf>
    <xf numFmtId="0" fontId="1" fillId="0" borderId="6" xfId="0" applyFont="1" applyFill="1" applyBorder="1" applyAlignment="1">
      <alignment vertical="top" wrapText="1"/>
    </xf>
    <xf numFmtId="0" fontId="9" fillId="0" borderId="5" xfId="0" applyFont="1" applyFill="1" applyBorder="1" applyAlignment="1">
      <alignment horizontal="left" vertical="top" wrapText="1"/>
    </xf>
    <xf numFmtId="0" fontId="1" fillId="0" borderId="6" xfId="0" applyFont="1" applyFill="1" applyBorder="1" applyAlignment="1">
      <alignment horizontal="left" vertical="top" wrapText="1"/>
    </xf>
    <xf numFmtId="0" fontId="11" fillId="0" borderId="2" xfId="0" applyFont="1" applyBorder="1" applyAlignment="1">
      <alignment horizontal="center" vertical="center"/>
    </xf>
    <xf numFmtId="0" fontId="0" fillId="0" borderId="17" xfId="0" applyBorder="1" applyAlignment="1">
      <alignment horizontal="center" vertical="center"/>
    </xf>
    <xf numFmtId="0" fontId="0" fillId="0" borderId="9" xfId="0" applyBorder="1" applyAlignment="1">
      <alignment horizontal="center" vertical="center"/>
    </xf>
    <xf numFmtId="0" fontId="0" fillId="0" borderId="9" xfId="0" applyBorder="1" applyAlignment="1">
      <alignment vertical="top" wrapText="1"/>
    </xf>
    <xf numFmtId="0" fontId="11" fillId="0" borderId="5" xfId="0" applyFont="1" applyBorder="1" applyAlignment="1">
      <alignment horizontal="left" vertical="top" wrapText="1"/>
    </xf>
    <xf numFmtId="0" fontId="0" fillId="0" borderId="9" xfId="0" applyBorder="1" applyAlignment="1">
      <alignment horizontal="left" vertical="top" wrapText="1"/>
    </xf>
    <xf numFmtId="0" fontId="3" fillId="0" borderId="0" xfId="0" applyFont="1" applyAlignment="1">
      <alignment vertical="center"/>
    </xf>
    <xf numFmtId="0" fontId="0" fillId="0" borderId="7" xfId="0" applyBorder="1" applyAlignment="1">
      <alignment horizontal="center" vertical="center"/>
    </xf>
    <xf numFmtId="0" fontId="0" fillId="0" borderId="7" xfId="0" applyBorder="1" applyAlignment="1">
      <alignment vertical="top" wrapText="1"/>
    </xf>
    <xf numFmtId="0" fontId="0" fillId="0" borderId="7" xfId="0" applyBorder="1" applyAlignment="1">
      <alignment horizontal="left" vertical="top" wrapText="1"/>
    </xf>
    <xf numFmtId="0" fontId="0" fillId="0" borderId="3" xfId="0" applyBorder="1" applyAlignment="1">
      <alignment horizontal="center" vertical="center"/>
    </xf>
    <xf numFmtId="0" fontId="9" fillId="0" borderId="7" xfId="0" applyFont="1" applyBorder="1" applyAlignment="1">
      <alignment vertical="top" wrapText="1"/>
    </xf>
    <xf numFmtId="0" fontId="9" fillId="0" borderId="6" xfId="0" applyFont="1" applyBorder="1" applyAlignment="1">
      <alignment vertical="top"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11" fillId="0" borderId="7" xfId="0" applyFont="1" applyBorder="1" applyAlignment="1">
      <alignment horizontal="center" vertical="center"/>
    </xf>
    <xf numFmtId="0" fontId="11" fillId="0" borderId="7" xfId="0" applyFont="1" applyBorder="1" applyAlignment="1">
      <alignment vertical="top" wrapText="1"/>
    </xf>
    <xf numFmtId="0" fontId="9" fillId="0" borderId="16"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vertical="top" wrapText="1"/>
    </xf>
    <xf numFmtId="0" fontId="1" fillId="0" borderId="8" xfId="0" applyFont="1" applyBorder="1" applyAlignment="1">
      <alignment vertical="top" wrapText="1"/>
    </xf>
    <xf numFmtId="0" fontId="1" fillId="0" borderId="8" xfId="0" applyFont="1" applyBorder="1" applyAlignment="1">
      <alignment horizontal="left" vertical="top" wrapText="1"/>
    </xf>
    <xf numFmtId="0" fontId="0" fillId="0" borderId="6" xfId="0" applyBorder="1" applyAlignment="1">
      <alignment vertical="top" wrapText="1"/>
    </xf>
    <xf numFmtId="0" fontId="0" fillId="0" borderId="6" xfId="0" applyBorder="1" applyAlignment="1">
      <alignment horizontal="left" vertical="top" wrapText="1"/>
    </xf>
    <xf numFmtId="0" fontId="11" fillId="0" borderId="5" xfId="0" applyFont="1" applyBorder="1" applyAlignment="1">
      <alignment horizontal="left" vertical="top"/>
    </xf>
    <xf numFmtId="0" fontId="11" fillId="0" borderId="6" xfId="0" applyFont="1" applyBorder="1" applyAlignment="1">
      <alignment horizontal="left" vertical="top" wrapText="1"/>
    </xf>
    <xf numFmtId="0" fontId="9" fillId="0" borderId="7"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vertical="top" wrapText="1"/>
    </xf>
    <xf numFmtId="0" fontId="9" fillId="0" borderId="6" xfId="0" applyFont="1" applyFill="1" applyBorder="1" applyAlignment="1">
      <alignment vertical="top"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11" fillId="0" borderId="11" xfId="0" applyFont="1" applyBorder="1" applyAlignment="1">
      <alignment horizontal="center" vertical="center"/>
    </xf>
    <xf numFmtId="0" fontId="17" fillId="0" borderId="6" xfId="0" applyFont="1" applyBorder="1" applyAlignment="1">
      <alignment vertical="top" wrapText="1"/>
    </xf>
    <xf numFmtId="0" fontId="17" fillId="0" borderId="6" xfId="0" applyFont="1" applyBorder="1" applyAlignment="1">
      <alignment horizontal="left" vertical="top" wrapText="1"/>
    </xf>
    <xf numFmtId="0" fontId="11" fillId="0" borderId="5" xfId="0" applyFont="1" applyBorder="1" applyAlignment="1">
      <alignment horizontal="center" wrapText="1"/>
    </xf>
    <xf numFmtId="0" fontId="11" fillId="0" borderId="6" xfId="0" applyFont="1" applyBorder="1" applyAlignment="1">
      <alignment horizontal="center" wrapText="1"/>
    </xf>
    <xf numFmtId="0" fontId="3" fillId="0" borderId="21" xfId="0" applyFont="1" applyBorder="1" applyAlignment="1">
      <alignment vertical="center"/>
    </xf>
    <xf numFmtId="0" fontId="0" fillId="0" borderId="6" xfId="0" applyBorder="1" applyAlignment="1">
      <alignment horizontal="center" wrapText="1"/>
    </xf>
    <xf numFmtId="0" fontId="17" fillId="0" borderId="6" xfId="0" applyFont="1" applyBorder="1" applyAlignment="1">
      <alignment horizontal="center" vertical="center"/>
    </xf>
    <xf numFmtId="0" fontId="11" fillId="0" borderId="7" xfId="0" applyFont="1" applyBorder="1" applyAlignment="1">
      <alignment horizontal="left" vertical="top" wrapText="1"/>
    </xf>
    <xf numFmtId="0" fontId="11" fillId="0" borderId="7" xfId="0" applyFont="1" applyBorder="1" applyAlignment="1">
      <alignment horizontal="center" wrapText="1"/>
    </xf>
    <xf numFmtId="0" fontId="0" fillId="0" borderId="7" xfId="0" applyBorder="1" applyAlignment="1">
      <alignment horizontal="center" wrapText="1"/>
    </xf>
    <xf numFmtId="0" fontId="11" fillId="2" borderId="5" xfId="0" applyFont="1" applyFill="1" applyBorder="1" applyAlignment="1">
      <alignment horizontal="center" wrapText="1"/>
    </xf>
    <xf numFmtId="0" fontId="0" fillId="2" borderId="6" xfId="0" applyFill="1" applyBorder="1" applyAlignment="1">
      <alignment horizontal="center" wrapText="1"/>
    </xf>
    <xf numFmtId="0" fontId="11" fillId="0" borderId="2" xfId="0" applyFont="1" applyFill="1" applyBorder="1" applyAlignment="1">
      <alignment horizontal="center" vertical="center"/>
    </xf>
    <xf numFmtId="0" fontId="0" fillId="0" borderId="3" xfId="0" applyFill="1" applyBorder="1" applyAlignment="1">
      <alignment horizontal="center" vertical="center"/>
    </xf>
    <xf numFmtId="0" fontId="17" fillId="0" borderId="3" xfId="0" applyFont="1" applyBorder="1" applyAlignment="1">
      <alignment horizontal="center" vertical="center"/>
    </xf>
    <xf numFmtId="0" fontId="9" fillId="0" borderId="7" xfId="0" applyFont="1" applyBorder="1" applyAlignment="1">
      <alignment horizontal="left" vertical="center" wrapText="1"/>
    </xf>
    <xf numFmtId="0" fontId="11" fillId="0" borderId="16" xfId="0" applyFont="1" applyBorder="1" applyAlignment="1">
      <alignment horizontal="left" vertical="center"/>
    </xf>
    <xf numFmtId="0" fontId="11" fillId="0" borderId="10" xfId="0" applyFont="1" applyBorder="1" applyAlignment="1">
      <alignment horizontal="left" vertical="center"/>
    </xf>
    <xf numFmtId="0" fontId="17" fillId="0" borderId="6" xfId="0" applyFont="1" applyFill="1" applyBorder="1" applyAlignment="1">
      <alignment horizontal="center" vertical="center"/>
    </xf>
    <xf numFmtId="0" fontId="17" fillId="0" borderId="6" xfId="0" applyFont="1" applyFill="1" applyBorder="1" applyAlignment="1">
      <alignment vertical="top" wrapText="1"/>
    </xf>
    <xf numFmtId="0" fontId="9" fillId="0" borderId="6" xfId="0" applyFont="1" applyFill="1" applyBorder="1" applyAlignment="1">
      <alignment horizontal="left" vertical="top" wrapText="1"/>
    </xf>
    <xf numFmtId="0" fontId="14" fillId="0" borderId="0" xfId="0" applyFont="1" applyAlignment="1">
      <alignment vertical="center"/>
    </xf>
    <xf numFmtId="0" fontId="11" fillId="0" borderId="5" xfId="0" applyFont="1" applyBorder="1" applyAlignment="1">
      <alignment horizontal="center"/>
    </xf>
    <xf numFmtId="0" fontId="11" fillId="0" borderId="6" xfId="0" applyFont="1" applyBorder="1" applyAlignment="1">
      <alignment horizontal="center"/>
    </xf>
    <xf numFmtId="0" fontId="9" fillId="0" borderId="5" xfId="0" applyFont="1" applyBorder="1" applyAlignment="1">
      <alignment horizontal="center" wrapText="1"/>
    </xf>
    <xf numFmtId="0" fontId="1" fillId="0" borderId="6" xfId="0" applyFont="1" applyBorder="1" applyAlignment="1">
      <alignment horizontal="center" wrapText="1"/>
    </xf>
    <xf numFmtId="0" fontId="9" fillId="0" borderId="5" xfId="0" applyFont="1" applyBorder="1" applyAlignment="1">
      <alignment horizontal="center"/>
    </xf>
    <xf numFmtId="0" fontId="9" fillId="0" borderId="6" xfId="0" applyFont="1" applyBorder="1" applyAlignment="1">
      <alignment horizontal="center"/>
    </xf>
    <xf numFmtId="0" fontId="13" fillId="0" borderId="0" xfId="0" applyFont="1" applyAlignment="1">
      <alignment horizontal="center" vertical="center"/>
    </xf>
    <xf numFmtId="0" fontId="0" fillId="0" borderId="8" xfId="0" applyBorder="1" applyAlignment="1">
      <alignment horizontal="center" vertical="center"/>
    </xf>
    <xf numFmtId="0" fontId="9" fillId="0" borderId="6" xfId="0" applyFont="1" applyBorder="1" applyAlignment="1">
      <alignment horizontal="center" wrapText="1"/>
    </xf>
    <xf numFmtId="0" fontId="0" fillId="0" borderId="5" xfId="0" applyBorder="1" applyAlignment="1">
      <alignment horizontal="center" vertical="center"/>
    </xf>
    <xf numFmtId="0" fontId="0" fillId="0" borderId="9" xfId="0" applyBorder="1" applyAlignment="1">
      <alignment horizontal="center" wrapText="1"/>
    </xf>
    <xf numFmtId="0" fontId="1" fillId="0" borderId="24" xfId="0" applyFont="1" applyBorder="1" applyAlignment="1">
      <alignment horizontal="center" vertical="center"/>
    </xf>
    <xf numFmtId="0" fontId="1" fillId="0" borderId="9" xfId="0" applyFont="1" applyBorder="1" applyAlignment="1">
      <alignment horizontal="center" vertical="center"/>
    </xf>
    <xf numFmtId="0" fontId="9" fillId="0" borderId="9" xfId="0" applyFont="1" applyBorder="1" applyAlignment="1">
      <alignment vertical="top" wrapText="1"/>
    </xf>
    <xf numFmtId="0" fontId="9" fillId="0" borderId="9" xfId="0" applyFont="1" applyBorder="1" applyAlignment="1">
      <alignment horizontal="center" wrapText="1"/>
    </xf>
    <xf numFmtId="0" fontId="9" fillId="0" borderId="9" xfId="0" applyFont="1" applyBorder="1" applyAlignment="1">
      <alignment horizontal="left" vertical="top" wrapText="1"/>
    </xf>
    <xf numFmtId="0" fontId="11" fillId="0" borderId="3" xfId="0" applyFont="1" applyBorder="1" applyAlignment="1">
      <alignment horizontal="center" vertical="center"/>
    </xf>
    <xf numFmtId="0" fontId="11" fillId="0" borderId="8" xfId="0" applyFont="1" applyBorder="1" applyAlignment="1">
      <alignment vertical="top" wrapText="1"/>
    </xf>
    <xf numFmtId="0" fontId="0" fillId="0" borderId="8" xfId="0" applyBorder="1" applyAlignment="1">
      <alignment vertical="top" wrapText="1"/>
    </xf>
    <xf numFmtId="0" fontId="0" fillId="0" borderId="8" xfId="0" applyBorder="1" applyAlignment="1">
      <alignment horizontal="left" vertical="top" wrapText="1"/>
    </xf>
    <xf numFmtId="0" fontId="11"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vertical="top" wrapText="1"/>
    </xf>
    <xf numFmtId="0" fontId="0" fillId="0" borderId="0" xfId="0" applyAlignment="1">
      <alignment vertical="top" wrapText="1"/>
    </xf>
    <xf numFmtId="0" fontId="11" fillId="0" borderId="0" xfId="0" applyFont="1" applyAlignment="1">
      <alignment horizontal="center" wrapText="1"/>
    </xf>
    <xf numFmtId="0" fontId="0" fillId="0" borderId="0" xfId="0" applyAlignment="1">
      <alignment horizontal="center" wrapText="1"/>
    </xf>
    <xf numFmtId="0" fontId="11" fillId="0" borderId="0" xfId="0" applyFont="1" applyAlignment="1">
      <alignment horizontal="left" vertical="top" wrapText="1"/>
    </xf>
    <xf numFmtId="0" fontId="0" fillId="0" borderId="0" xfId="0" applyAlignment="1">
      <alignment horizontal="left" vertical="top" wrapText="1"/>
    </xf>
    <xf numFmtId="0" fontId="11" fillId="0" borderId="17" xfId="0" applyFont="1" applyBorder="1" applyAlignment="1">
      <alignment horizontal="center" vertical="center"/>
    </xf>
    <xf numFmtId="0" fontId="0" fillId="0" borderId="24" xfId="0" applyBorder="1" applyAlignment="1">
      <alignment horizontal="center" vertical="center"/>
    </xf>
    <xf numFmtId="0" fontId="9" fillId="0" borderId="28" xfId="0" applyFont="1" applyBorder="1" applyAlignment="1">
      <alignment horizontal="center" vertical="center"/>
    </xf>
    <xf numFmtId="0" fontId="1" fillId="0" borderId="28" xfId="0" applyFont="1" applyBorder="1" applyAlignment="1">
      <alignment horizontal="center" vertical="center"/>
    </xf>
    <xf numFmtId="0" fontId="9" fillId="0" borderId="3" xfId="0" applyFont="1" applyBorder="1" applyAlignment="1">
      <alignment horizontal="center" vertical="center"/>
    </xf>
    <xf numFmtId="0" fontId="1" fillId="0" borderId="2" xfId="0" applyFont="1" applyBorder="1" applyAlignment="1">
      <alignment horizontal="center" vertical="center"/>
    </xf>
    <xf numFmtId="0" fontId="9" fillId="0" borderId="17" xfId="0" applyFont="1" applyBorder="1" applyAlignment="1">
      <alignment horizontal="center" vertical="center"/>
    </xf>
    <xf numFmtId="0" fontId="9" fillId="0" borderId="7" xfId="0" applyFont="1" applyBorder="1" applyAlignment="1">
      <alignment horizontal="right"/>
    </xf>
    <xf numFmtId="0" fontId="9" fillId="0" borderId="6" xfId="0" applyFont="1" applyBorder="1" applyAlignment="1">
      <alignment horizontal="right"/>
    </xf>
    <xf numFmtId="0" fontId="9" fillId="0" borderId="7" xfId="0" applyFont="1" applyBorder="1" applyAlignment="1">
      <alignment horizontal="center"/>
    </xf>
    <xf numFmtId="0" fontId="1" fillId="0" borderId="17" xfId="0" applyFont="1" applyBorder="1" applyAlignment="1">
      <alignment horizontal="center" vertical="center"/>
    </xf>
    <xf numFmtId="0" fontId="9" fillId="2" borderId="5" xfId="0" applyFont="1" applyFill="1" applyBorder="1" applyAlignment="1">
      <alignment horizontal="center" wrapText="1"/>
    </xf>
    <xf numFmtId="0" fontId="1" fillId="2" borderId="7" xfId="0" applyFont="1" applyFill="1" applyBorder="1" applyAlignment="1">
      <alignment horizontal="center" wrapText="1"/>
    </xf>
    <xf numFmtId="0" fontId="1" fillId="2" borderId="7" xfId="0" applyFont="1" applyFill="1" applyBorder="1" applyAlignment="1">
      <alignment horizontal="left" vertical="top" wrapText="1"/>
    </xf>
    <xf numFmtId="0" fontId="7" fillId="0" borderId="21" xfId="0" applyFont="1" applyBorder="1" applyAlignment="1">
      <alignment vertical="center"/>
    </xf>
    <xf numFmtId="0" fontId="11" fillId="0" borderId="9" xfId="0" applyFont="1" applyBorder="1" applyAlignment="1">
      <alignment vertical="top" wrapText="1"/>
    </xf>
    <xf numFmtId="0" fontId="11" fillId="0" borderId="9" xfId="0" applyFont="1" applyBorder="1" applyAlignment="1">
      <alignment horizontal="center" wrapText="1"/>
    </xf>
    <xf numFmtId="0" fontId="11" fillId="0" borderId="9" xfId="0" applyFont="1" applyBorder="1" applyAlignment="1">
      <alignment horizontal="left" vertical="top" wrapText="1"/>
    </xf>
    <xf numFmtId="0" fontId="11" fillId="0" borderId="15" xfId="0" applyFont="1" applyBorder="1" applyAlignment="1">
      <alignment vertical="top" wrapText="1"/>
    </xf>
    <xf numFmtId="0" fontId="11" fillId="0" borderId="15" xfId="0" applyFont="1" applyBorder="1" applyAlignment="1">
      <alignment horizontal="center" wrapText="1"/>
    </xf>
    <xf numFmtId="0" fontId="11" fillId="0" borderId="15" xfId="0" applyFont="1" applyBorder="1" applyAlignment="1">
      <alignment horizontal="left" vertical="top" wrapText="1"/>
    </xf>
    <xf numFmtId="0" fontId="11" fillId="2" borderId="7" xfId="0" applyFont="1" applyFill="1" applyBorder="1" applyAlignment="1">
      <alignment horizontal="center" wrapText="1"/>
    </xf>
    <xf numFmtId="0" fontId="0" fillId="2" borderId="9" xfId="0" applyFill="1" applyBorder="1" applyAlignment="1">
      <alignment horizontal="center" wrapText="1"/>
    </xf>
    <xf numFmtId="0" fontId="11" fillId="0" borderId="14" xfId="0" applyFont="1" applyBorder="1" applyAlignment="1">
      <alignment horizontal="center" vertical="center"/>
    </xf>
    <xf numFmtId="0" fontId="11" fillId="0" borderId="29" xfId="0" applyFont="1" applyBorder="1" applyAlignment="1">
      <alignment horizontal="left" vertical="top" wrapText="1"/>
    </xf>
    <xf numFmtId="0" fontId="0" fillId="0" borderId="11" xfId="0" applyBorder="1" applyAlignment="1">
      <alignment horizontal="left" vertical="top" wrapText="1"/>
    </xf>
    <xf numFmtId="0" fontId="22" fillId="0" borderId="0" xfId="1" applyFont="1" applyAlignment="1">
      <alignment horizontal="center" vertical="center"/>
    </xf>
    <xf numFmtId="0" fontId="1" fillId="0" borderId="16" xfId="1" applyBorder="1">
      <alignment vertical="center"/>
    </xf>
    <xf numFmtId="0" fontId="1" fillId="0" borderId="31" xfId="1" applyBorder="1">
      <alignment vertical="center"/>
    </xf>
    <xf numFmtId="0" fontId="1" fillId="0" borderId="5" xfId="1" applyBorder="1">
      <alignment vertical="center"/>
    </xf>
    <xf numFmtId="0" fontId="1" fillId="0" borderId="6" xfId="1" applyBorder="1">
      <alignment vertical="center"/>
    </xf>
    <xf numFmtId="0" fontId="1" fillId="0" borderId="5" xfId="1" applyFont="1" applyBorder="1" applyAlignment="1">
      <alignment horizontal="center" vertical="center"/>
    </xf>
    <xf numFmtId="176" fontId="1" fillId="0" borderId="5" xfId="1" applyNumberFormat="1" applyBorder="1" applyAlignment="1">
      <alignment horizontal="center" vertical="center" shrinkToFit="1"/>
    </xf>
    <xf numFmtId="176" fontId="1" fillId="0" borderId="6" xfId="1" applyNumberFormat="1" applyBorder="1" applyAlignment="1">
      <alignment horizontal="center" vertical="center" shrinkToFit="1"/>
    </xf>
    <xf numFmtId="0" fontId="1" fillId="0" borderId="5" xfId="1" applyBorder="1" applyAlignment="1">
      <alignment horizontal="center" vertical="center" wrapText="1"/>
    </xf>
    <xf numFmtId="0" fontId="1" fillId="0" borderId="6" xfId="1" applyBorder="1" applyAlignment="1">
      <alignment horizontal="center" vertical="center" wrapText="1"/>
    </xf>
    <xf numFmtId="0" fontId="1" fillId="0" borderId="5" xfId="1" applyBorder="1" applyAlignment="1">
      <alignment horizontal="center" vertical="center" shrinkToFit="1"/>
    </xf>
    <xf numFmtId="0" fontId="1" fillId="0" borderId="6" xfId="1" applyBorder="1" applyAlignment="1">
      <alignment horizontal="center" vertical="center" shrinkToFit="1"/>
    </xf>
    <xf numFmtId="0" fontId="1" fillId="0" borderId="31" xfId="1" applyBorder="1" applyAlignment="1">
      <alignment horizontal="center" vertical="center"/>
    </xf>
    <xf numFmtId="0" fontId="1" fillId="0" borderId="12" xfId="1" applyBorder="1" applyAlignment="1">
      <alignment horizontal="center" vertical="center"/>
    </xf>
    <xf numFmtId="0" fontId="1" fillId="0" borderId="31" xfId="1" applyFont="1" applyBorder="1" applyAlignment="1">
      <alignment horizontal="center" vertical="center" wrapText="1"/>
    </xf>
    <xf numFmtId="0" fontId="1" fillId="0" borderId="12" xfId="1" applyFont="1" applyBorder="1" applyAlignment="1">
      <alignment horizontal="center" vertical="center" wrapText="1"/>
    </xf>
    <xf numFmtId="0" fontId="1" fillId="0" borderId="16" xfId="1" applyBorder="1" applyAlignment="1">
      <alignment horizontal="center" vertical="center"/>
    </xf>
    <xf numFmtId="0" fontId="1" fillId="0" borderId="10" xfId="1" applyFont="1" applyBorder="1" applyAlignment="1">
      <alignment horizontal="center" vertical="center"/>
    </xf>
    <xf numFmtId="0" fontId="1" fillId="0" borderId="0" xfId="1" applyAlignment="1">
      <alignment horizontal="center" vertical="center"/>
    </xf>
  </cellXfs>
  <cellStyles count="3">
    <cellStyle name="ハイパーリンク" xfId="2" builtinId="8"/>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35"/>
  <sheetViews>
    <sheetView showGridLines="0" workbookViewId="0">
      <selection activeCell="C2" sqref="C2"/>
    </sheetView>
  </sheetViews>
  <sheetFormatPr defaultColWidth="8.81640625" defaultRowHeight="23.15" customHeight="1" x14ac:dyDescent="0.2"/>
  <cols>
    <col min="2" max="2" width="2.453125" customWidth="1"/>
    <col min="3" max="3" width="56" bestFit="1" customWidth="1"/>
  </cols>
  <sheetData>
    <row r="1" spans="2:3" s="1" customFormat="1" ht="23.15" customHeight="1" x14ac:dyDescent="0.2">
      <c r="B1" s="1" t="s">
        <v>8408</v>
      </c>
    </row>
    <row r="2" spans="2:3" ht="23.15" customHeight="1" x14ac:dyDescent="0.2">
      <c r="C2" s="2" t="s">
        <v>8407</v>
      </c>
    </row>
    <row r="3" spans="2:3" ht="23.15" customHeight="1" x14ac:dyDescent="0.2">
      <c r="B3" s="1" t="s">
        <v>4029</v>
      </c>
      <c r="C3" s="2"/>
    </row>
    <row r="4" spans="2:3" ht="23.15" customHeight="1" x14ac:dyDescent="0.2">
      <c r="B4" s="1" t="s">
        <v>8409</v>
      </c>
      <c r="C4" s="3"/>
    </row>
    <row r="5" spans="2:3" ht="23.15" customHeight="1" x14ac:dyDescent="0.2">
      <c r="C5" s="2" t="s">
        <v>8390</v>
      </c>
    </row>
    <row r="6" spans="2:3" ht="23.15" customHeight="1" x14ac:dyDescent="0.2">
      <c r="C6" s="2" t="s">
        <v>8391</v>
      </c>
    </row>
    <row r="7" spans="2:3" ht="23.15" customHeight="1" x14ac:dyDescent="0.2">
      <c r="C7" s="2" t="s">
        <v>8392</v>
      </c>
    </row>
    <row r="8" spans="2:3" ht="23.15" customHeight="1" x14ac:dyDescent="0.2">
      <c r="C8" s="2" t="s">
        <v>8393</v>
      </c>
    </row>
    <row r="9" spans="2:3" ht="23.15" customHeight="1" x14ac:dyDescent="0.2">
      <c r="C9" s="2" t="s">
        <v>8394</v>
      </c>
    </row>
    <row r="10" spans="2:3" ht="23.15" customHeight="1" x14ac:dyDescent="0.2">
      <c r="B10" s="1" t="s">
        <v>8410</v>
      </c>
      <c r="C10" s="2"/>
    </row>
    <row r="11" spans="2:3" ht="23.15" customHeight="1" x14ac:dyDescent="0.2">
      <c r="C11" s="2" t="s">
        <v>7810</v>
      </c>
    </row>
    <row r="12" spans="2:3" ht="23.15" customHeight="1" x14ac:dyDescent="0.2">
      <c r="C12" s="2" t="s">
        <v>8395</v>
      </c>
    </row>
    <row r="13" spans="2:3" ht="23.15" customHeight="1" x14ac:dyDescent="0.2">
      <c r="B13" s="1" t="s">
        <v>8411</v>
      </c>
      <c r="C13" s="2"/>
    </row>
    <row r="14" spans="2:3" ht="23.15" customHeight="1" x14ac:dyDescent="0.2">
      <c r="C14" s="2" t="s">
        <v>8248</v>
      </c>
    </row>
    <row r="15" spans="2:3" ht="23.15" customHeight="1" x14ac:dyDescent="0.2">
      <c r="C15" s="2" t="s">
        <v>8396</v>
      </c>
    </row>
    <row r="16" spans="2:3" ht="23.15" customHeight="1" x14ac:dyDescent="0.2">
      <c r="C16" s="2" t="s">
        <v>6540</v>
      </c>
    </row>
    <row r="17" spans="2:3" ht="23.15" customHeight="1" x14ac:dyDescent="0.2">
      <c r="B17" s="1" t="s">
        <v>5160</v>
      </c>
      <c r="C17" s="2"/>
    </row>
    <row r="18" spans="2:3" ht="23.15" customHeight="1" x14ac:dyDescent="0.2">
      <c r="C18" s="2" t="s">
        <v>8398</v>
      </c>
    </row>
    <row r="19" spans="2:3" ht="23.15" customHeight="1" x14ac:dyDescent="0.2">
      <c r="C19" s="2" t="s">
        <v>8400</v>
      </c>
    </row>
    <row r="20" spans="2:3" ht="23.15" customHeight="1" x14ac:dyDescent="0.2">
      <c r="C20" s="2" t="s">
        <v>8401</v>
      </c>
    </row>
    <row r="21" spans="2:3" ht="23.15" customHeight="1" x14ac:dyDescent="0.2">
      <c r="B21" s="1" t="s">
        <v>8412</v>
      </c>
      <c r="C21" s="2"/>
    </row>
    <row r="22" spans="2:3" ht="23.15" customHeight="1" x14ac:dyDescent="0.2">
      <c r="C22" s="2" t="s">
        <v>8402</v>
      </c>
    </row>
    <row r="23" spans="2:3" ht="23.15" customHeight="1" x14ac:dyDescent="0.2">
      <c r="C23" s="2" t="s">
        <v>8403</v>
      </c>
    </row>
    <row r="24" spans="2:3" ht="23.15" customHeight="1" x14ac:dyDescent="0.2">
      <c r="C24" s="2" t="s">
        <v>6103</v>
      </c>
    </row>
    <row r="25" spans="2:3" ht="23.15" customHeight="1" x14ac:dyDescent="0.2">
      <c r="C25" s="2" t="s">
        <v>8404</v>
      </c>
    </row>
    <row r="26" spans="2:3" ht="23.15" customHeight="1" x14ac:dyDescent="0.2">
      <c r="C26" s="2" t="s">
        <v>2543</v>
      </c>
    </row>
    <row r="27" spans="2:3" ht="23.15" customHeight="1" x14ac:dyDescent="0.2">
      <c r="C27" s="2" t="s">
        <v>6994</v>
      </c>
    </row>
    <row r="28" spans="2:3" ht="23.15" customHeight="1" x14ac:dyDescent="0.2">
      <c r="C28" s="2" t="s">
        <v>8405</v>
      </c>
    </row>
    <row r="29" spans="2:3" ht="23.15" customHeight="1" x14ac:dyDescent="0.2">
      <c r="B29" s="1" t="s">
        <v>2895</v>
      </c>
      <c r="C29" s="2"/>
    </row>
    <row r="30" spans="2:3" ht="23.15" customHeight="1" x14ac:dyDescent="0.2">
      <c r="C30" s="2" t="s">
        <v>6337</v>
      </c>
    </row>
    <row r="31" spans="2:3" ht="23.15" customHeight="1" x14ac:dyDescent="0.2">
      <c r="C31" s="2" t="s">
        <v>7318</v>
      </c>
    </row>
    <row r="32" spans="2:3" ht="23.15" customHeight="1" x14ac:dyDescent="0.2">
      <c r="C32" s="2" t="s">
        <v>5265</v>
      </c>
    </row>
    <row r="33" spans="2:3" ht="23.15" customHeight="1" x14ac:dyDescent="0.2">
      <c r="B33" s="1" t="s">
        <v>8413</v>
      </c>
      <c r="C33" s="2"/>
    </row>
    <row r="34" spans="2:3" ht="23.15" customHeight="1" x14ac:dyDescent="0.2">
      <c r="C34" s="2" t="s">
        <v>8406</v>
      </c>
    </row>
    <row r="35" spans="2:3" ht="23.15" customHeight="1" x14ac:dyDescent="0.2">
      <c r="C35" s="2" t="s">
        <v>7049</v>
      </c>
    </row>
  </sheetData>
  <phoneticPr fontId="2"/>
  <hyperlinks>
    <hyperlink ref="C2" location="'1'!A1" display="1　居宅介護支援・介護予防支援"/>
    <hyperlink ref="C5" location="'2'!A1" display="2　訪問介護"/>
    <hyperlink ref="C6" location="'3'!A1" display="3　訪問入浴介護"/>
    <hyperlink ref="C7" location="'4'!A1" display="4　訪問看護 "/>
    <hyperlink ref="C8" location="'5'!A1" display="5　訪問リハビリテーション "/>
    <hyperlink ref="C9" location="'6'!A1" display="6　居宅療養管理指導 "/>
    <hyperlink ref="C11" location="'7'!A1" display="7　通所介護 "/>
    <hyperlink ref="C12" location="'8'!A1" display="8　通所リハビリテーション"/>
    <hyperlink ref="C14" location="'9'!A1" display="9　短期入所生活介護"/>
    <hyperlink ref="C15" location="'10'!A1" display="10　短期入所療養介護（老人保健施設） "/>
    <hyperlink ref="C16" location="'11'!A1" display="11　短期入所療養介護（療養病床（病院））"/>
    <hyperlink ref="C18" location="'12'!A1" display="12　特定施設入居者生活介護 "/>
    <hyperlink ref="C19" location="'13'!A1" display="13　福祉用具貸与 "/>
    <hyperlink ref="C20" location="'14'!A1" display="14　福祉用具販売 "/>
    <hyperlink ref="C22" location="'15'!A1" display="15　認知症対応型共同生活介護"/>
    <hyperlink ref="C23" location="'16'!A1" display="16　認知症対応型通所介護"/>
    <hyperlink ref="C24" location="'17'!A1" display="17　小規模多機能型居宅介護"/>
    <hyperlink ref="C25" location="'18'!A1" display="18　地域密着型介護老人福祉施設入所者生活介護"/>
    <hyperlink ref="C26" location="'19'!A1" display="19　定期巡回・随時対応型訪問介護看護"/>
    <hyperlink ref="C27" location="'20'!A1" display="20　看護小規模多機能型居宅介護"/>
    <hyperlink ref="C28" location="'21'!A1" display="21　地域密着型通所介護 "/>
    <hyperlink ref="C30" location="'22'!A1" display="22　介護老人福祉施設（特別養護老人ホーム） "/>
    <hyperlink ref="C31" location="'23'!A1" display="23　介護老人保健施設"/>
    <hyperlink ref="C32" location="'24'!A1" display="24　介護医療院"/>
    <hyperlink ref="C34" location="'25'!A1" display="25　介護予防型訪問サービス・ 基準緩和型訪問サービス "/>
    <hyperlink ref="C35" location="'26'!A1" display="26　介護予防型通所サービス・基準緩和型通所サービス"/>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1"/>
  <sheetViews>
    <sheetView zoomScaleSheetLayoutView="99" workbookViewId="0">
      <selection activeCell="A2" sqref="A2:I2"/>
    </sheetView>
  </sheetViews>
  <sheetFormatPr defaultRowHeight="13" x14ac:dyDescent="0.2"/>
  <cols>
    <col min="1" max="1" width="3.08984375" customWidth="1"/>
    <col min="2" max="3" width="3.6328125" customWidth="1"/>
    <col min="4" max="4" width="30.6328125" customWidth="1"/>
    <col min="5" max="5" width="28.6328125" customWidth="1"/>
    <col min="6" max="6" width="6.6328125" customWidth="1"/>
    <col min="7" max="7" width="8.6328125" customWidth="1"/>
    <col min="8" max="8" width="18.6328125" customWidth="1"/>
    <col min="9" max="9" width="30.6328125" customWidth="1"/>
    <col min="10" max="10" width="3.6328125" customWidth="1"/>
  </cols>
  <sheetData>
    <row r="1" spans="1:9" ht="16.5" x14ac:dyDescent="0.2">
      <c r="A1" s="503" t="s">
        <v>8990</v>
      </c>
      <c r="B1" s="503"/>
      <c r="C1" s="503"/>
      <c r="D1" s="503"/>
      <c r="E1" s="503"/>
      <c r="F1" s="503"/>
      <c r="G1" s="503"/>
      <c r="H1" s="503"/>
      <c r="I1" s="503"/>
    </row>
    <row r="2" spans="1:9" ht="13.5" thickBot="1" x14ac:dyDescent="0.25">
      <c r="A2" s="446" t="s">
        <v>7112</v>
      </c>
      <c r="B2" s="446"/>
      <c r="C2" s="446"/>
      <c r="D2" s="446"/>
      <c r="E2" s="446"/>
      <c r="F2" s="446"/>
      <c r="G2" s="446"/>
      <c r="H2" s="446"/>
      <c r="I2" s="446"/>
    </row>
    <row r="3" spans="1:9" x14ac:dyDescent="0.2">
      <c r="A3" s="72" t="s">
        <v>98</v>
      </c>
      <c r="B3" s="73" t="s">
        <v>1094</v>
      </c>
      <c r="C3" s="73" t="s">
        <v>1100</v>
      </c>
      <c r="D3" s="73" t="s">
        <v>30</v>
      </c>
      <c r="E3" s="73" t="s">
        <v>39</v>
      </c>
      <c r="F3" s="73" t="s">
        <v>93</v>
      </c>
      <c r="G3" s="73" t="s">
        <v>45</v>
      </c>
      <c r="H3" s="73" t="s">
        <v>77</v>
      </c>
      <c r="I3" s="73" t="s">
        <v>70</v>
      </c>
    </row>
    <row r="4" spans="1:9" x14ac:dyDescent="0.2">
      <c r="A4" s="440">
        <v>1</v>
      </c>
      <c r="B4" s="380" t="s">
        <v>481</v>
      </c>
      <c r="C4" s="380" t="s">
        <v>481</v>
      </c>
      <c r="D4" s="62" t="s">
        <v>7113</v>
      </c>
      <c r="E4" s="423" t="s">
        <v>127</v>
      </c>
      <c r="F4" s="31" t="s">
        <v>2</v>
      </c>
      <c r="G4" s="31" t="s">
        <v>334</v>
      </c>
      <c r="H4" s="477" t="s">
        <v>6506</v>
      </c>
      <c r="I4" s="444" t="s">
        <v>246</v>
      </c>
    </row>
    <row r="5" spans="1:9" x14ac:dyDescent="0.2">
      <c r="A5" s="450"/>
      <c r="B5" s="381"/>
      <c r="C5" s="381"/>
      <c r="D5" s="21">
        <v>1770103230</v>
      </c>
      <c r="E5" s="464"/>
      <c r="F5" s="65"/>
      <c r="G5" s="67" t="s">
        <v>46</v>
      </c>
      <c r="H5" s="480"/>
      <c r="I5" s="465"/>
    </row>
    <row r="6" spans="1:9" x14ac:dyDescent="0.2">
      <c r="A6" s="440">
        <v>2</v>
      </c>
      <c r="B6" s="380" t="s">
        <v>481</v>
      </c>
      <c r="C6" s="380" t="s">
        <v>481</v>
      </c>
      <c r="D6" s="62" t="s">
        <v>361</v>
      </c>
      <c r="E6" s="423" t="s">
        <v>366</v>
      </c>
      <c r="F6" s="31" t="s">
        <v>299</v>
      </c>
      <c r="G6" s="31" t="s">
        <v>378</v>
      </c>
      <c r="H6" s="477" t="s">
        <v>7116</v>
      </c>
      <c r="I6" s="444" t="s">
        <v>268</v>
      </c>
    </row>
    <row r="7" spans="1:9" x14ac:dyDescent="0.2">
      <c r="A7" s="450"/>
      <c r="B7" s="381"/>
      <c r="C7" s="381"/>
      <c r="D7" s="21">
        <v>1770101911</v>
      </c>
      <c r="E7" s="464"/>
      <c r="F7" s="65"/>
      <c r="G7" s="67" t="s">
        <v>81</v>
      </c>
      <c r="H7" s="480"/>
      <c r="I7" s="465"/>
    </row>
    <row r="8" spans="1:9" x14ac:dyDescent="0.2">
      <c r="A8" s="440">
        <v>3</v>
      </c>
      <c r="B8" s="380" t="s">
        <v>481</v>
      </c>
      <c r="C8" s="380" t="s">
        <v>481</v>
      </c>
      <c r="D8" s="62" t="s">
        <v>7118</v>
      </c>
      <c r="E8" s="423" t="s">
        <v>677</v>
      </c>
      <c r="F8" s="31" t="s">
        <v>299</v>
      </c>
      <c r="G8" s="31" t="s">
        <v>583</v>
      </c>
      <c r="H8" s="477" t="s">
        <v>8776</v>
      </c>
      <c r="I8" s="444" t="s">
        <v>1177</v>
      </c>
    </row>
    <row r="9" spans="1:9" x14ac:dyDescent="0.2">
      <c r="A9" s="450"/>
      <c r="B9" s="381"/>
      <c r="C9" s="381"/>
      <c r="D9" s="21">
        <v>1770105789</v>
      </c>
      <c r="E9" s="464"/>
      <c r="F9" s="65"/>
      <c r="G9" s="67" t="s">
        <v>1130</v>
      </c>
      <c r="H9" s="480"/>
      <c r="I9" s="465"/>
    </row>
    <row r="10" spans="1:9" x14ac:dyDescent="0.2">
      <c r="A10" s="440">
        <v>4</v>
      </c>
      <c r="B10" s="380" t="s">
        <v>481</v>
      </c>
      <c r="C10" s="380" t="s">
        <v>481</v>
      </c>
      <c r="D10" s="62" t="s">
        <v>585</v>
      </c>
      <c r="E10" s="423" t="s">
        <v>319</v>
      </c>
      <c r="F10" s="31" t="s">
        <v>18</v>
      </c>
      <c r="G10" s="31" t="s">
        <v>391</v>
      </c>
      <c r="H10" s="477" t="s">
        <v>4174</v>
      </c>
      <c r="I10" s="444" t="s">
        <v>400</v>
      </c>
    </row>
    <row r="11" spans="1:9" x14ac:dyDescent="0.2">
      <c r="A11" s="450"/>
      <c r="B11" s="381"/>
      <c r="C11" s="381"/>
      <c r="D11" s="21">
        <v>1770100152</v>
      </c>
      <c r="E11" s="464"/>
      <c r="F11" s="65"/>
      <c r="G11" s="67" t="s">
        <v>404</v>
      </c>
      <c r="H11" s="480"/>
      <c r="I11" s="465"/>
    </row>
    <row r="12" spans="1:9" x14ac:dyDescent="0.2">
      <c r="A12" s="440">
        <v>5</v>
      </c>
      <c r="B12" s="380" t="s">
        <v>481</v>
      </c>
      <c r="C12" s="380" t="s">
        <v>481</v>
      </c>
      <c r="D12" s="62" t="s">
        <v>7119</v>
      </c>
      <c r="E12" s="423" t="s">
        <v>427</v>
      </c>
      <c r="F12" s="31" t="s">
        <v>1430</v>
      </c>
      <c r="G12" s="31" t="s">
        <v>35</v>
      </c>
      <c r="H12" s="477" t="s">
        <v>4174</v>
      </c>
      <c r="I12" s="444" t="s">
        <v>443</v>
      </c>
    </row>
    <row r="13" spans="1:9" x14ac:dyDescent="0.2">
      <c r="A13" s="450"/>
      <c r="B13" s="381"/>
      <c r="C13" s="381"/>
      <c r="D13" s="21">
        <v>1770103073</v>
      </c>
      <c r="E13" s="464"/>
      <c r="F13" s="65"/>
      <c r="G13" s="67" t="s">
        <v>444</v>
      </c>
      <c r="H13" s="480"/>
      <c r="I13" s="465"/>
    </row>
    <row r="14" spans="1:9" x14ac:dyDescent="0.2">
      <c r="A14" s="440">
        <v>6</v>
      </c>
      <c r="B14" s="380" t="s">
        <v>481</v>
      </c>
      <c r="C14" s="380" t="s">
        <v>481</v>
      </c>
      <c r="D14" s="62" t="s">
        <v>1181</v>
      </c>
      <c r="E14" s="423" t="s">
        <v>6161</v>
      </c>
      <c r="F14" s="31" t="s">
        <v>1490</v>
      </c>
      <c r="G14" s="31" t="s">
        <v>5638</v>
      </c>
      <c r="H14" s="477" t="s">
        <v>2673</v>
      </c>
      <c r="I14" s="444" t="s">
        <v>5640</v>
      </c>
    </row>
    <row r="15" spans="1:9" x14ac:dyDescent="0.2">
      <c r="A15" s="450"/>
      <c r="B15" s="381"/>
      <c r="C15" s="381"/>
      <c r="D15" s="21">
        <v>1770106399</v>
      </c>
      <c r="E15" s="464"/>
      <c r="F15" s="65"/>
      <c r="G15" s="67" t="s">
        <v>1731</v>
      </c>
      <c r="H15" s="480"/>
      <c r="I15" s="465"/>
    </row>
    <row r="16" spans="1:9" x14ac:dyDescent="0.2">
      <c r="A16" s="440">
        <v>7</v>
      </c>
      <c r="B16" s="380" t="s">
        <v>481</v>
      </c>
      <c r="C16" s="380" t="s">
        <v>481</v>
      </c>
      <c r="D16" s="62" t="s">
        <v>7120</v>
      </c>
      <c r="E16" s="423" t="s">
        <v>1535</v>
      </c>
      <c r="F16" s="31" t="s">
        <v>1490</v>
      </c>
      <c r="G16" s="31" t="s">
        <v>1377</v>
      </c>
      <c r="H16" s="477" t="s">
        <v>2673</v>
      </c>
      <c r="I16" s="444" t="s">
        <v>1539</v>
      </c>
    </row>
    <row r="17" spans="1:9" x14ac:dyDescent="0.2">
      <c r="A17" s="450"/>
      <c r="B17" s="381"/>
      <c r="C17" s="381"/>
      <c r="D17" s="21">
        <v>1770105714</v>
      </c>
      <c r="E17" s="464"/>
      <c r="F17" s="65"/>
      <c r="G17" s="67" t="s">
        <v>713</v>
      </c>
      <c r="H17" s="480"/>
      <c r="I17" s="465"/>
    </row>
    <row r="18" spans="1:9" x14ac:dyDescent="0.2">
      <c r="A18" s="440">
        <v>8</v>
      </c>
      <c r="B18" s="380" t="s">
        <v>481</v>
      </c>
      <c r="C18" s="380" t="s">
        <v>481</v>
      </c>
      <c r="D18" s="62" t="s">
        <v>826</v>
      </c>
      <c r="E18" s="423" t="s">
        <v>829</v>
      </c>
      <c r="F18" s="31" t="s">
        <v>459</v>
      </c>
      <c r="G18" s="31" t="s">
        <v>834</v>
      </c>
      <c r="H18" s="477" t="s">
        <v>5822</v>
      </c>
      <c r="I18" s="444" t="s">
        <v>840</v>
      </c>
    </row>
    <row r="19" spans="1:9" x14ac:dyDescent="0.2">
      <c r="A19" s="450"/>
      <c r="B19" s="381"/>
      <c r="C19" s="381"/>
      <c r="D19" s="21">
        <v>1750180018</v>
      </c>
      <c r="E19" s="464"/>
      <c r="F19" s="65"/>
      <c r="G19" s="67" t="s">
        <v>843</v>
      </c>
      <c r="H19" s="480"/>
      <c r="I19" s="465"/>
    </row>
    <row r="20" spans="1:9" ht="22" x14ac:dyDescent="0.2">
      <c r="A20" s="440">
        <v>9</v>
      </c>
      <c r="B20" s="380" t="s">
        <v>481</v>
      </c>
      <c r="C20" s="380" t="s">
        <v>481</v>
      </c>
      <c r="D20" s="62" t="s">
        <v>7121</v>
      </c>
      <c r="E20" s="423" t="s">
        <v>457</v>
      </c>
      <c r="F20" s="31" t="s">
        <v>459</v>
      </c>
      <c r="G20" s="31" t="s">
        <v>395</v>
      </c>
      <c r="H20" s="477" t="s">
        <v>7124</v>
      </c>
      <c r="I20" s="444" t="s">
        <v>467</v>
      </c>
    </row>
    <row r="21" spans="1:9" x14ac:dyDescent="0.2">
      <c r="A21" s="450"/>
      <c r="B21" s="381"/>
      <c r="C21" s="381"/>
      <c r="D21" s="21">
        <v>1770100277</v>
      </c>
      <c r="E21" s="464"/>
      <c r="F21" s="65"/>
      <c r="G21" s="67" t="s">
        <v>468</v>
      </c>
      <c r="H21" s="480"/>
      <c r="I21" s="465"/>
    </row>
    <row r="22" spans="1:9" x14ac:dyDescent="0.2">
      <c r="A22" s="440">
        <v>10</v>
      </c>
      <c r="B22" s="380" t="s">
        <v>481</v>
      </c>
      <c r="C22" s="380" t="s">
        <v>481</v>
      </c>
      <c r="D22" s="62" t="s">
        <v>1442</v>
      </c>
      <c r="E22" s="423" t="s">
        <v>685</v>
      </c>
      <c r="F22" s="31" t="s">
        <v>1448</v>
      </c>
      <c r="G22" s="31" t="s">
        <v>465</v>
      </c>
      <c r="H22" s="477" t="s">
        <v>7125</v>
      </c>
      <c r="I22" s="444" t="s">
        <v>48</v>
      </c>
    </row>
    <row r="23" spans="1:9" x14ac:dyDescent="0.2">
      <c r="A23" s="450"/>
      <c r="B23" s="381"/>
      <c r="C23" s="381"/>
      <c r="D23" s="21">
        <v>1770100772</v>
      </c>
      <c r="E23" s="464"/>
      <c r="F23" s="65"/>
      <c r="G23" s="67" t="s">
        <v>1666</v>
      </c>
      <c r="H23" s="480"/>
      <c r="I23" s="465"/>
    </row>
    <row r="24" spans="1:9" x14ac:dyDescent="0.2">
      <c r="A24" s="440">
        <v>11</v>
      </c>
      <c r="B24" s="380" t="s">
        <v>481</v>
      </c>
      <c r="C24" s="380" t="s">
        <v>481</v>
      </c>
      <c r="D24" s="62" t="s">
        <v>7127</v>
      </c>
      <c r="E24" s="423" t="s">
        <v>776</v>
      </c>
      <c r="F24" s="31" t="s">
        <v>1448</v>
      </c>
      <c r="G24" s="31" t="s">
        <v>6476</v>
      </c>
      <c r="H24" s="477" t="s">
        <v>4174</v>
      </c>
      <c r="I24" s="444" t="s">
        <v>48</v>
      </c>
    </row>
    <row r="25" spans="1:9" x14ac:dyDescent="0.2">
      <c r="A25" s="450"/>
      <c r="B25" s="381"/>
      <c r="C25" s="381"/>
      <c r="D25" s="21">
        <v>1770106704</v>
      </c>
      <c r="E25" s="464"/>
      <c r="F25" s="65"/>
      <c r="G25" s="67" t="s">
        <v>7128</v>
      </c>
      <c r="H25" s="480"/>
      <c r="I25" s="465"/>
    </row>
    <row r="26" spans="1:9" ht="22" x14ac:dyDescent="0.2">
      <c r="A26" s="440">
        <v>12</v>
      </c>
      <c r="B26" s="380" t="s">
        <v>481</v>
      </c>
      <c r="C26" s="380" t="s">
        <v>481</v>
      </c>
      <c r="D26" s="62" t="s">
        <v>472</v>
      </c>
      <c r="E26" s="423" t="s">
        <v>375</v>
      </c>
      <c r="F26" s="31" t="s">
        <v>477</v>
      </c>
      <c r="G26" s="31" t="s">
        <v>352</v>
      </c>
      <c r="H26" s="477" t="s">
        <v>7124</v>
      </c>
      <c r="I26" s="444" t="s">
        <v>493</v>
      </c>
    </row>
    <row r="27" spans="1:9" x14ac:dyDescent="0.2">
      <c r="A27" s="450"/>
      <c r="B27" s="381"/>
      <c r="C27" s="381"/>
      <c r="D27" s="21">
        <v>1770100434</v>
      </c>
      <c r="E27" s="464"/>
      <c r="F27" s="65"/>
      <c r="G27" s="67" t="s">
        <v>498</v>
      </c>
      <c r="H27" s="480"/>
      <c r="I27" s="465"/>
    </row>
    <row r="28" spans="1:9" ht="22" x14ac:dyDescent="0.2">
      <c r="A28" s="440">
        <v>13</v>
      </c>
      <c r="B28" s="380" t="s">
        <v>481</v>
      </c>
      <c r="C28" s="380" t="s">
        <v>481</v>
      </c>
      <c r="D28" s="62" t="s">
        <v>6770</v>
      </c>
      <c r="E28" s="423" t="s">
        <v>629</v>
      </c>
      <c r="F28" s="31" t="s">
        <v>477</v>
      </c>
      <c r="G28" s="31" t="s">
        <v>7129</v>
      </c>
      <c r="H28" s="477" t="s">
        <v>4174</v>
      </c>
      <c r="I28" s="444" t="s">
        <v>493</v>
      </c>
    </row>
    <row r="29" spans="1:9" x14ac:dyDescent="0.2">
      <c r="A29" s="450"/>
      <c r="B29" s="381"/>
      <c r="C29" s="381"/>
      <c r="D29" s="21">
        <v>1770104303</v>
      </c>
      <c r="E29" s="464"/>
      <c r="F29" s="65"/>
      <c r="G29" s="67" t="s">
        <v>6204</v>
      </c>
      <c r="H29" s="480"/>
      <c r="I29" s="465"/>
    </row>
    <row r="30" spans="1:9" x14ac:dyDescent="0.2">
      <c r="A30" s="440">
        <v>14</v>
      </c>
      <c r="B30" s="380" t="s">
        <v>481</v>
      </c>
      <c r="C30" s="380" t="s">
        <v>481</v>
      </c>
      <c r="D30" s="62" t="s">
        <v>3696</v>
      </c>
      <c r="E30" s="423" t="s">
        <v>1910</v>
      </c>
      <c r="F30" s="31" t="s">
        <v>515</v>
      </c>
      <c r="G30" s="31" t="s">
        <v>456</v>
      </c>
      <c r="H30" s="477" t="s">
        <v>435</v>
      </c>
      <c r="I30" s="444" t="s">
        <v>523</v>
      </c>
    </row>
    <row r="31" spans="1:9" x14ac:dyDescent="0.2">
      <c r="A31" s="450"/>
      <c r="B31" s="381"/>
      <c r="C31" s="381"/>
      <c r="D31" s="21">
        <v>1770105813</v>
      </c>
      <c r="E31" s="464"/>
      <c r="F31" s="65"/>
      <c r="G31" s="67" t="s">
        <v>524</v>
      </c>
      <c r="H31" s="480"/>
      <c r="I31" s="465"/>
    </row>
    <row r="32" spans="1:9" x14ac:dyDescent="0.2">
      <c r="A32" s="440">
        <v>15</v>
      </c>
      <c r="B32" s="380" t="s">
        <v>481</v>
      </c>
      <c r="C32" s="380" t="s">
        <v>481</v>
      </c>
      <c r="D32" s="62" t="s">
        <v>7131</v>
      </c>
      <c r="E32" s="423" t="s">
        <v>5096</v>
      </c>
      <c r="F32" s="31" t="s">
        <v>515</v>
      </c>
      <c r="G32" s="31" t="s">
        <v>1653</v>
      </c>
      <c r="H32" s="477" t="s">
        <v>2673</v>
      </c>
      <c r="I32" s="444" t="s">
        <v>1474</v>
      </c>
    </row>
    <row r="33" spans="1:9" x14ac:dyDescent="0.2">
      <c r="A33" s="450"/>
      <c r="B33" s="381"/>
      <c r="C33" s="381"/>
      <c r="D33" s="21">
        <v>1770103594</v>
      </c>
      <c r="E33" s="464"/>
      <c r="F33" s="65"/>
      <c r="G33" s="67" t="s">
        <v>1274</v>
      </c>
      <c r="H33" s="480"/>
      <c r="I33" s="465"/>
    </row>
    <row r="34" spans="1:9" x14ac:dyDescent="0.2">
      <c r="A34" s="440">
        <v>16</v>
      </c>
      <c r="B34" s="380" t="s">
        <v>481</v>
      </c>
      <c r="C34" s="380" t="s">
        <v>481</v>
      </c>
      <c r="D34" s="62" t="s">
        <v>7087</v>
      </c>
      <c r="E34" s="423" t="s">
        <v>7058</v>
      </c>
      <c r="F34" s="31" t="s">
        <v>544</v>
      </c>
      <c r="G34" s="31" t="s">
        <v>548</v>
      </c>
      <c r="H34" s="477" t="s">
        <v>5670</v>
      </c>
      <c r="I34" s="444" t="s">
        <v>549</v>
      </c>
    </row>
    <row r="35" spans="1:9" x14ac:dyDescent="0.2">
      <c r="A35" s="450"/>
      <c r="B35" s="381"/>
      <c r="C35" s="381"/>
      <c r="D35" s="21">
        <v>1770100350</v>
      </c>
      <c r="E35" s="464"/>
      <c r="F35" s="65"/>
      <c r="G35" s="67" t="s">
        <v>555</v>
      </c>
      <c r="H35" s="480"/>
      <c r="I35" s="465"/>
    </row>
    <row r="36" spans="1:9" x14ac:dyDescent="0.2">
      <c r="A36" s="440">
        <v>17</v>
      </c>
      <c r="B36" s="380" t="s">
        <v>481</v>
      </c>
      <c r="C36" s="380" t="s">
        <v>481</v>
      </c>
      <c r="D36" s="62" t="s">
        <v>7132</v>
      </c>
      <c r="E36" s="423" t="s">
        <v>3363</v>
      </c>
      <c r="F36" s="31" t="s">
        <v>4433</v>
      </c>
      <c r="G36" s="31" t="s">
        <v>2807</v>
      </c>
      <c r="H36" s="477" t="s">
        <v>185</v>
      </c>
      <c r="I36" s="444" t="s">
        <v>7133</v>
      </c>
    </row>
    <row r="37" spans="1:9" x14ac:dyDescent="0.2">
      <c r="A37" s="450"/>
      <c r="B37" s="381"/>
      <c r="C37" s="381"/>
      <c r="D37" s="21">
        <v>1770105375</v>
      </c>
      <c r="E37" s="464"/>
      <c r="F37" s="65"/>
      <c r="G37" s="67" t="s">
        <v>4541</v>
      </c>
      <c r="H37" s="480"/>
      <c r="I37" s="465"/>
    </row>
    <row r="38" spans="1:9" x14ac:dyDescent="0.2">
      <c r="A38" s="440">
        <v>18</v>
      </c>
      <c r="B38" s="380" t="s">
        <v>481</v>
      </c>
      <c r="C38" s="380" t="s">
        <v>481</v>
      </c>
      <c r="D38" s="62" t="s">
        <v>3844</v>
      </c>
      <c r="E38" s="423" t="s">
        <v>1014</v>
      </c>
      <c r="F38" s="31" t="s">
        <v>1162</v>
      </c>
      <c r="G38" s="31" t="s">
        <v>2176</v>
      </c>
      <c r="H38" s="477" t="s">
        <v>185</v>
      </c>
      <c r="I38" s="444" t="s">
        <v>4207</v>
      </c>
    </row>
    <row r="39" spans="1:9" x14ac:dyDescent="0.2">
      <c r="A39" s="450"/>
      <c r="B39" s="381"/>
      <c r="C39" s="381"/>
      <c r="D39" s="21">
        <v>1770106654</v>
      </c>
      <c r="E39" s="464"/>
      <c r="F39" s="65"/>
      <c r="G39" s="67" t="s">
        <v>6624</v>
      </c>
      <c r="H39" s="480"/>
      <c r="I39" s="465"/>
    </row>
    <row r="40" spans="1:9" x14ac:dyDescent="0.2">
      <c r="A40" s="440">
        <v>19</v>
      </c>
      <c r="B40" s="380" t="s">
        <v>481</v>
      </c>
      <c r="C40" s="380" t="s">
        <v>481</v>
      </c>
      <c r="D40" s="62" t="s">
        <v>5854</v>
      </c>
      <c r="E40" s="423" t="s">
        <v>564</v>
      </c>
      <c r="F40" s="31" t="s">
        <v>566</v>
      </c>
      <c r="G40" s="31" t="s">
        <v>363</v>
      </c>
      <c r="H40" s="477" t="s">
        <v>2673</v>
      </c>
      <c r="I40" s="444" t="s">
        <v>400</v>
      </c>
    </row>
    <row r="41" spans="1:9" x14ac:dyDescent="0.2">
      <c r="A41" s="450"/>
      <c r="B41" s="381"/>
      <c r="C41" s="381"/>
      <c r="D41" s="21">
        <v>1770100160</v>
      </c>
      <c r="E41" s="464"/>
      <c r="F41" s="65"/>
      <c r="G41" s="67" t="s">
        <v>575</v>
      </c>
      <c r="H41" s="480"/>
      <c r="I41" s="465"/>
    </row>
    <row r="42" spans="1:9" ht="22" x14ac:dyDescent="0.2">
      <c r="A42" s="440">
        <v>20</v>
      </c>
      <c r="B42" s="380" t="s">
        <v>481</v>
      </c>
      <c r="C42" s="380" t="s">
        <v>481</v>
      </c>
      <c r="D42" s="62" t="s">
        <v>5794</v>
      </c>
      <c r="E42" s="423" t="s">
        <v>581</v>
      </c>
      <c r="F42" s="31" t="s">
        <v>584</v>
      </c>
      <c r="G42" s="31" t="s">
        <v>591</v>
      </c>
      <c r="H42" s="477" t="s">
        <v>7124</v>
      </c>
      <c r="I42" s="444" t="s">
        <v>467</v>
      </c>
    </row>
    <row r="43" spans="1:9" x14ac:dyDescent="0.2">
      <c r="A43" s="450"/>
      <c r="B43" s="381"/>
      <c r="C43" s="381"/>
      <c r="D43" s="21">
        <v>1770100236</v>
      </c>
      <c r="E43" s="464"/>
      <c r="F43" s="65"/>
      <c r="G43" s="67" t="s">
        <v>600</v>
      </c>
      <c r="H43" s="480"/>
      <c r="I43" s="465"/>
    </row>
    <row r="44" spans="1:9" x14ac:dyDescent="0.2">
      <c r="A44" s="440">
        <v>21</v>
      </c>
      <c r="B44" s="380" t="s">
        <v>481</v>
      </c>
      <c r="C44" s="380" t="s">
        <v>481</v>
      </c>
      <c r="D44" s="62" t="s">
        <v>8554</v>
      </c>
      <c r="E44" s="423" t="s">
        <v>2334</v>
      </c>
      <c r="F44" s="31" t="s">
        <v>988</v>
      </c>
      <c r="G44" s="31" t="s">
        <v>2254</v>
      </c>
      <c r="H44" s="477" t="s">
        <v>185</v>
      </c>
      <c r="I44" s="444" t="s">
        <v>919</v>
      </c>
    </row>
    <row r="45" spans="1:9" x14ac:dyDescent="0.2">
      <c r="A45" s="450"/>
      <c r="B45" s="381"/>
      <c r="C45" s="381"/>
      <c r="D45" s="21">
        <v>1770102448</v>
      </c>
      <c r="E45" s="464"/>
      <c r="F45" s="65"/>
      <c r="G45" s="67" t="s">
        <v>2335</v>
      </c>
      <c r="H45" s="480"/>
      <c r="I45" s="465"/>
    </row>
    <row r="46" spans="1:9" x14ac:dyDescent="0.2">
      <c r="A46" s="440">
        <v>22</v>
      </c>
      <c r="B46" s="380" t="s">
        <v>481</v>
      </c>
      <c r="C46" s="380" t="s">
        <v>481</v>
      </c>
      <c r="D46" s="62" t="s">
        <v>7134</v>
      </c>
      <c r="E46" s="423" t="s">
        <v>1009</v>
      </c>
      <c r="F46" s="31" t="s">
        <v>988</v>
      </c>
      <c r="G46" s="31" t="s">
        <v>6036</v>
      </c>
      <c r="H46" s="477" t="s">
        <v>187</v>
      </c>
      <c r="I46" s="444" t="s">
        <v>1017</v>
      </c>
    </row>
    <row r="47" spans="1:9" x14ac:dyDescent="0.2">
      <c r="A47" s="450"/>
      <c r="B47" s="381"/>
      <c r="C47" s="381"/>
      <c r="D47" s="21">
        <v>1750180299</v>
      </c>
      <c r="E47" s="464"/>
      <c r="F47" s="65"/>
      <c r="G47" s="67" t="s">
        <v>3843</v>
      </c>
      <c r="H47" s="480"/>
      <c r="I47" s="465"/>
    </row>
    <row r="48" spans="1:9" x14ac:dyDescent="0.2">
      <c r="A48" s="440">
        <v>23</v>
      </c>
      <c r="B48" s="380" t="s">
        <v>481</v>
      </c>
      <c r="C48" s="380" t="s">
        <v>481</v>
      </c>
      <c r="D48" s="120" t="s">
        <v>7114</v>
      </c>
      <c r="E48" s="423" t="s">
        <v>608</v>
      </c>
      <c r="F48" s="31" t="s">
        <v>4766</v>
      </c>
      <c r="G48" s="31" t="s">
        <v>214</v>
      </c>
      <c r="H48" s="477" t="s">
        <v>4174</v>
      </c>
      <c r="I48" s="444" t="s">
        <v>443</v>
      </c>
    </row>
    <row r="49" spans="1:9" x14ac:dyDescent="0.2">
      <c r="A49" s="450"/>
      <c r="B49" s="381"/>
      <c r="C49" s="381"/>
      <c r="D49" s="21">
        <v>1770101358</v>
      </c>
      <c r="E49" s="464"/>
      <c r="F49" s="65"/>
      <c r="G49" s="67" t="s">
        <v>613</v>
      </c>
      <c r="H49" s="480"/>
      <c r="I49" s="465"/>
    </row>
    <row r="50" spans="1:9" x14ac:dyDescent="0.2">
      <c r="A50" s="440">
        <v>24</v>
      </c>
      <c r="B50" s="380" t="s">
        <v>481</v>
      </c>
      <c r="C50" s="380" t="s">
        <v>481</v>
      </c>
      <c r="D50" s="62" t="s">
        <v>7137</v>
      </c>
      <c r="E50" s="423" t="s">
        <v>631</v>
      </c>
      <c r="F50" s="31" t="s">
        <v>640</v>
      </c>
      <c r="G50" s="31" t="s">
        <v>652</v>
      </c>
      <c r="H50" s="477" t="s">
        <v>4174</v>
      </c>
      <c r="I50" s="444" t="s">
        <v>54</v>
      </c>
    </row>
    <row r="51" spans="1:9" x14ac:dyDescent="0.2">
      <c r="A51" s="450"/>
      <c r="B51" s="381"/>
      <c r="C51" s="381"/>
      <c r="D51" s="21">
        <v>1770100699</v>
      </c>
      <c r="E51" s="464"/>
      <c r="F51" s="65"/>
      <c r="G51" s="67" t="s">
        <v>615</v>
      </c>
      <c r="H51" s="480"/>
      <c r="I51" s="465"/>
    </row>
    <row r="52" spans="1:9" x14ac:dyDescent="0.2">
      <c r="A52" s="440">
        <v>25</v>
      </c>
      <c r="B52" s="380" t="s">
        <v>481</v>
      </c>
      <c r="C52" s="380" t="s">
        <v>481</v>
      </c>
      <c r="D52" s="62" t="s">
        <v>223</v>
      </c>
      <c r="E52" s="423" t="s">
        <v>663</v>
      </c>
      <c r="F52" s="31" t="s">
        <v>640</v>
      </c>
      <c r="G52" s="31" t="s">
        <v>664</v>
      </c>
      <c r="H52" s="477" t="s">
        <v>4174</v>
      </c>
      <c r="I52" s="444" t="s">
        <v>493</v>
      </c>
    </row>
    <row r="53" spans="1:9" x14ac:dyDescent="0.2">
      <c r="A53" s="450"/>
      <c r="B53" s="381"/>
      <c r="C53" s="381"/>
      <c r="D53" s="21">
        <v>1770102364</v>
      </c>
      <c r="E53" s="464"/>
      <c r="F53" s="65"/>
      <c r="G53" s="67" t="s">
        <v>674</v>
      </c>
      <c r="H53" s="480"/>
      <c r="I53" s="465"/>
    </row>
    <row r="54" spans="1:9" x14ac:dyDescent="0.2">
      <c r="A54" s="440">
        <v>26</v>
      </c>
      <c r="B54" s="380" t="s">
        <v>481</v>
      </c>
      <c r="C54" s="380" t="s">
        <v>1108</v>
      </c>
      <c r="D54" s="120" t="s">
        <v>7138</v>
      </c>
      <c r="E54" s="423" t="s">
        <v>204</v>
      </c>
      <c r="F54" s="31" t="s">
        <v>686</v>
      </c>
      <c r="G54" s="31" t="s">
        <v>693</v>
      </c>
      <c r="H54" s="477" t="s">
        <v>4174</v>
      </c>
      <c r="I54" s="444" t="s">
        <v>697</v>
      </c>
    </row>
    <row r="55" spans="1:9" x14ac:dyDescent="0.2">
      <c r="A55" s="450"/>
      <c r="B55" s="381"/>
      <c r="C55" s="381"/>
      <c r="D55" s="21">
        <v>1770101309</v>
      </c>
      <c r="E55" s="464"/>
      <c r="F55" s="65"/>
      <c r="G55" s="67" t="s">
        <v>703</v>
      </c>
      <c r="H55" s="480"/>
      <c r="I55" s="465"/>
    </row>
    <row r="56" spans="1:9" ht="22" x14ac:dyDescent="0.2">
      <c r="A56" s="440">
        <v>27</v>
      </c>
      <c r="B56" s="380" t="s">
        <v>481</v>
      </c>
      <c r="C56" s="380" t="s">
        <v>481</v>
      </c>
      <c r="D56" s="62" t="s">
        <v>3939</v>
      </c>
      <c r="E56" s="423" t="s">
        <v>718</v>
      </c>
      <c r="F56" s="31" t="s">
        <v>686</v>
      </c>
      <c r="G56" s="31" t="s">
        <v>721</v>
      </c>
      <c r="H56" s="477" t="s">
        <v>6129</v>
      </c>
      <c r="I56" s="444" t="s">
        <v>467</v>
      </c>
    </row>
    <row r="57" spans="1:9" x14ac:dyDescent="0.2">
      <c r="A57" s="450"/>
      <c r="B57" s="381"/>
      <c r="C57" s="381"/>
      <c r="D57" s="21">
        <v>1770100244</v>
      </c>
      <c r="E57" s="464"/>
      <c r="F57" s="65"/>
      <c r="G57" s="67" t="s">
        <v>733</v>
      </c>
      <c r="H57" s="480"/>
      <c r="I57" s="465"/>
    </row>
    <row r="58" spans="1:9" x14ac:dyDescent="0.2">
      <c r="A58" s="440">
        <v>28</v>
      </c>
      <c r="B58" s="380" t="s">
        <v>481</v>
      </c>
      <c r="C58" s="380" t="s">
        <v>481</v>
      </c>
      <c r="D58" s="62" t="s">
        <v>739</v>
      </c>
      <c r="E58" s="423" t="s">
        <v>462</v>
      </c>
      <c r="F58" s="31" t="s">
        <v>747</v>
      </c>
      <c r="G58" s="31" t="s">
        <v>751</v>
      </c>
      <c r="H58" s="477" t="s">
        <v>4174</v>
      </c>
      <c r="I58" s="444" t="s">
        <v>753</v>
      </c>
    </row>
    <row r="59" spans="1:9" x14ac:dyDescent="0.2">
      <c r="A59" s="450"/>
      <c r="B59" s="381"/>
      <c r="C59" s="381"/>
      <c r="D59" s="21">
        <v>1770103131</v>
      </c>
      <c r="E59" s="464"/>
      <c r="F59" s="65"/>
      <c r="G59" s="67" t="s">
        <v>755</v>
      </c>
      <c r="H59" s="480"/>
      <c r="I59" s="465"/>
    </row>
    <row r="60" spans="1:9" x14ac:dyDescent="0.2">
      <c r="A60" s="440">
        <v>29</v>
      </c>
      <c r="B60" s="380" t="s">
        <v>481</v>
      </c>
      <c r="C60" s="380" t="s">
        <v>481</v>
      </c>
      <c r="D60" s="62" t="s">
        <v>7139</v>
      </c>
      <c r="E60" s="423" t="s">
        <v>1325</v>
      </c>
      <c r="F60" s="31" t="s">
        <v>762</v>
      </c>
      <c r="G60" s="31" t="s">
        <v>2392</v>
      </c>
      <c r="H60" s="477" t="s">
        <v>185</v>
      </c>
      <c r="I60" s="444" t="s">
        <v>2400</v>
      </c>
    </row>
    <row r="61" spans="1:9" x14ac:dyDescent="0.2">
      <c r="A61" s="450"/>
      <c r="B61" s="381"/>
      <c r="C61" s="381"/>
      <c r="D61" s="21">
        <v>1770103578</v>
      </c>
      <c r="E61" s="464"/>
      <c r="F61" s="65"/>
      <c r="G61" s="67" t="s">
        <v>2401</v>
      </c>
      <c r="H61" s="480"/>
      <c r="I61" s="465"/>
    </row>
    <row r="62" spans="1:9" x14ac:dyDescent="0.2">
      <c r="A62" s="440">
        <v>30</v>
      </c>
      <c r="B62" s="380" t="s">
        <v>481</v>
      </c>
      <c r="C62" s="380" t="s">
        <v>481</v>
      </c>
      <c r="D62" s="62" t="s">
        <v>7141</v>
      </c>
      <c r="E62" s="423" t="s">
        <v>759</v>
      </c>
      <c r="F62" s="31" t="s">
        <v>762</v>
      </c>
      <c r="G62" s="31" t="s">
        <v>768</v>
      </c>
      <c r="H62" s="477" t="s">
        <v>2673</v>
      </c>
      <c r="I62" s="444" t="s">
        <v>400</v>
      </c>
    </row>
    <row r="63" spans="1:9" x14ac:dyDescent="0.2">
      <c r="A63" s="450"/>
      <c r="B63" s="381"/>
      <c r="C63" s="381"/>
      <c r="D63" s="21">
        <v>1770100145</v>
      </c>
      <c r="E63" s="464"/>
      <c r="F63" s="65"/>
      <c r="G63" s="67" t="s">
        <v>778</v>
      </c>
      <c r="H63" s="480"/>
      <c r="I63" s="465"/>
    </row>
    <row r="64" spans="1:9" x14ac:dyDescent="0.2">
      <c r="A64" s="440">
        <v>31</v>
      </c>
      <c r="B64" s="380" t="s">
        <v>481</v>
      </c>
      <c r="C64" s="380" t="s">
        <v>481</v>
      </c>
      <c r="D64" s="62" t="s">
        <v>6546</v>
      </c>
      <c r="E64" s="423" t="s">
        <v>7142</v>
      </c>
      <c r="F64" s="31" t="s">
        <v>1401</v>
      </c>
      <c r="G64" s="31" t="s">
        <v>6013</v>
      </c>
      <c r="H64" s="477" t="s">
        <v>185</v>
      </c>
      <c r="I64" s="444" t="s">
        <v>4207</v>
      </c>
    </row>
    <row r="65" spans="1:9" x14ac:dyDescent="0.2">
      <c r="A65" s="450"/>
      <c r="B65" s="381"/>
      <c r="C65" s="381"/>
      <c r="D65" s="21">
        <v>1770105383</v>
      </c>
      <c r="E65" s="464"/>
      <c r="F65" s="65"/>
      <c r="G65" s="67" t="s">
        <v>6014</v>
      </c>
      <c r="H65" s="480"/>
      <c r="I65" s="465"/>
    </row>
    <row r="66" spans="1:9" ht="22" x14ac:dyDescent="0.2">
      <c r="A66" s="440">
        <v>32</v>
      </c>
      <c r="B66" s="380" t="s">
        <v>481</v>
      </c>
      <c r="C66" s="380" t="s">
        <v>481</v>
      </c>
      <c r="D66" s="62" t="s">
        <v>6482</v>
      </c>
      <c r="E66" s="423" t="s">
        <v>7143</v>
      </c>
      <c r="F66" s="31" t="s">
        <v>801</v>
      </c>
      <c r="G66" s="31" t="s">
        <v>5689</v>
      </c>
      <c r="H66" s="477" t="s">
        <v>7144</v>
      </c>
      <c r="I66" s="444" t="s">
        <v>467</v>
      </c>
    </row>
    <row r="67" spans="1:9" x14ac:dyDescent="0.2">
      <c r="A67" s="450"/>
      <c r="B67" s="381"/>
      <c r="C67" s="381"/>
      <c r="D67" s="21">
        <v>1770101457</v>
      </c>
      <c r="E67" s="464"/>
      <c r="F67" s="65"/>
      <c r="G67" s="67" t="s">
        <v>920</v>
      </c>
      <c r="H67" s="480"/>
      <c r="I67" s="465"/>
    </row>
    <row r="68" spans="1:9" x14ac:dyDescent="0.2">
      <c r="A68" s="440">
        <v>33</v>
      </c>
      <c r="B68" s="380" t="s">
        <v>481</v>
      </c>
      <c r="C68" s="380" t="s">
        <v>481</v>
      </c>
      <c r="D68" s="62" t="s">
        <v>7145</v>
      </c>
      <c r="E68" s="423" t="s">
        <v>799</v>
      </c>
      <c r="F68" s="31" t="s">
        <v>801</v>
      </c>
      <c r="G68" s="31" t="s">
        <v>803</v>
      </c>
      <c r="H68" s="477" t="s">
        <v>7116</v>
      </c>
      <c r="I68" s="444" t="s">
        <v>246</v>
      </c>
    </row>
    <row r="69" spans="1:9" x14ac:dyDescent="0.2">
      <c r="A69" s="450"/>
      <c r="B69" s="381"/>
      <c r="C69" s="381"/>
      <c r="D69" s="21">
        <v>1770100186</v>
      </c>
      <c r="E69" s="464"/>
      <c r="F69" s="65"/>
      <c r="G69" s="67" t="s">
        <v>804</v>
      </c>
      <c r="H69" s="480"/>
      <c r="I69" s="465"/>
    </row>
    <row r="70" spans="1:9" x14ac:dyDescent="0.2">
      <c r="A70" s="440">
        <v>34</v>
      </c>
      <c r="B70" s="380" t="s">
        <v>481</v>
      </c>
      <c r="C70" s="380" t="s">
        <v>481</v>
      </c>
      <c r="D70" s="62" t="s">
        <v>5292</v>
      </c>
      <c r="E70" s="423" t="s">
        <v>812</v>
      </c>
      <c r="F70" s="31" t="s">
        <v>816</v>
      </c>
      <c r="G70" s="31" t="s">
        <v>519</v>
      </c>
      <c r="H70" s="477" t="s">
        <v>4174</v>
      </c>
      <c r="I70" s="444" t="s">
        <v>86</v>
      </c>
    </row>
    <row r="71" spans="1:9" x14ac:dyDescent="0.2">
      <c r="A71" s="450"/>
      <c r="B71" s="381"/>
      <c r="C71" s="381"/>
      <c r="D71" s="21">
        <v>1770105102</v>
      </c>
      <c r="E71" s="464"/>
      <c r="F71" s="65"/>
      <c r="G71" s="67" t="s">
        <v>7146</v>
      </c>
      <c r="H71" s="480"/>
      <c r="I71" s="465"/>
    </row>
    <row r="72" spans="1:9" x14ac:dyDescent="0.2">
      <c r="A72" s="440">
        <v>35</v>
      </c>
      <c r="B72" s="380" t="s">
        <v>481</v>
      </c>
      <c r="C72" s="380" t="s">
        <v>481</v>
      </c>
      <c r="D72" s="62" t="s">
        <v>3136</v>
      </c>
      <c r="E72" s="423" t="s">
        <v>7148</v>
      </c>
      <c r="F72" s="31" t="s">
        <v>2462</v>
      </c>
      <c r="G72" s="31" t="s">
        <v>3581</v>
      </c>
      <c r="H72" s="477" t="s">
        <v>185</v>
      </c>
      <c r="I72" s="444" t="s">
        <v>919</v>
      </c>
    </row>
    <row r="73" spans="1:9" x14ac:dyDescent="0.2">
      <c r="A73" s="450"/>
      <c r="B73" s="381"/>
      <c r="C73" s="381"/>
      <c r="D73" s="21">
        <v>1770105722</v>
      </c>
      <c r="E73" s="464"/>
      <c r="F73" s="65"/>
      <c r="G73" s="67" t="s">
        <v>5742</v>
      </c>
      <c r="H73" s="480"/>
      <c r="I73" s="465"/>
    </row>
    <row r="74" spans="1:9" x14ac:dyDescent="0.2">
      <c r="A74" s="440">
        <v>36</v>
      </c>
      <c r="B74" s="380" t="s">
        <v>481</v>
      </c>
      <c r="C74" s="380" t="s">
        <v>481</v>
      </c>
      <c r="D74" s="62" t="s">
        <v>3629</v>
      </c>
      <c r="E74" s="423" t="s">
        <v>2403</v>
      </c>
      <c r="F74" s="31" t="s">
        <v>5377</v>
      </c>
      <c r="G74" s="31" t="s">
        <v>5970</v>
      </c>
      <c r="H74" s="477" t="s">
        <v>2673</v>
      </c>
      <c r="I74" s="444" t="s">
        <v>5694</v>
      </c>
    </row>
    <row r="75" spans="1:9" x14ac:dyDescent="0.2">
      <c r="A75" s="450"/>
      <c r="B75" s="381"/>
      <c r="C75" s="381"/>
      <c r="D75" s="21">
        <v>1770103727</v>
      </c>
      <c r="E75" s="464"/>
      <c r="F75" s="65"/>
      <c r="G75" s="67" t="s">
        <v>7150</v>
      </c>
      <c r="H75" s="480"/>
      <c r="I75" s="465"/>
    </row>
    <row r="76" spans="1:9" x14ac:dyDescent="0.2">
      <c r="A76" s="440">
        <v>37</v>
      </c>
      <c r="B76" s="380" t="s">
        <v>481</v>
      </c>
      <c r="C76" s="380" t="s">
        <v>481</v>
      </c>
      <c r="D76" s="62" t="s">
        <v>4676</v>
      </c>
      <c r="E76" s="423" t="s">
        <v>2503</v>
      </c>
      <c r="F76" s="31" t="s">
        <v>2490</v>
      </c>
      <c r="G76" s="31" t="s">
        <v>543</v>
      </c>
      <c r="H76" s="477" t="s">
        <v>7151</v>
      </c>
      <c r="I76" s="444" t="s">
        <v>1778</v>
      </c>
    </row>
    <row r="77" spans="1:9" x14ac:dyDescent="0.2">
      <c r="A77" s="450"/>
      <c r="B77" s="381"/>
      <c r="C77" s="381"/>
      <c r="D77" s="21">
        <v>1770104030</v>
      </c>
      <c r="E77" s="464"/>
      <c r="F77" s="65"/>
      <c r="G77" s="67" t="s">
        <v>1328</v>
      </c>
      <c r="H77" s="480"/>
      <c r="I77" s="465"/>
    </row>
    <row r="78" spans="1:9" x14ac:dyDescent="0.2">
      <c r="A78" s="440">
        <v>38</v>
      </c>
      <c r="B78" s="380" t="s">
        <v>1089</v>
      </c>
      <c r="C78" s="380" t="s">
        <v>1089</v>
      </c>
      <c r="D78" s="83" t="s">
        <v>7106</v>
      </c>
      <c r="E78" s="466" t="s">
        <v>7152</v>
      </c>
      <c r="F78" s="31" t="s">
        <v>2610</v>
      </c>
      <c r="G78" s="31" t="s">
        <v>7153</v>
      </c>
      <c r="H78" s="497" t="s">
        <v>2673</v>
      </c>
      <c r="I78" s="466" t="s">
        <v>7154</v>
      </c>
    </row>
    <row r="79" spans="1:9" x14ac:dyDescent="0.2">
      <c r="A79" s="450"/>
      <c r="B79" s="422"/>
      <c r="C79" s="422"/>
      <c r="D79" s="21">
        <v>1770106779</v>
      </c>
      <c r="E79" s="388"/>
      <c r="F79" s="65"/>
      <c r="G79" s="67" t="s">
        <v>1261</v>
      </c>
      <c r="H79" s="498"/>
      <c r="I79" s="388"/>
    </row>
    <row r="80" spans="1:9" x14ac:dyDescent="0.2">
      <c r="A80" s="440">
        <v>39</v>
      </c>
      <c r="B80" s="380" t="s">
        <v>1089</v>
      </c>
      <c r="C80" s="380" t="s">
        <v>1089</v>
      </c>
      <c r="D80" s="83" t="s">
        <v>2026</v>
      </c>
      <c r="E80" s="466" t="s">
        <v>3769</v>
      </c>
      <c r="F80" s="31" t="s">
        <v>6240</v>
      </c>
      <c r="G80" s="31" t="s">
        <v>6629</v>
      </c>
      <c r="H80" s="497" t="s">
        <v>185</v>
      </c>
      <c r="I80" s="466" t="s">
        <v>6132</v>
      </c>
    </row>
    <row r="81" spans="1:9" x14ac:dyDescent="0.2">
      <c r="A81" s="450"/>
      <c r="B81" s="422"/>
      <c r="C81" s="422"/>
      <c r="D81" s="21">
        <v>1770106795</v>
      </c>
      <c r="E81" s="388"/>
      <c r="F81" s="65"/>
      <c r="G81" s="67" t="s">
        <v>5554</v>
      </c>
      <c r="H81" s="498"/>
      <c r="I81" s="388"/>
    </row>
    <row r="82" spans="1:9" x14ac:dyDescent="0.2">
      <c r="A82" s="440">
        <v>40</v>
      </c>
      <c r="B82" s="506" t="s">
        <v>1089</v>
      </c>
      <c r="C82" s="506" t="s">
        <v>1089</v>
      </c>
      <c r="D82" s="10" t="s">
        <v>7155</v>
      </c>
      <c r="E82" s="405" t="s">
        <v>4952</v>
      </c>
      <c r="F82" s="27" t="s">
        <v>6050</v>
      </c>
      <c r="G82" s="27" t="s">
        <v>973</v>
      </c>
      <c r="H82" s="499" t="s">
        <v>547</v>
      </c>
      <c r="I82" s="400" t="s">
        <v>1755</v>
      </c>
    </row>
    <row r="83" spans="1:9" x14ac:dyDescent="0.2">
      <c r="A83" s="450"/>
      <c r="B83" s="381"/>
      <c r="C83" s="381"/>
      <c r="D83" s="11">
        <v>1770105540</v>
      </c>
      <c r="E83" s="415"/>
      <c r="F83" s="28"/>
      <c r="G83" s="35" t="s">
        <v>5906</v>
      </c>
      <c r="H83" s="505"/>
      <c r="I83" s="416"/>
    </row>
    <row r="84" spans="1:9" x14ac:dyDescent="0.2">
      <c r="A84" s="440">
        <v>41</v>
      </c>
      <c r="B84" s="380" t="s">
        <v>481</v>
      </c>
      <c r="C84" s="380" t="s">
        <v>1089</v>
      </c>
      <c r="D84" s="62" t="s">
        <v>7156</v>
      </c>
      <c r="E84" s="423" t="s">
        <v>7157</v>
      </c>
      <c r="F84" s="31" t="s">
        <v>7159</v>
      </c>
      <c r="G84" s="31" t="s">
        <v>5703</v>
      </c>
      <c r="H84" s="477" t="s">
        <v>2673</v>
      </c>
      <c r="I84" s="444" t="s">
        <v>607</v>
      </c>
    </row>
    <row r="85" spans="1:9" x14ac:dyDescent="0.2">
      <c r="A85" s="450"/>
      <c r="B85" s="381"/>
      <c r="C85" s="381"/>
      <c r="D85" s="21">
        <v>1770107025</v>
      </c>
      <c r="E85" s="464"/>
      <c r="F85" s="65"/>
      <c r="G85" s="67" t="s">
        <v>6663</v>
      </c>
      <c r="H85" s="480"/>
      <c r="I85" s="465"/>
    </row>
    <row r="86" spans="1:9" x14ac:dyDescent="0.2">
      <c r="A86" s="440">
        <v>42</v>
      </c>
      <c r="B86" s="504" t="s">
        <v>1089</v>
      </c>
      <c r="C86" s="504" t="s">
        <v>1089</v>
      </c>
      <c r="D86" s="10" t="s">
        <v>7160</v>
      </c>
      <c r="E86" s="405" t="s">
        <v>7161</v>
      </c>
      <c r="F86" s="27" t="s">
        <v>515</v>
      </c>
      <c r="G86" s="27" t="s">
        <v>6456</v>
      </c>
      <c r="H86" s="499" t="s">
        <v>4174</v>
      </c>
      <c r="I86" s="400" t="s">
        <v>523</v>
      </c>
    </row>
    <row r="87" spans="1:9" x14ac:dyDescent="0.2">
      <c r="A87" s="450"/>
      <c r="B87" s="504"/>
      <c r="C87" s="504"/>
      <c r="D87" s="11">
        <v>1770107355</v>
      </c>
      <c r="E87" s="415"/>
      <c r="F87" s="28"/>
      <c r="G87" s="35" t="s">
        <v>7162</v>
      </c>
      <c r="H87" s="505"/>
      <c r="I87" s="416"/>
    </row>
    <row r="88" spans="1:9" x14ac:dyDescent="0.2">
      <c r="A88" s="440">
        <v>43</v>
      </c>
      <c r="B88" s="504" t="s">
        <v>1089</v>
      </c>
      <c r="C88" s="504" t="s">
        <v>1089</v>
      </c>
      <c r="D88" s="10" t="s">
        <v>5849</v>
      </c>
      <c r="E88" s="405" t="s">
        <v>2452</v>
      </c>
      <c r="F88" s="27" t="s">
        <v>640</v>
      </c>
      <c r="G88" s="27" t="s">
        <v>6735</v>
      </c>
      <c r="H88" s="499" t="s">
        <v>6159</v>
      </c>
      <c r="I88" s="400" t="s">
        <v>6843</v>
      </c>
    </row>
    <row r="89" spans="1:9" x14ac:dyDescent="0.2">
      <c r="A89" s="450"/>
      <c r="B89" s="504"/>
      <c r="C89" s="504"/>
      <c r="D89" s="11">
        <v>1770107496</v>
      </c>
      <c r="E89" s="415"/>
      <c r="F89" s="121"/>
      <c r="G89" s="35" t="s">
        <v>3823</v>
      </c>
      <c r="H89" s="505"/>
      <c r="I89" s="416"/>
    </row>
    <row r="90" spans="1:9" x14ac:dyDescent="0.2">
      <c r="A90" s="440">
        <v>44</v>
      </c>
      <c r="B90" s="504" t="s">
        <v>1089</v>
      </c>
      <c r="C90" s="504" t="s">
        <v>1089</v>
      </c>
      <c r="D90" s="10" t="s">
        <v>7163</v>
      </c>
      <c r="E90" s="405" t="s">
        <v>7165</v>
      </c>
      <c r="F90" s="27" t="s">
        <v>1084</v>
      </c>
      <c r="G90" s="27" t="s">
        <v>7166</v>
      </c>
      <c r="H90" s="499" t="s">
        <v>8626</v>
      </c>
      <c r="I90" s="400" t="s">
        <v>4103</v>
      </c>
    </row>
    <row r="91" spans="1:9" x14ac:dyDescent="0.2">
      <c r="A91" s="450"/>
      <c r="B91" s="504"/>
      <c r="C91" s="504"/>
      <c r="D91" s="11">
        <v>1770107587</v>
      </c>
      <c r="E91" s="415"/>
      <c r="F91" s="121"/>
      <c r="G91" s="35" t="s">
        <v>1807</v>
      </c>
      <c r="H91" s="505"/>
      <c r="I91" s="416"/>
    </row>
  </sheetData>
  <mergeCells count="266">
    <mergeCell ref="A1:I1"/>
    <mergeCell ref="A2:I2"/>
    <mergeCell ref="A4:A5"/>
    <mergeCell ref="B4:B5"/>
    <mergeCell ref="C4:C5"/>
    <mergeCell ref="E4:E5"/>
    <mergeCell ref="H4:H5"/>
    <mergeCell ref="I4:I5"/>
    <mergeCell ref="A6:A7"/>
    <mergeCell ref="B6:B7"/>
    <mergeCell ref="C6:C7"/>
    <mergeCell ref="E6:E7"/>
    <mergeCell ref="H6:H7"/>
    <mergeCell ref="I6:I7"/>
    <mergeCell ref="A8:A9"/>
    <mergeCell ref="B8:B9"/>
    <mergeCell ref="C8:C9"/>
    <mergeCell ref="E8:E9"/>
    <mergeCell ref="H8:H9"/>
    <mergeCell ref="I8:I9"/>
    <mergeCell ref="A10:A11"/>
    <mergeCell ref="B10:B11"/>
    <mergeCell ref="C10:C11"/>
    <mergeCell ref="E10:E11"/>
    <mergeCell ref="H10:H11"/>
    <mergeCell ref="I10:I11"/>
    <mergeCell ref="A12:A13"/>
    <mergeCell ref="B12:B13"/>
    <mergeCell ref="C12:C13"/>
    <mergeCell ref="E12:E13"/>
    <mergeCell ref="H12:H13"/>
    <mergeCell ref="I12:I13"/>
    <mergeCell ref="A14:A15"/>
    <mergeCell ref="B14:B15"/>
    <mergeCell ref="C14:C15"/>
    <mergeCell ref="E14:E15"/>
    <mergeCell ref="H14:H15"/>
    <mergeCell ref="I14:I15"/>
    <mergeCell ref="A16:A17"/>
    <mergeCell ref="B16:B17"/>
    <mergeCell ref="C16:C17"/>
    <mergeCell ref="E16:E17"/>
    <mergeCell ref="H16:H17"/>
    <mergeCell ref="I16:I17"/>
    <mergeCell ref="A18:A19"/>
    <mergeCell ref="B18:B19"/>
    <mergeCell ref="C18:C19"/>
    <mergeCell ref="E18:E19"/>
    <mergeCell ref="H18:H19"/>
    <mergeCell ref="I18:I19"/>
    <mergeCell ref="A20:A21"/>
    <mergeCell ref="B20:B21"/>
    <mergeCell ref="C20:C21"/>
    <mergeCell ref="E20:E21"/>
    <mergeCell ref="H20:H21"/>
    <mergeCell ref="I20:I21"/>
    <mergeCell ref="A22:A23"/>
    <mergeCell ref="B22:B23"/>
    <mergeCell ref="C22:C23"/>
    <mergeCell ref="E22:E23"/>
    <mergeCell ref="H22:H23"/>
    <mergeCell ref="I22:I23"/>
    <mergeCell ref="A24:A25"/>
    <mergeCell ref="B24:B25"/>
    <mergeCell ref="C24:C25"/>
    <mergeCell ref="E24:E25"/>
    <mergeCell ref="H24:H25"/>
    <mergeCell ref="I24:I25"/>
    <mergeCell ref="A26:A27"/>
    <mergeCell ref="B26:B27"/>
    <mergeCell ref="C26:C27"/>
    <mergeCell ref="E26:E27"/>
    <mergeCell ref="H26:H27"/>
    <mergeCell ref="I26:I27"/>
    <mergeCell ref="A28:A29"/>
    <mergeCell ref="B28:B29"/>
    <mergeCell ref="C28:C29"/>
    <mergeCell ref="E28:E29"/>
    <mergeCell ref="H28:H29"/>
    <mergeCell ref="I28:I29"/>
    <mergeCell ref="A30:A31"/>
    <mergeCell ref="B30:B31"/>
    <mergeCell ref="C30:C31"/>
    <mergeCell ref="E30:E31"/>
    <mergeCell ref="H30:H31"/>
    <mergeCell ref="I30:I31"/>
    <mergeCell ref="A32:A33"/>
    <mergeCell ref="B32:B33"/>
    <mergeCell ref="C32:C33"/>
    <mergeCell ref="E32:E33"/>
    <mergeCell ref="H32:H33"/>
    <mergeCell ref="I32:I33"/>
    <mergeCell ref="A34:A35"/>
    <mergeCell ref="B34:B35"/>
    <mergeCell ref="C34:C35"/>
    <mergeCell ref="E34:E35"/>
    <mergeCell ref="H34:H35"/>
    <mergeCell ref="I34:I35"/>
    <mergeCell ref="A36:A37"/>
    <mergeCell ref="B36:B37"/>
    <mergeCell ref="C36:C37"/>
    <mergeCell ref="E36:E37"/>
    <mergeCell ref="H36:H37"/>
    <mergeCell ref="I36:I37"/>
    <mergeCell ref="A38:A39"/>
    <mergeCell ref="B38:B39"/>
    <mergeCell ref="C38:C39"/>
    <mergeCell ref="E38:E39"/>
    <mergeCell ref="H38:H39"/>
    <mergeCell ref="I38:I39"/>
    <mergeCell ref="A40:A41"/>
    <mergeCell ref="B40:B41"/>
    <mergeCell ref="C40:C41"/>
    <mergeCell ref="E40:E41"/>
    <mergeCell ref="H40:H41"/>
    <mergeCell ref="I40:I41"/>
    <mergeCell ref="A42:A43"/>
    <mergeCell ref="B42:B43"/>
    <mergeCell ref="C42:C43"/>
    <mergeCell ref="E42:E43"/>
    <mergeCell ref="H42:H43"/>
    <mergeCell ref="I42:I43"/>
    <mergeCell ref="A44:A45"/>
    <mergeCell ref="B44:B45"/>
    <mergeCell ref="C44:C45"/>
    <mergeCell ref="E44:E45"/>
    <mergeCell ref="H44:H45"/>
    <mergeCell ref="I44:I45"/>
    <mergeCell ref="A46:A47"/>
    <mergeCell ref="B46:B47"/>
    <mergeCell ref="C46:C47"/>
    <mergeCell ref="E46:E47"/>
    <mergeCell ref="H46:H47"/>
    <mergeCell ref="I46:I47"/>
    <mergeCell ref="A48:A49"/>
    <mergeCell ref="B48:B49"/>
    <mergeCell ref="C48:C49"/>
    <mergeCell ref="E48:E49"/>
    <mergeCell ref="H48:H49"/>
    <mergeCell ref="I48:I49"/>
    <mergeCell ref="A50:A51"/>
    <mergeCell ref="B50:B51"/>
    <mergeCell ref="C50:C51"/>
    <mergeCell ref="E50:E51"/>
    <mergeCell ref="H50:H51"/>
    <mergeCell ref="I50:I51"/>
    <mergeCell ref="A52:A53"/>
    <mergeCell ref="B52:B53"/>
    <mergeCell ref="C52:C53"/>
    <mergeCell ref="E52:E53"/>
    <mergeCell ref="H52:H53"/>
    <mergeCell ref="I52:I53"/>
    <mergeCell ref="A54:A55"/>
    <mergeCell ref="B54:B55"/>
    <mergeCell ref="C54:C55"/>
    <mergeCell ref="E54:E55"/>
    <mergeCell ref="H54:H55"/>
    <mergeCell ref="I54:I55"/>
    <mergeCell ref="A56:A57"/>
    <mergeCell ref="B56:B57"/>
    <mergeCell ref="C56:C57"/>
    <mergeCell ref="E56:E57"/>
    <mergeCell ref="H56:H57"/>
    <mergeCell ref="I56:I57"/>
    <mergeCell ref="A58:A59"/>
    <mergeCell ref="B58:B59"/>
    <mergeCell ref="C58:C59"/>
    <mergeCell ref="E58:E59"/>
    <mergeCell ref="H58:H59"/>
    <mergeCell ref="I58:I59"/>
    <mergeCell ref="A60:A61"/>
    <mergeCell ref="B60:B61"/>
    <mergeCell ref="C60:C61"/>
    <mergeCell ref="E60:E61"/>
    <mergeCell ref="H60:H61"/>
    <mergeCell ref="I60:I61"/>
    <mergeCell ref="A62:A63"/>
    <mergeCell ref="B62:B63"/>
    <mergeCell ref="C62:C63"/>
    <mergeCell ref="E62:E63"/>
    <mergeCell ref="H62:H63"/>
    <mergeCell ref="I62:I63"/>
    <mergeCell ref="A64:A65"/>
    <mergeCell ref="B64:B65"/>
    <mergeCell ref="C64:C65"/>
    <mergeCell ref="E64:E65"/>
    <mergeCell ref="H64:H65"/>
    <mergeCell ref="I64:I65"/>
    <mergeCell ref="A66:A67"/>
    <mergeCell ref="B66:B67"/>
    <mergeCell ref="C66:C67"/>
    <mergeCell ref="E66:E67"/>
    <mergeCell ref="H66:H67"/>
    <mergeCell ref="I66:I67"/>
    <mergeCell ref="A68:A69"/>
    <mergeCell ref="B68:B69"/>
    <mergeCell ref="C68:C69"/>
    <mergeCell ref="E68:E69"/>
    <mergeCell ref="H68:H69"/>
    <mergeCell ref="I68:I69"/>
    <mergeCell ref="A70:A71"/>
    <mergeCell ref="B70:B71"/>
    <mergeCell ref="C70:C71"/>
    <mergeCell ref="E70:E71"/>
    <mergeCell ref="H70:H71"/>
    <mergeCell ref="I70:I71"/>
    <mergeCell ref="A72:A73"/>
    <mergeCell ref="B72:B73"/>
    <mergeCell ref="C72:C73"/>
    <mergeCell ref="E72:E73"/>
    <mergeCell ref="H72:H73"/>
    <mergeCell ref="I72:I73"/>
    <mergeCell ref="A74:A75"/>
    <mergeCell ref="B74:B75"/>
    <mergeCell ref="C74:C75"/>
    <mergeCell ref="E74:E75"/>
    <mergeCell ref="H74:H75"/>
    <mergeCell ref="I74:I75"/>
    <mergeCell ref="A76:A77"/>
    <mergeCell ref="B76:B77"/>
    <mergeCell ref="C76:C77"/>
    <mergeCell ref="E76:E77"/>
    <mergeCell ref="H76:H77"/>
    <mergeCell ref="I76:I77"/>
    <mergeCell ref="A78:A79"/>
    <mergeCell ref="B78:B79"/>
    <mergeCell ref="C78:C79"/>
    <mergeCell ref="E78:E79"/>
    <mergeCell ref="H78:H79"/>
    <mergeCell ref="I78:I79"/>
    <mergeCell ref="A80:A81"/>
    <mergeCell ref="B80:B81"/>
    <mergeCell ref="C80:C81"/>
    <mergeCell ref="E80:E81"/>
    <mergeCell ref="H80:H81"/>
    <mergeCell ref="I80:I81"/>
    <mergeCell ref="A82:A83"/>
    <mergeCell ref="B82:B83"/>
    <mergeCell ref="C82:C83"/>
    <mergeCell ref="E82:E83"/>
    <mergeCell ref="H82:H83"/>
    <mergeCell ref="I82:I83"/>
    <mergeCell ref="A84:A85"/>
    <mergeCell ref="B84:B85"/>
    <mergeCell ref="C84:C85"/>
    <mergeCell ref="E84:E85"/>
    <mergeCell ref="H84:H85"/>
    <mergeCell ref="I84:I85"/>
    <mergeCell ref="A90:A91"/>
    <mergeCell ref="B90:B91"/>
    <mergeCell ref="C90:C91"/>
    <mergeCell ref="E90:E91"/>
    <mergeCell ref="H90:H91"/>
    <mergeCell ref="I90:I91"/>
    <mergeCell ref="A86:A87"/>
    <mergeCell ref="B86:B87"/>
    <mergeCell ref="C86:C87"/>
    <mergeCell ref="E86:E87"/>
    <mergeCell ref="H86:H87"/>
    <mergeCell ref="I86:I87"/>
    <mergeCell ref="A88:A89"/>
    <mergeCell ref="B88:B89"/>
    <mergeCell ref="C88:C89"/>
    <mergeCell ref="E88:E89"/>
    <mergeCell ref="H88:H89"/>
    <mergeCell ref="I88:I89"/>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view="pageBreakPreview" zoomScaleSheetLayoutView="100" workbookViewId="0">
      <selection activeCell="A2" sqref="A2:I2"/>
    </sheetView>
  </sheetViews>
  <sheetFormatPr defaultRowHeight="13" x14ac:dyDescent="0.2"/>
  <cols>
    <col min="1" max="1" width="3" customWidth="1"/>
    <col min="2" max="3" width="3.6328125" customWidth="1"/>
    <col min="4" max="4" width="30.6328125" customWidth="1"/>
    <col min="5" max="5" width="28.6328125" customWidth="1"/>
    <col min="6" max="6" width="6.6328125" customWidth="1"/>
    <col min="7" max="7" width="8.6328125" customWidth="1"/>
    <col min="8" max="8" width="18.6328125" customWidth="1"/>
    <col min="9" max="9" width="30.6328125" customWidth="1"/>
    <col min="10" max="10" width="3.6328125" customWidth="1"/>
  </cols>
  <sheetData>
    <row r="1" spans="1:9" ht="16.5" x14ac:dyDescent="0.2">
      <c r="A1" s="503" t="s">
        <v>8990</v>
      </c>
      <c r="B1" s="503"/>
      <c r="C1" s="503"/>
      <c r="D1" s="503"/>
      <c r="E1" s="503"/>
      <c r="F1" s="503"/>
      <c r="G1" s="503"/>
      <c r="H1" s="503"/>
      <c r="I1" s="503"/>
    </row>
    <row r="2" spans="1:9" x14ac:dyDescent="0.2">
      <c r="A2" s="479" t="s">
        <v>7168</v>
      </c>
      <c r="B2" s="479"/>
      <c r="C2" s="479"/>
      <c r="D2" s="479"/>
      <c r="E2" s="479"/>
      <c r="F2" s="479"/>
      <c r="G2" s="479"/>
      <c r="H2" s="479"/>
      <c r="I2" s="479"/>
    </row>
    <row r="3" spans="1:9" x14ac:dyDescent="0.2">
      <c r="A3" s="72" t="s">
        <v>98</v>
      </c>
      <c r="B3" s="73" t="s">
        <v>1094</v>
      </c>
      <c r="C3" s="73" t="s">
        <v>1100</v>
      </c>
      <c r="D3" s="73" t="s">
        <v>30</v>
      </c>
      <c r="E3" s="73" t="s">
        <v>39</v>
      </c>
      <c r="F3" s="73" t="s">
        <v>93</v>
      </c>
      <c r="G3" s="73" t="s">
        <v>45</v>
      </c>
      <c r="H3" s="73" t="s">
        <v>77</v>
      </c>
      <c r="I3" s="73" t="s">
        <v>70</v>
      </c>
    </row>
    <row r="4" spans="1:9" x14ac:dyDescent="0.2">
      <c r="A4" s="440">
        <v>1</v>
      </c>
      <c r="B4" s="380" t="s">
        <v>481</v>
      </c>
      <c r="C4" s="380" t="s">
        <v>481</v>
      </c>
      <c r="D4" s="62" t="s">
        <v>826</v>
      </c>
      <c r="E4" s="423" t="s">
        <v>829</v>
      </c>
      <c r="F4" s="31" t="s">
        <v>459</v>
      </c>
      <c r="G4" s="31" t="s">
        <v>834</v>
      </c>
      <c r="H4" s="477" t="s">
        <v>7116</v>
      </c>
      <c r="I4" s="444" t="s">
        <v>840</v>
      </c>
    </row>
    <row r="5" spans="1:9" x14ac:dyDescent="0.2">
      <c r="A5" s="441"/>
      <c r="B5" s="447"/>
      <c r="C5" s="447"/>
      <c r="D5" s="24">
        <v>1750180018</v>
      </c>
      <c r="E5" s="448"/>
      <c r="F5" s="75"/>
      <c r="G5" s="31" t="s">
        <v>843</v>
      </c>
      <c r="H5" s="484"/>
      <c r="I5" s="449"/>
    </row>
    <row r="6" spans="1:9" ht="22" x14ac:dyDescent="0.2">
      <c r="A6" s="440">
        <v>2</v>
      </c>
      <c r="B6" s="380" t="s">
        <v>481</v>
      </c>
      <c r="C6" s="380" t="s">
        <v>481</v>
      </c>
      <c r="D6" s="62" t="s">
        <v>847</v>
      </c>
      <c r="E6" s="423" t="s">
        <v>853</v>
      </c>
      <c r="F6" s="31" t="s">
        <v>855</v>
      </c>
      <c r="G6" s="31" t="s">
        <v>870</v>
      </c>
      <c r="H6" s="477" t="s">
        <v>7116</v>
      </c>
      <c r="I6" s="444" t="s">
        <v>282</v>
      </c>
    </row>
    <row r="7" spans="1:9" x14ac:dyDescent="0.2">
      <c r="A7" s="441"/>
      <c r="B7" s="447"/>
      <c r="C7" s="447"/>
      <c r="D7" s="24">
        <v>1750180315</v>
      </c>
      <c r="E7" s="448"/>
      <c r="F7" s="75"/>
      <c r="G7" s="31" t="s">
        <v>871</v>
      </c>
      <c r="H7" s="484"/>
      <c r="I7" s="449"/>
    </row>
    <row r="8" spans="1:9" x14ac:dyDescent="0.2">
      <c r="A8" s="440">
        <v>3</v>
      </c>
      <c r="B8" s="380" t="s">
        <v>481</v>
      </c>
      <c r="C8" s="380" t="s">
        <v>481</v>
      </c>
      <c r="D8" s="62" t="s">
        <v>876</v>
      </c>
      <c r="E8" s="423" t="s">
        <v>885</v>
      </c>
      <c r="F8" s="31" t="s">
        <v>894</v>
      </c>
      <c r="G8" s="31" t="s">
        <v>728</v>
      </c>
      <c r="H8" s="477" t="s">
        <v>7116</v>
      </c>
      <c r="I8" s="444" t="s">
        <v>898</v>
      </c>
    </row>
    <row r="9" spans="1:9" x14ac:dyDescent="0.2">
      <c r="A9" s="441"/>
      <c r="B9" s="447"/>
      <c r="C9" s="447"/>
      <c r="D9" s="24">
        <v>1750180075</v>
      </c>
      <c r="E9" s="448"/>
      <c r="F9" s="75"/>
      <c r="G9" s="31" t="s">
        <v>903</v>
      </c>
      <c r="H9" s="484"/>
      <c r="I9" s="449"/>
    </row>
    <row r="10" spans="1:9" x14ac:dyDescent="0.2">
      <c r="A10" s="440">
        <v>4</v>
      </c>
      <c r="B10" s="380" t="s">
        <v>481</v>
      </c>
      <c r="C10" s="380" t="s">
        <v>481</v>
      </c>
      <c r="D10" s="62" t="s">
        <v>1686</v>
      </c>
      <c r="E10" s="423" t="s">
        <v>450</v>
      </c>
      <c r="F10" s="31" t="s">
        <v>477</v>
      </c>
      <c r="G10" s="31" t="s">
        <v>506</v>
      </c>
      <c r="H10" s="477" t="s">
        <v>7116</v>
      </c>
      <c r="I10" s="444" t="s">
        <v>218</v>
      </c>
    </row>
    <row r="11" spans="1:9" x14ac:dyDescent="0.2">
      <c r="A11" s="441"/>
      <c r="B11" s="447"/>
      <c r="C11" s="447"/>
      <c r="D11" s="24">
        <v>1750180414</v>
      </c>
      <c r="E11" s="448"/>
      <c r="F11" s="75"/>
      <c r="G11" s="31" t="s">
        <v>913</v>
      </c>
      <c r="H11" s="484"/>
      <c r="I11" s="449"/>
    </row>
    <row r="12" spans="1:9" x14ac:dyDescent="0.2">
      <c r="A12" s="440">
        <v>5</v>
      </c>
      <c r="B12" s="380" t="s">
        <v>481</v>
      </c>
      <c r="C12" s="380" t="s">
        <v>481</v>
      </c>
      <c r="D12" s="62" t="s">
        <v>914</v>
      </c>
      <c r="E12" s="423" t="s">
        <v>916</v>
      </c>
      <c r="F12" s="31" t="s">
        <v>477</v>
      </c>
      <c r="G12" s="31" t="s">
        <v>930</v>
      </c>
      <c r="H12" s="477" t="s">
        <v>7116</v>
      </c>
      <c r="I12" s="444" t="s">
        <v>218</v>
      </c>
    </row>
    <row r="13" spans="1:9" x14ac:dyDescent="0.2">
      <c r="A13" s="441"/>
      <c r="B13" s="447"/>
      <c r="C13" s="447"/>
      <c r="D13" s="24">
        <v>1750180224</v>
      </c>
      <c r="E13" s="448"/>
      <c r="F13" s="75"/>
      <c r="G13" s="31" t="s">
        <v>931</v>
      </c>
      <c r="H13" s="484"/>
      <c r="I13" s="449"/>
    </row>
    <row r="14" spans="1:9" x14ac:dyDescent="0.2">
      <c r="A14" s="440">
        <v>6</v>
      </c>
      <c r="B14" s="380" t="s">
        <v>481</v>
      </c>
      <c r="C14" s="380" t="s">
        <v>481</v>
      </c>
      <c r="D14" s="62" t="s">
        <v>934</v>
      </c>
      <c r="E14" s="423" t="s">
        <v>950</v>
      </c>
      <c r="F14" s="31" t="s">
        <v>544</v>
      </c>
      <c r="G14" s="31" t="s">
        <v>308</v>
      </c>
      <c r="H14" s="477" t="s">
        <v>7116</v>
      </c>
      <c r="I14" s="444" t="s">
        <v>953</v>
      </c>
    </row>
    <row r="15" spans="1:9" x14ac:dyDescent="0.2">
      <c r="A15" s="441"/>
      <c r="B15" s="447"/>
      <c r="C15" s="447"/>
      <c r="D15" s="24">
        <v>1750180067</v>
      </c>
      <c r="E15" s="448"/>
      <c r="F15" s="75"/>
      <c r="G15" s="31" t="s">
        <v>958</v>
      </c>
      <c r="H15" s="484"/>
      <c r="I15" s="449"/>
    </row>
    <row r="16" spans="1:9" x14ac:dyDescent="0.2">
      <c r="A16" s="440">
        <v>7</v>
      </c>
      <c r="B16" s="380" t="s">
        <v>481</v>
      </c>
      <c r="C16" s="380" t="s">
        <v>481</v>
      </c>
      <c r="D16" s="62" t="s">
        <v>969</v>
      </c>
      <c r="E16" s="423" t="s">
        <v>971</v>
      </c>
      <c r="F16" s="31" t="s">
        <v>988</v>
      </c>
      <c r="G16" s="31" t="s">
        <v>353</v>
      </c>
      <c r="H16" s="477" t="s">
        <v>7116</v>
      </c>
      <c r="I16" s="444" t="s">
        <v>1000</v>
      </c>
    </row>
    <row r="17" spans="1:10" x14ac:dyDescent="0.2">
      <c r="A17" s="441"/>
      <c r="B17" s="447"/>
      <c r="C17" s="447"/>
      <c r="D17" s="24">
        <v>1750180406</v>
      </c>
      <c r="E17" s="448"/>
      <c r="F17" s="75"/>
      <c r="G17" s="31" t="s">
        <v>1003</v>
      </c>
      <c r="H17" s="484"/>
      <c r="I17" s="449"/>
    </row>
    <row r="18" spans="1:10" x14ac:dyDescent="0.2">
      <c r="A18" s="440">
        <v>8</v>
      </c>
      <c r="B18" s="380" t="s">
        <v>481</v>
      </c>
      <c r="C18" s="380" t="s">
        <v>481</v>
      </c>
      <c r="D18" s="62" t="s">
        <v>1005</v>
      </c>
      <c r="E18" s="423" t="s">
        <v>1009</v>
      </c>
      <c r="F18" s="31" t="s">
        <v>4766</v>
      </c>
      <c r="G18" s="31" t="s">
        <v>73</v>
      </c>
      <c r="H18" s="477" t="s">
        <v>7116</v>
      </c>
      <c r="I18" s="444" t="s">
        <v>1017</v>
      </c>
    </row>
    <row r="19" spans="1:10" x14ac:dyDescent="0.2">
      <c r="A19" s="441"/>
      <c r="B19" s="447"/>
      <c r="C19" s="447"/>
      <c r="D19" s="24">
        <v>1750180299</v>
      </c>
      <c r="E19" s="448"/>
      <c r="F19" s="75"/>
      <c r="G19" s="31" t="s">
        <v>68</v>
      </c>
      <c r="H19" s="484"/>
      <c r="I19" s="449"/>
    </row>
    <row r="20" spans="1:10" ht="22" x14ac:dyDescent="0.2">
      <c r="A20" s="440">
        <v>9</v>
      </c>
      <c r="B20" s="380" t="s">
        <v>481</v>
      </c>
      <c r="C20" s="380" t="s">
        <v>481</v>
      </c>
      <c r="D20" s="62" t="s">
        <v>1023</v>
      </c>
      <c r="E20" s="423" t="s">
        <v>1027</v>
      </c>
      <c r="F20" s="31" t="s">
        <v>640</v>
      </c>
      <c r="G20" s="31" t="s">
        <v>1033</v>
      </c>
      <c r="H20" s="477" t="s">
        <v>7116</v>
      </c>
      <c r="I20" s="444" t="s">
        <v>1041</v>
      </c>
    </row>
    <row r="21" spans="1:10" x14ac:dyDescent="0.2">
      <c r="A21" s="441"/>
      <c r="B21" s="447"/>
      <c r="C21" s="447"/>
      <c r="D21" s="24">
        <v>1750180398</v>
      </c>
      <c r="E21" s="448"/>
      <c r="F21" s="75"/>
      <c r="G21" s="31" t="s">
        <v>453</v>
      </c>
      <c r="H21" s="484"/>
      <c r="I21" s="449"/>
    </row>
    <row r="22" spans="1:10" x14ac:dyDescent="0.2">
      <c r="A22" s="440">
        <v>10</v>
      </c>
      <c r="B22" s="380" t="s">
        <v>481</v>
      </c>
      <c r="C22" s="380" t="s">
        <v>481</v>
      </c>
      <c r="D22" s="62" t="s">
        <v>321</v>
      </c>
      <c r="E22" s="423" t="s">
        <v>539</v>
      </c>
      <c r="F22" s="31" t="s">
        <v>640</v>
      </c>
      <c r="G22" s="31" t="s">
        <v>194</v>
      </c>
      <c r="H22" s="477" t="s">
        <v>7116</v>
      </c>
      <c r="I22" s="444" t="s">
        <v>54</v>
      </c>
    </row>
    <row r="23" spans="1:10" x14ac:dyDescent="0.2">
      <c r="A23" s="441"/>
      <c r="B23" s="447"/>
      <c r="C23" s="447"/>
      <c r="D23" s="24">
        <v>1750180323</v>
      </c>
      <c r="E23" s="448"/>
      <c r="F23" s="75"/>
      <c r="G23" s="31" t="s">
        <v>1046</v>
      </c>
      <c r="H23" s="484"/>
      <c r="I23" s="449"/>
    </row>
    <row r="24" spans="1:10" x14ac:dyDescent="0.2">
      <c r="A24" s="440">
        <v>11</v>
      </c>
      <c r="B24" s="380" t="s">
        <v>481</v>
      </c>
      <c r="C24" s="380" t="s">
        <v>481</v>
      </c>
      <c r="D24" s="62" t="s">
        <v>1048</v>
      </c>
      <c r="E24" s="423" t="s">
        <v>403</v>
      </c>
      <c r="F24" s="31" t="s">
        <v>1049</v>
      </c>
      <c r="G24" s="31" t="s">
        <v>497</v>
      </c>
      <c r="H24" s="477" t="s">
        <v>7116</v>
      </c>
      <c r="I24" s="444" t="s">
        <v>1056</v>
      </c>
    </row>
    <row r="25" spans="1:10" x14ac:dyDescent="0.2">
      <c r="A25" s="441"/>
      <c r="B25" s="447"/>
      <c r="C25" s="447"/>
      <c r="D25" s="24">
        <v>1750180091</v>
      </c>
      <c r="E25" s="448"/>
      <c r="F25" s="75"/>
      <c r="G25" s="31" t="s">
        <v>1062</v>
      </c>
      <c r="H25" s="484"/>
      <c r="I25" s="449"/>
    </row>
    <row r="26" spans="1:10" x14ac:dyDescent="0.2">
      <c r="A26" s="440">
        <v>12</v>
      </c>
      <c r="B26" s="380" t="s">
        <v>481</v>
      </c>
      <c r="C26" s="380" t="s">
        <v>481</v>
      </c>
      <c r="D26" s="62" t="s">
        <v>3361</v>
      </c>
      <c r="E26" s="423" t="s">
        <v>1083</v>
      </c>
      <c r="F26" s="31" t="s">
        <v>816</v>
      </c>
      <c r="G26" s="31" t="s">
        <v>1085</v>
      </c>
      <c r="H26" s="477" t="s">
        <v>7116</v>
      </c>
      <c r="I26" s="444" t="s">
        <v>1086</v>
      </c>
    </row>
    <row r="27" spans="1:10" x14ac:dyDescent="0.2">
      <c r="A27" s="441"/>
      <c r="B27" s="442"/>
      <c r="C27" s="442"/>
      <c r="D27" s="74">
        <v>1750180125</v>
      </c>
      <c r="E27" s="443"/>
      <c r="F27" s="76"/>
      <c r="G27" s="77" t="s">
        <v>982</v>
      </c>
      <c r="H27" s="507"/>
      <c r="I27" s="445"/>
      <c r="J27" s="103"/>
    </row>
  </sheetData>
  <mergeCells count="74">
    <mergeCell ref="A1:I1"/>
    <mergeCell ref="A2:I2"/>
    <mergeCell ref="A4:A5"/>
    <mergeCell ref="B4:B5"/>
    <mergeCell ref="C4:C5"/>
    <mergeCell ref="E4:E5"/>
    <mergeCell ref="H4:H5"/>
    <mergeCell ref="I4:I5"/>
    <mergeCell ref="I6:I7"/>
    <mergeCell ref="A8:A9"/>
    <mergeCell ref="B8:B9"/>
    <mergeCell ref="C8:C9"/>
    <mergeCell ref="E8:E9"/>
    <mergeCell ref="H8:H9"/>
    <mergeCell ref="I8:I9"/>
    <mergeCell ref="A6:A7"/>
    <mergeCell ref="B6:B7"/>
    <mergeCell ref="C6:C7"/>
    <mergeCell ref="E6:E7"/>
    <mergeCell ref="H6:H7"/>
    <mergeCell ref="I10:I11"/>
    <mergeCell ref="A12:A13"/>
    <mergeCell ref="B12:B13"/>
    <mergeCell ref="C12:C13"/>
    <mergeCell ref="E12:E13"/>
    <mergeCell ref="H12:H13"/>
    <mergeCell ref="I12:I13"/>
    <mergeCell ref="A10:A11"/>
    <mergeCell ref="B10:B11"/>
    <mergeCell ref="C10:C11"/>
    <mergeCell ref="E10:E11"/>
    <mergeCell ref="H10:H11"/>
    <mergeCell ref="I14:I15"/>
    <mergeCell ref="A16:A17"/>
    <mergeCell ref="B16:B17"/>
    <mergeCell ref="C16:C17"/>
    <mergeCell ref="E16:E17"/>
    <mergeCell ref="H16:H17"/>
    <mergeCell ref="I16:I17"/>
    <mergeCell ref="A14:A15"/>
    <mergeCell ref="B14:B15"/>
    <mergeCell ref="C14:C15"/>
    <mergeCell ref="E14:E15"/>
    <mergeCell ref="H14:H15"/>
    <mergeCell ref="I18:I19"/>
    <mergeCell ref="A20:A21"/>
    <mergeCell ref="B20:B21"/>
    <mergeCell ref="C20:C21"/>
    <mergeCell ref="E20:E21"/>
    <mergeCell ref="H20:H21"/>
    <mergeCell ref="I20:I21"/>
    <mergeCell ref="A18:A19"/>
    <mergeCell ref="B18:B19"/>
    <mergeCell ref="C18:C19"/>
    <mergeCell ref="E18:E19"/>
    <mergeCell ref="H18:H19"/>
    <mergeCell ref="I22:I23"/>
    <mergeCell ref="A24:A25"/>
    <mergeCell ref="B24:B25"/>
    <mergeCell ref="C24:C25"/>
    <mergeCell ref="E24:E25"/>
    <mergeCell ref="H24:H25"/>
    <mergeCell ref="I24:I25"/>
    <mergeCell ref="A22:A23"/>
    <mergeCell ref="B22:B23"/>
    <mergeCell ref="C22:C23"/>
    <mergeCell ref="E22:E23"/>
    <mergeCell ref="H22:H23"/>
    <mergeCell ref="I26:I27"/>
    <mergeCell ref="A26:A27"/>
    <mergeCell ref="B26:B27"/>
    <mergeCell ref="C26:C27"/>
    <mergeCell ref="E26:E27"/>
    <mergeCell ref="H26:H27"/>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view="pageBreakPreview" zoomScaleSheetLayoutView="100" workbookViewId="0">
      <selection activeCell="A2" sqref="A2:I2"/>
    </sheetView>
  </sheetViews>
  <sheetFormatPr defaultColWidth="9" defaultRowHeight="13" x14ac:dyDescent="0.2"/>
  <cols>
    <col min="1" max="1" width="3" style="4" customWidth="1"/>
    <col min="2" max="3" width="3.6328125" style="4" customWidth="1"/>
    <col min="4" max="4" width="30.6328125" style="4" customWidth="1"/>
    <col min="5" max="5" width="28.6328125" style="4" customWidth="1"/>
    <col min="6" max="6" width="6.6328125" style="4" customWidth="1"/>
    <col min="7" max="7" width="8.6328125" style="4" customWidth="1"/>
    <col min="8" max="8" width="20.6328125" style="4" customWidth="1"/>
    <col min="9" max="9" width="30.6328125" style="4" customWidth="1"/>
    <col min="10" max="10" width="3.6328125" style="4" customWidth="1"/>
    <col min="11" max="16384" width="9" style="4"/>
  </cols>
  <sheetData>
    <row r="1" spans="1:9" ht="16.5" x14ac:dyDescent="0.2">
      <c r="A1" s="503" t="s">
        <v>8990</v>
      </c>
      <c r="B1" s="503"/>
      <c r="C1" s="503"/>
      <c r="D1" s="503"/>
      <c r="E1" s="503"/>
      <c r="F1" s="503"/>
      <c r="G1" s="503"/>
      <c r="H1" s="503"/>
      <c r="I1" s="503"/>
    </row>
    <row r="2" spans="1:9" ht="13.5" thickBot="1" x14ac:dyDescent="0.25">
      <c r="A2" s="418" t="s">
        <v>4034</v>
      </c>
      <c r="B2" s="418"/>
      <c r="C2" s="418"/>
      <c r="D2" s="418"/>
      <c r="E2" s="418"/>
      <c r="F2" s="418"/>
      <c r="G2" s="418"/>
      <c r="H2" s="418"/>
      <c r="I2" s="418"/>
    </row>
    <row r="3" spans="1:9" x14ac:dyDescent="0.2">
      <c r="A3" s="59" t="s">
        <v>98</v>
      </c>
      <c r="B3" s="60" t="s">
        <v>1094</v>
      </c>
      <c r="C3" s="60" t="s">
        <v>1100</v>
      </c>
      <c r="D3" s="60" t="s">
        <v>30</v>
      </c>
      <c r="E3" s="60" t="s">
        <v>39</v>
      </c>
      <c r="F3" s="60" t="s">
        <v>93</v>
      </c>
      <c r="G3" s="60" t="s">
        <v>45</v>
      </c>
      <c r="H3" s="60" t="s">
        <v>77</v>
      </c>
      <c r="I3" s="60" t="s">
        <v>70</v>
      </c>
    </row>
    <row r="4" spans="1:9" x14ac:dyDescent="0.2">
      <c r="A4" s="377">
        <v>1</v>
      </c>
      <c r="B4" s="396" t="s">
        <v>481</v>
      </c>
      <c r="C4" s="396" t="s">
        <v>481</v>
      </c>
      <c r="D4" s="12" t="s">
        <v>7167</v>
      </c>
      <c r="E4" s="405" t="s">
        <v>4153</v>
      </c>
      <c r="F4" s="27" t="s">
        <v>477</v>
      </c>
      <c r="G4" s="27" t="s">
        <v>222</v>
      </c>
      <c r="H4" s="499" t="s">
        <v>7116</v>
      </c>
      <c r="I4" s="400" t="s">
        <v>898</v>
      </c>
    </row>
    <row r="5" spans="1:9" ht="13.5" thickBot="1" x14ac:dyDescent="0.25">
      <c r="A5" s="508"/>
      <c r="B5" s="509"/>
      <c r="C5" s="509"/>
      <c r="D5" s="122" t="s">
        <v>235</v>
      </c>
      <c r="E5" s="510"/>
      <c r="F5" s="123"/>
      <c r="G5" s="124" t="s">
        <v>258</v>
      </c>
      <c r="H5" s="511"/>
      <c r="I5" s="512"/>
    </row>
  </sheetData>
  <mergeCells count="8">
    <mergeCell ref="A1:I1"/>
    <mergeCell ref="A2:I2"/>
    <mergeCell ref="A4:A5"/>
    <mergeCell ref="B4:B5"/>
    <mergeCell ref="C4:C5"/>
    <mergeCell ref="E4:E5"/>
    <mergeCell ref="H4:H5"/>
    <mergeCell ref="I4:I5"/>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view="pageBreakPreview" zoomScale="90" zoomScaleSheetLayoutView="90" workbookViewId="0">
      <selection activeCell="A2" sqref="A2:I2"/>
    </sheetView>
  </sheetViews>
  <sheetFormatPr defaultRowHeight="13" x14ac:dyDescent="0.2"/>
  <cols>
    <col min="1" max="1" width="3" customWidth="1"/>
    <col min="2" max="3" width="3.6328125" customWidth="1"/>
    <col min="4" max="5" width="30.6328125" customWidth="1"/>
    <col min="6" max="6" width="6.6328125" customWidth="1"/>
    <col min="7" max="7" width="8.6328125" customWidth="1"/>
    <col min="8" max="8" width="18.6328125" customWidth="1"/>
    <col min="9" max="9" width="30.6328125" customWidth="1"/>
    <col min="10" max="10" width="3.6328125" customWidth="1"/>
  </cols>
  <sheetData>
    <row r="1" spans="1:9" ht="16.5" x14ac:dyDescent="0.2">
      <c r="A1" s="503" t="s">
        <v>8990</v>
      </c>
      <c r="B1" s="503"/>
      <c r="C1" s="503"/>
      <c r="D1" s="503"/>
      <c r="E1" s="503"/>
      <c r="F1" s="503"/>
      <c r="G1" s="503"/>
      <c r="H1" s="503"/>
      <c r="I1" s="503"/>
    </row>
    <row r="2" spans="1:9" x14ac:dyDescent="0.2">
      <c r="A2" s="446" t="s">
        <v>2192</v>
      </c>
      <c r="B2" s="446"/>
      <c r="C2" s="446"/>
      <c r="D2" s="446"/>
      <c r="E2" s="446"/>
      <c r="F2" s="446"/>
      <c r="G2" s="446"/>
      <c r="H2" s="446"/>
      <c r="I2" s="446"/>
    </row>
    <row r="3" spans="1:9" x14ac:dyDescent="0.2">
      <c r="A3" s="72" t="s">
        <v>98</v>
      </c>
      <c r="B3" s="73" t="s">
        <v>1094</v>
      </c>
      <c r="C3" s="73" t="s">
        <v>1100</v>
      </c>
      <c r="D3" s="73" t="s">
        <v>30</v>
      </c>
      <c r="E3" s="73" t="s">
        <v>39</v>
      </c>
      <c r="F3" s="73" t="s">
        <v>93</v>
      </c>
      <c r="G3" s="73" t="s">
        <v>45</v>
      </c>
      <c r="H3" s="73" t="s">
        <v>77</v>
      </c>
      <c r="I3" s="73" t="s">
        <v>70</v>
      </c>
    </row>
    <row r="4" spans="1:9" x14ac:dyDescent="0.2">
      <c r="A4" s="440">
        <v>1</v>
      </c>
      <c r="B4" s="380" t="s">
        <v>481</v>
      </c>
      <c r="C4" s="380" t="s">
        <v>1108</v>
      </c>
      <c r="D4" s="62" t="s">
        <v>1163</v>
      </c>
      <c r="E4" s="423" t="s">
        <v>1075</v>
      </c>
      <c r="F4" s="31" t="s">
        <v>1430</v>
      </c>
      <c r="G4" s="31" t="s">
        <v>1478</v>
      </c>
      <c r="H4" s="477" t="s">
        <v>6129</v>
      </c>
      <c r="I4" s="444" t="s">
        <v>697</v>
      </c>
    </row>
    <row r="5" spans="1:9" x14ac:dyDescent="0.2">
      <c r="A5" s="513"/>
      <c r="B5" s="422"/>
      <c r="C5" s="422"/>
      <c r="D5" s="24">
        <v>1770102943</v>
      </c>
      <c r="E5" s="424"/>
      <c r="F5" s="75"/>
      <c r="G5" s="31" t="s">
        <v>1485</v>
      </c>
      <c r="H5" s="478"/>
      <c r="I5" s="467"/>
    </row>
    <row r="6" spans="1:9" x14ac:dyDescent="0.2">
      <c r="A6" s="440">
        <v>2</v>
      </c>
      <c r="B6" s="380" t="s">
        <v>481</v>
      </c>
      <c r="C6" s="380" t="s">
        <v>481</v>
      </c>
      <c r="D6" s="62" t="s">
        <v>7629</v>
      </c>
      <c r="E6" s="423" t="s">
        <v>248</v>
      </c>
      <c r="F6" s="31" t="s">
        <v>56</v>
      </c>
      <c r="G6" s="31" t="s">
        <v>1579</v>
      </c>
      <c r="H6" s="477" t="s">
        <v>7630</v>
      </c>
      <c r="I6" s="444" t="s">
        <v>1187</v>
      </c>
    </row>
    <row r="7" spans="1:9" x14ac:dyDescent="0.2">
      <c r="A7" s="513"/>
      <c r="B7" s="422"/>
      <c r="C7" s="422"/>
      <c r="D7" s="24">
        <v>1770102026</v>
      </c>
      <c r="E7" s="424"/>
      <c r="F7" s="75"/>
      <c r="G7" s="31" t="s">
        <v>683</v>
      </c>
      <c r="H7" s="478"/>
      <c r="I7" s="467"/>
    </row>
    <row r="8" spans="1:9" x14ac:dyDescent="0.2">
      <c r="A8" s="440">
        <v>3</v>
      </c>
      <c r="B8" s="380" t="s">
        <v>481</v>
      </c>
      <c r="C8" s="380" t="s">
        <v>1108</v>
      </c>
      <c r="D8" s="62" t="s">
        <v>7631</v>
      </c>
      <c r="E8" s="423" t="s">
        <v>759</v>
      </c>
      <c r="F8" s="31" t="s">
        <v>56</v>
      </c>
      <c r="G8" s="31" t="s">
        <v>7632</v>
      </c>
      <c r="H8" s="477" t="s">
        <v>7547</v>
      </c>
      <c r="I8" s="444" t="s">
        <v>400</v>
      </c>
    </row>
    <row r="9" spans="1:9" x14ac:dyDescent="0.2">
      <c r="A9" s="513"/>
      <c r="B9" s="422"/>
      <c r="C9" s="422"/>
      <c r="D9" s="24">
        <v>1770102729</v>
      </c>
      <c r="E9" s="424"/>
      <c r="F9" s="75"/>
      <c r="G9" s="31" t="s">
        <v>1342</v>
      </c>
      <c r="H9" s="478"/>
      <c r="I9" s="467"/>
    </row>
    <row r="10" spans="1:9" x14ac:dyDescent="0.2">
      <c r="A10" s="440">
        <v>4</v>
      </c>
      <c r="B10" s="380" t="s">
        <v>481</v>
      </c>
      <c r="C10" s="380" t="s">
        <v>1108</v>
      </c>
      <c r="D10" s="62" t="s">
        <v>7633</v>
      </c>
      <c r="E10" s="423" t="s">
        <v>829</v>
      </c>
      <c r="F10" s="31" t="s">
        <v>459</v>
      </c>
      <c r="G10" s="31" t="s">
        <v>7634</v>
      </c>
      <c r="H10" s="477" t="s">
        <v>7635</v>
      </c>
      <c r="I10" s="444" t="s">
        <v>840</v>
      </c>
    </row>
    <row r="11" spans="1:9" x14ac:dyDescent="0.2">
      <c r="A11" s="513"/>
      <c r="B11" s="422"/>
      <c r="C11" s="422"/>
      <c r="D11" s="24">
        <v>1750180018</v>
      </c>
      <c r="E11" s="424"/>
      <c r="F11" s="75"/>
      <c r="G11" s="31" t="s">
        <v>843</v>
      </c>
      <c r="H11" s="478"/>
      <c r="I11" s="467"/>
    </row>
    <row r="12" spans="1:9" x14ac:dyDescent="0.2">
      <c r="A12" s="440">
        <v>5</v>
      </c>
      <c r="B12" s="380" t="s">
        <v>481</v>
      </c>
      <c r="C12" s="380" t="s">
        <v>481</v>
      </c>
      <c r="D12" s="62" t="s">
        <v>6592</v>
      </c>
      <c r="E12" s="423" t="s">
        <v>7637</v>
      </c>
      <c r="F12" s="31" t="s">
        <v>855</v>
      </c>
      <c r="G12" s="31" t="s">
        <v>7640</v>
      </c>
      <c r="H12" s="477" t="s">
        <v>6207</v>
      </c>
      <c r="I12" s="444" t="s">
        <v>1349</v>
      </c>
    </row>
    <row r="13" spans="1:9" x14ac:dyDescent="0.2">
      <c r="A13" s="513"/>
      <c r="B13" s="422"/>
      <c r="C13" s="422"/>
      <c r="D13" s="24">
        <v>1770105110</v>
      </c>
      <c r="E13" s="424"/>
      <c r="F13" s="75"/>
      <c r="G13" s="31" t="s">
        <v>2440</v>
      </c>
      <c r="H13" s="478"/>
      <c r="I13" s="467"/>
    </row>
    <row r="14" spans="1:9" x14ac:dyDescent="0.2">
      <c r="A14" s="440">
        <v>6</v>
      </c>
      <c r="B14" s="380" t="s">
        <v>481</v>
      </c>
      <c r="C14" s="380" t="s">
        <v>481</v>
      </c>
      <c r="D14" s="62" t="s">
        <v>7641</v>
      </c>
      <c r="E14" s="423" t="s">
        <v>7642</v>
      </c>
      <c r="F14" s="31" t="s">
        <v>894</v>
      </c>
      <c r="G14" s="31" t="s">
        <v>7643</v>
      </c>
      <c r="H14" s="477" t="s">
        <v>435</v>
      </c>
      <c r="I14" s="444" t="s">
        <v>4257</v>
      </c>
    </row>
    <row r="15" spans="1:9" x14ac:dyDescent="0.2">
      <c r="A15" s="513"/>
      <c r="B15" s="422"/>
      <c r="C15" s="422"/>
      <c r="D15" s="24">
        <v>1770104089</v>
      </c>
      <c r="E15" s="424"/>
      <c r="F15" s="75"/>
      <c r="G15" s="31" t="s">
        <v>6044</v>
      </c>
      <c r="H15" s="478"/>
      <c r="I15" s="467"/>
    </row>
    <row r="16" spans="1:9" x14ac:dyDescent="0.2">
      <c r="A16" s="440">
        <v>7</v>
      </c>
      <c r="B16" s="380" t="s">
        <v>481</v>
      </c>
      <c r="C16" s="380" t="s">
        <v>481</v>
      </c>
      <c r="D16" s="62" t="s">
        <v>7266</v>
      </c>
      <c r="E16" s="423" t="s">
        <v>7644</v>
      </c>
      <c r="F16" s="31" t="s">
        <v>477</v>
      </c>
      <c r="G16" s="31" t="s">
        <v>6776</v>
      </c>
      <c r="H16" s="477" t="s">
        <v>7645</v>
      </c>
      <c r="I16" s="444" t="s">
        <v>493</v>
      </c>
    </row>
    <row r="17" spans="1:9" x14ac:dyDescent="0.2">
      <c r="A17" s="513"/>
      <c r="B17" s="422"/>
      <c r="C17" s="422"/>
      <c r="D17" s="24">
        <v>1770100434</v>
      </c>
      <c r="E17" s="424"/>
      <c r="F17" s="75"/>
      <c r="G17" s="31" t="s">
        <v>7646</v>
      </c>
      <c r="H17" s="478"/>
      <c r="I17" s="467"/>
    </row>
    <row r="18" spans="1:9" x14ac:dyDescent="0.2">
      <c r="A18" s="440">
        <v>8</v>
      </c>
      <c r="B18" s="380" t="s">
        <v>481</v>
      </c>
      <c r="C18" s="380" t="s">
        <v>481</v>
      </c>
      <c r="D18" s="62" t="s">
        <v>7647</v>
      </c>
      <c r="E18" s="423" t="s">
        <v>7252</v>
      </c>
      <c r="F18" s="31" t="s">
        <v>544</v>
      </c>
      <c r="G18" s="31" t="s">
        <v>7648</v>
      </c>
      <c r="H18" s="477" t="s">
        <v>7582</v>
      </c>
      <c r="I18" s="444" t="s">
        <v>953</v>
      </c>
    </row>
    <row r="19" spans="1:9" x14ac:dyDescent="0.2">
      <c r="A19" s="513"/>
      <c r="B19" s="422"/>
      <c r="C19" s="422"/>
      <c r="D19" s="24">
        <v>1770105656</v>
      </c>
      <c r="E19" s="424"/>
      <c r="F19" s="75"/>
      <c r="G19" s="31" t="s">
        <v>4703</v>
      </c>
      <c r="H19" s="478"/>
      <c r="I19" s="467"/>
    </row>
    <row r="20" spans="1:9" x14ac:dyDescent="0.2">
      <c r="A20" s="440">
        <v>9</v>
      </c>
      <c r="B20" s="380" t="s">
        <v>481</v>
      </c>
      <c r="C20" s="380" t="s">
        <v>481</v>
      </c>
      <c r="D20" s="62" t="s">
        <v>7650</v>
      </c>
      <c r="E20" s="423" t="s">
        <v>7651</v>
      </c>
      <c r="F20" s="31" t="s">
        <v>2001</v>
      </c>
      <c r="G20" s="31" t="s">
        <v>1904</v>
      </c>
      <c r="H20" s="477" t="s">
        <v>5864</v>
      </c>
      <c r="I20" s="444" t="s">
        <v>1349</v>
      </c>
    </row>
    <row r="21" spans="1:9" x14ac:dyDescent="0.2">
      <c r="A21" s="513"/>
      <c r="B21" s="422"/>
      <c r="C21" s="422"/>
      <c r="D21" s="24">
        <v>1770100012</v>
      </c>
      <c r="E21" s="424"/>
      <c r="F21" s="75"/>
      <c r="G21" s="31" t="s">
        <v>5106</v>
      </c>
      <c r="H21" s="478"/>
      <c r="I21" s="467"/>
    </row>
    <row r="22" spans="1:9" x14ac:dyDescent="0.2">
      <c r="A22" s="440">
        <v>10</v>
      </c>
      <c r="B22" s="380" t="s">
        <v>481</v>
      </c>
      <c r="C22" s="380" t="s">
        <v>481</v>
      </c>
      <c r="D22" s="62" t="s">
        <v>1727</v>
      </c>
      <c r="E22" s="423" t="s">
        <v>7652</v>
      </c>
      <c r="F22" s="31" t="s">
        <v>478</v>
      </c>
      <c r="G22" s="31" t="s">
        <v>6793</v>
      </c>
      <c r="H22" s="477" t="s">
        <v>185</v>
      </c>
      <c r="I22" s="444" t="s">
        <v>400</v>
      </c>
    </row>
    <row r="23" spans="1:9" x14ac:dyDescent="0.2">
      <c r="A23" s="513"/>
      <c r="B23" s="422"/>
      <c r="C23" s="422"/>
      <c r="D23" s="24">
        <v>1770104287</v>
      </c>
      <c r="E23" s="424"/>
      <c r="F23" s="75"/>
      <c r="G23" s="31" t="s">
        <v>4947</v>
      </c>
      <c r="H23" s="478"/>
      <c r="I23" s="467"/>
    </row>
    <row r="24" spans="1:9" x14ac:dyDescent="0.2">
      <c r="A24" s="440">
        <v>11</v>
      </c>
      <c r="B24" s="380" t="s">
        <v>481</v>
      </c>
      <c r="C24" s="380" t="s">
        <v>1108</v>
      </c>
      <c r="D24" s="62" t="s">
        <v>4074</v>
      </c>
      <c r="E24" s="423" t="s">
        <v>144</v>
      </c>
      <c r="F24" s="31" t="s">
        <v>2062</v>
      </c>
      <c r="G24" s="31" t="s">
        <v>2148</v>
      </c>
      <c r="H24" s="477" t="s">
        <v>7582</v>
      </c>
      <c r="I24" s="444" t="s">
        <v>2153</v>
      </c>
    </row>
    <row r="25" spans="1:9" x14ac:dyDescent="0.2">
      <c r="A25" s="513"/>
      <c r="B25" s="422"/>
      <c r="C25" s="422"/>
      <c r="D25" s="24">
        <v>1770106217</v>
      </c>
      <c r="E25" s="424"/>
      <c r="F25" s="75"/>
      <c r="G25" s="31" t="s">
        <v>5766</v>
      </c>
      <c r="H25" s="478"/>
      <c r="I25" s="467"/>
    </row>
    <row r="26" spans="1:9" x14ac:dyDescent="0.2">
      <c r="A26" s="440">
        <v>12</v>
      </c>
      <c r="B26" s="380" t="s">
        <v>481</v>
      </c>
      <c r="C26" s="380" t="s">
        <v>481</v>
      </c>
      <c r="D26" s="62" t="s">
        <v>5634</v>
      </c>
      <c r="E26" s="423" t="s">
        <v>7534</v>
      </c>
      <c r="F26" s="31" t="s">
        <v>2263</v>
      </c>
      <c r="G26" s="31" t="s">
        <v>1673</v>
      </c>
      <c r="H26" s="477" t="s">
        <v>1057</v>
      </c>
      <c r="I26" s="444" t="s">
        <v>2275</v>
      </c>
    </row>
    <row r="27" spans="1:9" x14ac:dyDescent="0.2">
      <c r="A27" s="513"/>
      <c r="B27" s="422"/>
      <c r="C27" s="422"/>
      <c r="D27" s="24">
        <v>1770101960</v>
      </c>
      <c r="E27" s="424"/>
      <c r="F27" s="75"/>
      <c r="G27" s="31" t="s">
        <v>2278</v>
      </c>
      <c r="H27" s="478"/>
      <c r="I27" s="467"/>
    </row>
    <row r="28" spans="1:9" x14ac:dyDescent="0.2">
      <c r="A28" s="440">
        <v>13</v>
      </c>
      <c r="B28" s="380" t="s">
        <v>481</v>
      </c>
      <c r="C28" s="380" t="s">
        <v>1108</v>
      </c>
      <c r="D28" s="62" t="s">
        <v>7653</v>
      </c>
      <c r="E28" s="423" t="s">
        <v>1180</v>
      </c>
      <c r="F28" s="31" t="s">
        <v>1049</v>
      </c>
      <c r="G28" s="31" t="s">
        <v>1185</v>
      </c>
      <c r="H28" s="477" t="s">
        <v>5700</v>
      </c>
      <c r="I28" s="444" t="s">
        <v>1186</v>
      </c>
    </row>
    <row r="29" spans="1:9" x14ac:dyDescent="0.2">
      <c r="A29" s="513"/>
      <c r="B29" s="455"/>
      <c r="C29" s="455"/>
      <c r="D29" s="24">
        <v>1770104709</v>
      </c>
      <c r="E29" s="456"/>
      <c r="F29" s="75"/>
      <c r="G29" s="31" t="s">
        <v>1202</v>
      </c>
      <c r="H29" s="483"/>
      <c r="I29" s="482"/>
    </row>
    <row r="30" spans="1:9" ht="22" x14ac:dyDescent="0.2">
      <c r="A30" s="440">
        <v>14</v>
      </c>
      <c r="B30" s="380" t="s">
        <v>1089</v>
      </c>
      <c r="C30" s="380" t="s">
        <v>1089</v>
      </c>
      <c r="D30" s="62" t="s">
        <v>849</v>
      </c>
      <c r="E30" s="423" t="s">
        <v>3881</v>
      </c>
      <c r="F30" s="31" t="s">
        <v>7654</v>
      </c>
      <c r="G30" s="31" t="s">
        <v>7655</v>
      </c>
      <c r="H30" s="477" t="s">
        <v>5822</v>
      </c>
      <c r="I30" s="444" t="s">
        <v>5615</v>
      </c>
    </row>
    <row r="31" spans="1:9" x14ac:dyDescent="0.2">
      <c r="A31" s="513"/>
      <c r="B31" s="422"/>
      <c r="C31" s="422"/>
      <c r="D31" s="21">
        <v>1770104519</v>
      </c>
      <c r="E31" s="424"/>
      <c r="F31" s="65"/>
      <c r="G31" s="67" t="s">
        <v>7656</v>
      </c>
      <c r="H31" s="478"/>
      <c r="I31" s="467"/>
    </row>
    <row r="32" spans="1:9" x14ac:dyDescent="0.2">
      <c r="A32" s="440">
        <v>15</v>
      </c>
      <c r="B32" s="380" t="s">
        <v>1089</v>
      </c>
      <c r="C32" s="380" t="s">
        <v>1089</v>
      </c>
      <c r="D32" s="62" t="s">
        <v>7657</v>
      </c>
      <c r="E32" s="423" t="s">
        <v>6613</v>
      </c>
      <c r="F32" s="31" t="s">
        <v>7658</v>
      </c>
      <c r="G32" s="31" t="s">
        <v>5662</v>
      </c>
      <c r="H32" s="477" t="s">
        <v>5847</v>
      </c>
      <c r="I32" s="444" t="s">
        <v>5865</v>
      </c>
    </row>
    <row r="33" spans="1:10" x14ac:dyDescent="0.2">
      <c r="A33" s="513"/>
      <c r="B33" s="422"/>
      <c r="C33" s="422"/>
      <c r="D33" s="21">
        <v>1770107454</v>
      </c>
      <c r="E33" s="424"/>
      <c r="F33" s="65"/>
      <c r="G33" s="67" t="s">
        <v>7659</v>
      </c>
      <c r="H33" s="478"/>
      <c r="I33" s="467"/>
      <c r="J33" s="103"/>
    </row>
    <row r="34" spans="1:10" x14ac:dyDescent="0.2">
      <c r="A34" s="440">
        <v>16</v>
      </c>
      <c r="B34" s="380" t="s">
        <v>1089</v>
      </c>
      <c r="C34" s="380" t="s">
        <v>1089</v>
      </c>
      <c r="D34" s="62" t="s">
        <v>6877</v>
      </c>
      <c r="E34" s="423" t="s">
        <v>3231</v>
      </c>
      <c r="F34" s="31" t="s">
        <v>56</v>
      </c>
      <c r="G34" s="31" t="s">
        <v>437</v>
      </c>
      <c r="H34" s="477" t="s">
        <v>4848</v>
      </c>
      <c r="I34" s="444" t="s">
        <v>5865</v>
      </c>
    </row>
    <row r="35" spans="1:10" x14ac:dyDescent="0.2">
      <c r="A35" s="513"/>
      <c r="B35" s="422"/>
      <c r="C35" s="422"/>
      <c r="D35" s="21">
        <v>1770107462</v>
      </c>
      <c r="E35" s="424"/>
      <c r="F35" s="65"/>
      <c r="G35" s="67" t="s">
        <v>7660</v>
      </c>
      <c r="H35" s="478"/>
      <c r="I35" s="467"/>
    </row>
  </sheetData>
  <mergeCells count="98">
    <mergeCell ref="A1:I1"/>
    <mergeCell ref="A2:I2"/>
    <mergeCell ref="A4:A5"/>
    <mergeCell ref="B4:B5"/>
    <mergeCell ref="C4:C5"/>
    <mergeCell ref="E4:E5"/>
    <mergeCell ref="H4:H5"/>
    <mergeCell ref="I4:I5"/>
    <mergeCell ref="I6:I7"/>
    <mergeCell ref="A8:A9"/>
    <mergeCell ref="B8:B9"/>
    <mergeCell ref="C8:C9"/>
    <mergeCell ref="E8:E9"/>
    <mergeCell ref="H8:H9"/>
    <mergeCell ref="I8:I9"/>
    <mergeCell ref="A6:A7"/>
    <mergeCell ref="B6:B7"/>
    <mergeCell ref="C6:C7"/>
    <mergeCell ref="E6:E7"/>
    <mergeCell ref="H6:H7"/>
    <mergeCell ref="I10:I11"/>
    <mergeCell ref="A12:A13"/>
    <mergeCell ref="B12:B13"/>
    <mergeCell ref="C12:C13"/>
    <mergeCell ref="E12:E13"/>
    <mergeCell ref="H12:H13"/>
    <mergeCell ref="I12:I13"/>
    <mergeCell ref="A10:A11"/>
    <mergeCell ref="B10:B11"/>
    <mergeCell ref="C10:C11"/>
    <mergeCell ref="E10:E11"/>
    <mergeCell ref="H10:H11"/>
    <mergeCell ref="I14:I15"/>
    <mergeCell ref="A16:A17"/>
    <mergeCell ref="B16:B17"/>
    <mergeCell ref="C16:C17"/>
    <mergeCell ref="E16:E17"/>
    <mergeCell ref="H16:H17"/>
    <mergeCell ref="I16:I17"/>
    <mergeCell ref="A14:A15"/>
    <mergeCell ref="B14:B15"/>
    <mergeCell ref="C14:C15"/>
    <mergeCell ref="E14:E15"/>
    <mergeCell ref="H14:H15"/>
    <mergeCell ref="I18:I19"/>
    <mergeCell ref="A20:A21"/>
    <mergeCell ref="B20:B21"/>
    <mergeCell ref="C20:C21"/>
    <mergeCell ref="E20:E21"/>
    <mergeCell ref="H20:H21"/>
    <mergeCell ref="I20:I21"/>
    <mergeCell ref="A18:A19"/>
    <mergeCell ref="B18:B19"/>
    <mergeCell ref="C18:C19"/>
    <mergeCell ref="E18:E19"/>
    <mergeCell ref="H18:H19"/>
    <mergeCell ref="A30:A31"/>
    <mergeCell ref="I22:I23"/>
    <mergeCell ref="A24:A25"/>
    <mergeCell ref="B24:B25"/>
    <mergeCell ref="C24:C25"/>
    <mergeCell ref="E24:E25"/>
    <mergeCell ref="H24:H25"/>
    <mergeCell ref="I24:I25"/>
    <mergeCell ref="A22:A23"/>
    <mergeCell ref="B22:B23"/>
    <mergeCell ref="C22:C23"/>
    <mergeCell ref="E22:E23"/>
    <mergeCell ref="H22:H23"/>
    <mergeCell ref="I26:I27"/>
    <mergeCell ref="A28:A29"/>
    <mergeCell ref="B28:B29"/>
    <mergeCell ref="C28:C29"/>
    <mergeCell ref="E28:E29"/>
    <mergeCell ref="H28:H29"/>
    <mergeCell ref="I28:I29"/>
    <mergeCell ref="A26:A27"/>
    <mergeCell ref="B26:B27"/>
    <mergeCell ref="C26:C27"/>
    <mergeCell ref="E26:E27"/>
    <mergeCell ref="H26:H27"/>
    <mergeCell ref="B30:B31"/>
    <mergeCell ref="C30:C31"/>
    <mergeCell ref="E30:E31"/>
    <mergeCell ref="H30:H31"/>
    <mergeCell ref="I30:I31"/>
    <mergeCell ref="I32:I33"/>
    <mergeCell ref="A34:A35"/>
    <mergeCell ref="B34:B35"/>
    <mergeCell ref="C34:C35"/>
    <mergeCell ref="A32:A33"/>
    <mergeCell ref="B32:B33"/>
    <mergeCell ref="C32:C33"/>
    <mergeCell ref="E32:E33"/>
    <mergeCell ref="H32:H33"/>
    <mergeCell ref="E34:E35"/>
    <mergeCell ref="H34:H35"/>
    <mergeCell ref="I34:I35"/>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view="pageBreakPreview" zoomScaleSheetLayoutView="100" workbookViewId="0">
      <selection activeCell="A2" sqref="A2:I2"/>
    </sheetView>
  </sheetViews>
  <sheetFormatPr defaultRowHeight="13" x14ac:dyDescent="0.2"/>
  <cols>
    <col min="1" max="1" width="3" customWidth="1"/>
    <col min="2" max="3" width="3.6328125" customWidth="1"/>
    <col min="4" max="5" width="28.6328125" customWidth="1"/>
    <col min="6" max="6" width="6.6328125" customWidth="1"/>
    <col min="7" max="7" width="8.6328125" customWidth="1"/>
    <col min="8" max="8" width="30.6328125" customWidth="1"/>
    <col min="9" max="9" width="20.6328125" customWidth="1"/>
    <col min="10" max="10" width="3.6328125" customWidth="1"/>
  </cols>
  <sheetData>
    <row r="1" spans="1:9" ht="16.5" x14ac:dyDescent="0.2">
      <c r="A1" s="503" t="s">
        <v>8990</v>
      </c>
      <c r="B1" s="503"/>
      <c r="C1" s="503"/>
      <c r="D1" s="503"/>
      <c r="E1" s="503"/>
      <c r="F1" s="503"/>
      <c r="G1" s="503"/>
      <c r="H1" s="503"/>
      <c r="I1" s="503"/>
    </row>
    <row r="2" spans="1:9" x14ac:dyDescent="0.2">
      <c r="A2" s="479" t="s">
        <v>7776</v>
      </c>
      <c r="B2" s="479"/>
      <c r="C2" s="479"/>
      <c r="D2" s="479"/>
      <c r="E2" s="479"/>
      <c r="F2" s="479"/>
      <c r="G2" s="479"/>
      <c r="H2" s="479"/>
      <c r="I2" s="479"/>
    </row>
    <row r="3" spans="1:9" x14ac:dyDescent="0.2">
      <c r="A3" s="72" t="s">
        <v>98</v>
      </c>
      <c r="B3" s="73" t="s">
        <v>1094</v>
      </c>
      <c r="C3" s="73" t="s">
        <v>1100</v>
      </c>
      <c r="D3" s="73" t="s">
        <v>30</v>
      </c>
      <c r="E3" s="73" t="s">
        <v>39</v>
      </c>
      <c r="F3" s="73" t="s">
        <v>93</v>
      </c>
      <c r="G3" s="73" t="s">
        <v>45</v>
      </c>
      <c r="H3" s="73" t="s">
        <v>1104</v>
      </c>
      <c r="I3" s="73" t="s">
        <v>70</v>
      </c>
    </row>
    <row r="4" spans="1:9" ht="22" x14ac:dyDescent="0.2">
      <c r="A4" s="440">
        <v>1</v>
      </c>
      <c r="B4" s="380" t="s">
        <v>481</v>
      </c>
      <c r="C4" s="380" t="s">
        <v>481</v>
      </c>
      <c r="D4" s="62" t="s">
        <v>7777</v>
      </c>
      <c r="E4" s="423" t="s">
        <v>3223</v>
      </c>
      <c r="F4" s="31" t="s">
        <v>1430</v>
      </c>
      <c r="G4" s="31" t="s">
        <v>2550</v>
      </c>
      <c r="H4" s="48" t="s">
        <v>6596</v>
      </c>
      <c r="I4" s="444" t="s">
        <v>3230</v>
      </c>
    </row>
    <row r="5" spans="1:9" x14ac:dyDescent="0.2">
      <c r="A5" s="450"/>
      <c r="B5" s="381"/>
      <c r="C5" s="381"/>
      <c r="D5" s="21">
        <v>1740145188</v>
      </c>
      <c r="E5" s="464"/>
      <c r="F5" s="65"/>
      <c r="G5" s="67" t="s">
        <v>1967</v>
      </c>
      <c r="H5" s="91" t="s">
        <v>5738</v>
      </c>
      <c r="I5" s="465"/>
    </row>
    <row r="6" spans="1:9" ht="22" x14ac:dyDescent="0.2">
      <c r="A6" s="440">
        <v>2</v>
      </c>
      <c r="B6" s="380" t="s">
        <v>481</v>
      </c>
      <c r="C6" s="380" t="s">
        <v>481</v>
      </c>
      <c r="D6" s="62" t="s">
        <v>6955</v>
      </c>
      <c r="E6" s="423" t="s">
        <v>7195</v>
      </c>
      <c r="F6" s="31" t="s">
        <v>56</v>
      </c>
      <c r="G6" s="31" t="s">
        <v>7778</v>
      </c>
      <c r="H6" s="48" t="s">
        <v>7780</v>
      </c>
      <c r="I6" s="444" t="s">
        <v>7781</v>
      </c>
    </row>
    <row r="7" spans="1:9" ht="22" x14ac:dyDescent="0.2">
      <c r="A7" s="450"/>
      <c r="B7" s="381"/>
      <c r="C7" s="381"/>
      <c r="D7" s="21">
        <v>1770100335</v>
      </c>
      <c r="E7" s="464"/>
      <c r="F7" s="65"/>
      <c r="G7" s="67" t="s">
        <v>230</v>
      </c>
      <c r="H7" s="91" t="s">
        <v>307</v>
      </c>
      <c r="I7" s="465"/>
    </row>
    <row r="8" spans="1:9" ht="22" x14ac:dyDescent="0.2">
      <c r="A8" s="440">
        <v>3</v>
      </c>
      <c r="B8" s="380" t="s">
        <v>481</v>
      </c>
      <c r="C8" s="380" t="s">
        <v>481</v>
      </c>
      <c r="D8" s="62" t="s">
        <v>5186</v>
      </c>
      <c r="E8" s="423" t="s">
        <v>2250</v>
      </c>
      <c r="F8" s="31" t="s">
        <v>283</v>
      </c>
      <c r="G8" s="31" t="s">
        <v>3923</v>
      </c>
      <c r="H8" s="48" t="s">
        <v>4452</v>
      </c>
      <c r="I8" s="444" t="s">
        <v>5186</v>
      </c>
    </row>
    <row r="9" spans="1:9" x14ac:dyDescent="0.2">
      <c r="A9" s="450"/>
      <c r="B9" s="381"/>
      <c r="C9" s="381"/>
      <c r="D9" s="21">
        <v>1770104766</v>
      </c>
      <c r="E9" s="464"/>
      <c r="F9" s="65"/>
      <c r="G9" s="67" t="s">
        <v>7782</v>
      </c>
      <c r="H9" s="91" t="s">
        <v>7783</v>
      </c>
      <c r="I9" s="465"/>
    </row>
    <row r="10" spans="1:9" ht="22" x14ac:dyDescent="0.2">
      <c r="A10" s="440">
        <v>4</v>
      </c>
      <c r="B10" s="380" t="s">
        <v>481</v>
      </c>
      <c r="C10" s="380" t="s">
        <v>481</v>
      </c>
      <c r="D10" s="62" t="s">
        <v>4470</v>
      </c>
      <c r="E10" s="423" t="s">
        <v>4491</v>
      </c>
      <c r="F10" s="31" t="s">
        <v>459</v>
      </c>
      <c r="G10" s="31" t="s">
        <v>2477</v>
      </c>
      <c r="H10" s="48" t="s">
        <v>7786</v>
      </c>
      <c r="I10" s="444" t="s">
        <v>7787</v>
      </c>
    </row>
    <row r="11" spans="1:9" x14ac:dyDescent="0.2">
      <c r="A11" s="450"/>
      <c r="B11" s="381"/>
      <c r="C11" s="381"/>
      <c r="D11" s="21">
        <v>1770100970</v>
      </c>
      <c r="E11" s="464"/>
      <c r="F11" s="65"/>
      <c r="G11" s="67" t="s">
        <v>7788</v>
      </c>
      <c r="H11" s="91" t="s">
        <v>249</v>
      </c>
      <c r="I11" s="465"/>
    </row>
    <row r="12" spans="1:9" ht="22" x14ac:dyDescent="0.2">
      <c r="A12" s="440">
        <v>5</v>
      </c>
      <c r="B12" s="380" t="s">
        <v>481</v>
      </c>
      <c r="C12" s="380" t="s">
        <v>481</v>
      </c>
      <c r="D12" s="62" t="s">
        <v>5949</v>
      </c>
      <c r="E12" s="423" t="s">
        <v>6102</v>
      </c>
      <c r="F12" s="31" t="s">
        <v>855</v>
      </c>
      <c r="G12" s="31" t="s">
        <v>408</v>
      </c>
      <c r="H12" s="48" t="s">
        <v>7789</v>
      </c>
      <c r="I12" s="444" t="s">
        <v>5949</v>
      </c>
    </row>
    <row r="13" spans="1:9" x14ac:dyDescent="0.2">
      <c r="A13" s="450"/>
      <c r="B13" s="381"/>
      <c r="C13" s="381"/>
      <c r="D13" s="21">
        <v>1770102521</v>
      </c>
      <c r="E13" s="464"/>
      <c r="F13" s="65"/>
      <c r="G13" s="67" t="s">
        <v>7064</v>
      </c>
      <c r="H13" s="91" t="s">
        <v>7790</v>
      </c>
      <c r="I13" s="465"/>
    </row>
    <row r="14" spans="1:9" ht="22" x14ac:dyDescent="0.2">
      <c r="A14" s="440">
        <v>6</v>
      </c>
      <c r="B14" s="380" t="s">
        <v>481</v>
      </c>
      <c r="C14" s="380" t="s">
        <v>481</v>
      </c>
      <c r="D14" s="62" t="s">
        <v>2530</v>
      </c>
      <c r="E14" s="423" t="s">
        <v>1785</v>
      </c>
      <c r="F14" s="31" t="s">
        <v>855</v>
      </c>
      <c r="G14" s="31" t="s">
        <v>749</v>
      </c>
      <c r="H14" s="48" t="s">
        <v>6741</v>
      </c>
      <c r="I14" s="444" t="s">
        <v>1717</v>
      </c>
    </row>
    <row r="15" spans="1:9" x14ac:dyDescent="0.2">
      <c r="A15" s="450"/>
      <c r="B15" s="381"/>
      <c r="C15" s="381"/>
      <c r="D15" s="21">
        <v>1770101143</v>
      </c>
      <c r="E15" s="464"/>
      <c r="F15" s="65"/>
      <c r="G15" s="67" t="s">
        <v>7791</v>
      </c>
      <c r="H15" s="91" t="s">
        <v>6824</v>
      </c>
      <c r="I15" s="465"/>
    </row>
    <row r="16" spans="1:9" ht="22" x14ac:dyDescent="0.2">
      <c r="A16" s="440">
        <v>7</v>
      </c>
      <c r="B16" s="380" t="s">
        <v>481</v>
      </c>
      <c r="C16" s="380" t="s">
        <v>481</v>
      </c>
      <c r="D16" s="62" t="s">
        <v>861</v>
      </c>
      <c r="E16" s="423" t="s">
        <v>3039</v>
      </c>
      <c r="F16" s="31" t="s">
        <v>855</v>
      </c>
      <c r="G16" s="31" t="s">
        <v>6174</v>
      </c>
      <c r="H16" s="48" t="s">
        <v>7794</v>
      </c>
      <c r="I16" s="444" t="s">
        <v>7795</v>
      </c>
    </row>
    <row r="17" spans="1:9" x14ac:dyDescent="0.2">
      <c r="A17" s="450"/>
      <c r="B17" s="381"/>
      <c r="C17" s="381"/>
      <c r="D17" s="21">
        <v>1770102067</v>
      </c>
      <c r="E17" s="464"/>
      <c r="F17" s="65"/>
      <c r="G17" s="67" t="s">
        <v>5290</v>
      </c>
      <c r="H17" s="91" t="s">
        <v>2082</v>
      </c>
      <c r="I17" s="465"/>
    </row>
    <row r="18" spans="1:9" ht="22" x14ac:dyDescent="0.2">
      <c r="A18" s="440">
        <v>8</v>
      </c>
      <c r="B18" s="380" t="s">
        <v>481</v>
      </c>
      <c r="C18" s="380" t="s">
        <v>481</v>
      </c>
      <c r="D18" s="62" t="s">
        <v>6849</v>
      </c>
      <c r="E18" s="423" t="s">
        <v>2831</v>
      </c>
      <c r="F18" s="31" t="s">
        <v>855</v>
      </c>
      <c r="G18" s="31" t="s">
        <v>692</v>
      </c>
      <c r="H18" s="48" t="s">
        <v>5778</v>
      </c>
      <c r="I18" s="444" t="s">
        <v>6341</v>
      </c>
    </row>
    <row r="19" spans="1:9" ht="22" x14ac:dyDescent="0.2">
      <c r="A19" s="450"/>
      <c r="B19" s="381"/>
      <c r="C19" s="381"/>
      <c r="D19" s="21">
        <v>1770100103</v>
      </c>
      <c r="E19" s="464"/>
      <c r="F19" s="65"/>
      <c r="G19" s="67" t="s">
        <v>7796</v>
      </c>
      <c r="H19" s="91" t="s">
        <v>5471</v>
      </c>
      <c r="I19" s="465"/>
    </row>
    <row r="20" spans="1:9" ht="22" x14ac:dyDescent="0.2">
      <c r="A20" s="440">
        <v>9</v>
      </c>
      <c r="B20" s="380" t="s">
        <v>481</v>
      </c>
      <c r="C20" s="380" t="s">
        <v>481</v>
      </c>
      <c r="D20" s="62" t="s">
        <v>1750</v>
      </c>
      <c r="E20" s="423" t="s">
        <v>5311</v>
      </c>
      <c r="F20" s="31" t="s">
        <v>855</v>
      </c>
      <c r="G20" s="31" t="s">
        <v>1418</v>
      </c>
      <c r="H20" s="48" t="s">
        <v>8399</v>
      </c>
      <c r="I20" s="444" t="s">
        <v>517</v>
      </c>
    </row>
    <row r="21" spans="1:9" ht="22" x14ac:dyDescent="0.2">
      <c r="A21" s="450"/>
      <c r="B21" s="381"/>
      <c r="C21" s="381"/>
      <c r="D21" s="21">
        <v>1770101069</v>
      </c>
      <c r="E21" s="464"/>
      <c r="F21" s="65"/>
      <c r="G21" s="67" t="s">
        <v>7797</v>
      </c>
      <c r="H21" s="91" t="s">
        <v>5788</v>
      </c>
      <c r="I21" s="465"/>
    </row>
    <row r="22" spans="1:9" ht="22" x14ac:dyDescent="0.2">
      <c r="A22" s="440">
        <v>10</v>
      </c>
      <c r="B22" s="380" t="s">
        <v>481</v>
      </c>
      <c r="C22" s="380" t="s">
        <v>481</v>
      </c>
      <c r="D22" s="62" t="s">
        <v>7798</v>
      </c>
      <c r="E22" s="423" t="s">
        <v>601</v>
      </c>
      <c r="F22" s="31" t="s">
        <v>1143</v>
      </c>
      <c r="G22" s="31" t="s">
        <v>1761</v>
      </c>
      <c r="H22" s="48" t="s">
        <v>3895</v>
      </c>
      <c r="I22" s="444" t="s">
        <v>7243</v>
      </c>
    </row>
    <row r="23" spans="1:9" x14ac:dyDescent="0.2">
      <c r="A23" s="450"/>
      <c r="B23" s="381"/>
      <c r="C23" s="381"/>
      <c r="D23" s="21">
        <v>1770106738</v>
      </c>
      <c r="E23" s="464"/>
      <c r="F23" s="65"/>
      <c r="G23" s="67" t="s">
        <v>7473</v>
      </c>
      <c r="H23" s="91" t="s">
        <v>1550</v>
      </c>
      <c r="I23" s="465"/>
    </row>
    <row r="24" spans="1:9" ht="33" x14ac:dyDescent="0.2">
      <c r="A24" s="440">
        <v>11</v>
      </c>
      <c r="B24" s="380" t="s">
        <v>481</v>
      </c>
      <c r="C24" s="380" t="s">
        <v>481</v>
      </c>
      <c r="D24" s="62" t="s">
        <v>7799</v>
      </c>
      <c r="E24" s="423" t="s">
        <v>7800</v>
      </c>
      <c r="F24" s="31" t="s">
        <v>4433</v>
      </c>
      <c r="G24" s="31" t="s">
        <v>5255</v>
      </c>
      <c r="H24" s="48" t="s">
        <v>7801</v>
      </c>
      <c r="I24" s="444" t="s">
        <v>552</v>
      </c>
    </row>
    <row r="25" spans="1:9" x14ac:dyDescent="0.2">
      <c r="A25" s="450"/>
      <c r="B25" s="381"/>
      <c r="C25" s="381"/>
      <c r="D25" s="21">
        <v>1770105573</v>
      </c>
      <c r="E25" s="464"/>
      <c r="F25" s="65"/>
      <c r="G25" s="67" t="s">
        <v>6084</v>
      </c>
      <c r="H25" s="91" t="s">
        <v>134</v>
      </c>
      <c r="I25" s="465"/>
    </row>
    <row r="26" spans="1:9" ht="22" x14ac:dyDescent="0.2">
      <c r="A26" s="440">
        <v>12</v>
      </c>
      <c r="B26" s="380" t="s">
        <v>481</v>
      </c>
      <c r="C26" s="380" t="s">
        <v>481</v>
      </c>
      <c r="D26" s="62" t="s">
        <v>7803</v>
      </c>
      <c r="E26" s="423" t="s">
        <v>7804</v>
      </c>
      <c r="F26" s="31" t="s">
        <v>2536</v>
      </c>
      <c r="G26" s="31" t="s">
        <v>7806</v>
      </c>
      <c r="H26" s="48" t="s">
        <v>6559</v>
      </c>
      <c r="I26" s="444" t="s">
        <v>2980</v>
      </c>
    </row>
    <row r="27" spans="1:9" x14ac:dyDescent="0.2">
      <c r="A27" s="450"/>
      <c r="B27" s="381"/>
      <c r="C27" s="381"/>
      <c r="D27" s="21">
        <v>1770103263</v>
      </c>
      <c r="E27" s="464"/>
      <c r="F27" s="65"/>
      <c r="G27" s="67" t="s">
        <v>2935</v>
      </c>
      <c r="H27" s="91" t="s">
        <v>1400</v>
      </c>
      <c r="I27" s="465"/>
    </row>
    <row r="28" spans="1:9" ht="22" x14ac:dyDescent="0.2">
      <c r="A28" s="440">
        <v>13</v>
      </c>
      <c r="B28" s="380" t="s">
        <v>481</v>
      </c>
      <c r="C28" s="380" t="s">
        <v>481</v>
      </c>
      <c r="D28" s="62" t="s">
        <v>1225</v>
      </c>
      <c r="E28" s="423" t="s">
        <v>7807</v>
      </c>
      <c r="F28" s="31" t="s">
        <v>544</v>
      </c>
      <c r="G28" s="31" t="s">
        <v>7808</v>
      </c>
      <c r="H28" s="48" t="s">
        <v>313</v>
      </c>
      <c r="I28" s="444" t="s">
        <v>1225</v>
      </c>
    </row>
    <row r="29" spans="1:9" x14ac:dyDescent="0.2">
      <c r="A29" s="450"/>
      <c r="B29" s="381"/>
      <c r="C29" s="381"/>
      <c r="D29" s="21">
        <v>1770100194</v>
      </c>
      <c r="E29" s="464"/>
      <c r="F29" s="65"/>
      <c r="G29" s="67" t="s">
        <v>536</v>
      </c>
      <c r="H29" s="91" t="s">
        <v>7686</v>
      </c>
      <c r="I29" s="465"/>
    </row>
    <row r="30" spans="1:9" ht="33" x14ac:dyDescent="0.2">
      <c r="A30" s="440">
        <v>14</v>
      </c>
      <c r="B30" s="380" t="s">
        <v>481</v>
      </c>
      <c r="C30" s="380" t="s">
        <v>481</v>
      </c>
      <c r="D30" s="62" t="s">
        <v>7809</v>
      </c>
      <c r="E30" s="423" t="s">
        <v>1615</v>
      </c>
      <c r="F30" s="31" t="s">
        <v>544</v>
      </c>
      <c r="G30" s="31" t="s">
        <v>2449</v>
      </c>
      <c r="H30" s="48" t="s">
        <v>5751</v>
      </c>
      <c r="I30" s="444" t="s">
        <v>2518</v>
      </c>
    </row>
    <row r="31" spans="1:9" x14ac:dyDescent="0.2">
      <c r="A31" s="450"/>
      <c r="B31" s="381"/>
      <c r="C31" s="381"/>
      <c r="D31" s="21">
        <v>1770103891</v>
      </c>
      <c r="E31" s="464"/>
      <c r="F31" s="65"/>
      <c r="G31" s="67" t="s">
        <v>6171</v>
      </c>
      <c r="H31" s="91" t="s">
        <v>249</v>
      </c>
      <c r="I31" s="465"/>
    </row>
    <row r="32" spans="1:9" ht="33" x14ac:dyDescent="0.2">
      <c r="A32" s="440">
        <v>15</v>
      </c>
      <c r="B32" s="380" t="s">
        <v>481</v>
      </c>
      <c r="C32" s="380" t="s">
        <v>481</v>
      </c>
      <c r="D32" s="62" t="s">
        <v>1064</v>
      </c>
      <c r="E32" s="423" t="s">
        <v>140</v>
      </c>
      <c r="F32" s="31" t="s">
        <v>2062</v>
      </c>
      <c r="G32" s="31" t="s">
        <v>6285</v>
      </c>
      <c r="H32" s="48" t="s">
        <v>4196</v>
      </c>
      <c r="I32" s="444" t="s">
        <v>7811</v>
      </c>
    </row>
    <row r="33" spans="1:9" x14ac:dyDescent="0.2">
      <c r="A33" s="450"/>
      <c r="B33" s="381"/>
      <c r="C33" s="381"/>
      <c r="D33" s="21">
        <v>1770105508</v>
      </c>
      <c r="E33" s="464"/>
      <c r="F33" s="65"/>
      <c r="G33" s="67" t="s">
        <v>7812</v>
      </c>
      <c r="H33" s="91" t="s">
        <v>188</v>
      </c>
      <c r="I33" s="465"/>
    </row>
    <row r="34" spans="1:9" ht="33" x14ac:dyDescent="0.2">
      <c r="A34" s="440">
        <v>16</v>
      </c>
      <c r="B34" s="380" t="s">
        <v>481</v>
      </c>
      <c r="C34" s="380" t="s">
        <v>481</v>
      </c>
      <c r="D34" s="62" t="s">
        <v>4478</v>
      </c>
      <c r="E34" s="423" t="s">
        <v>7813</v>
      </c>
      <c r="F34" s="31" t="s">
        <v>2062</v>
      </c>
      <c r="G34" s="31" t="s">
        <v>7814</v>
      </c>
      <c r="H34" s="48" t="s">
        <v>7815</v>
      </c>
      <c r="I34" s="444" t="s">
        <v>4401</v>
      </c>
    </row>
    <row r="35" spans="1:9" x14ac:dyDescent="0.2">
      <c r="A35" s="450"/>
      <c r="B35" s="381"/>
      <c r="C35" s="381"/>
      <c r="D35" s="21">
        <v>1770101481</v>
      </c>
      <c r="E35" s="464"/>
      <c r="F35" s="65"/>
      <c r="G35" s="67" t="s">
        <v>5803</v>
      </c>
      <c r="H35" s="91" t="s">
        <v>6964</v>
      </c>
      <c r="I35" s="465"/>
    </row>
    <row r="36" spans="1:9" ht="22" x14ac:dyDescent="0.2">
      <c r="A36" s="440">
        <v>17</v>
      </c>
      <c r="B36" s="380" t="s">
        <v>481</v>
      </c>
      <c r="C36" s="380" t="s">
        <v>481</v>
      </c>
      <c r="D36" s="62" t="s">
        <v>4926</v>
      </c>
      <c r="E36" s="423" t="s">
        <v>4324</v>
      </c>
      <c r="F36" s="31" t="s">
        <v>2062</v>
      </c>
      <c r="G36" s="31" t="s">
        <v>7760</v>
      </c>
      <c r="H36" s="48" t="s">
        <v>7816</v>
      </c>
      <c r="I36" s="444" t="s">
        <v>4926</v>
      </c>
    </row>
    <row r="37" spans="1:9" x14ac:dyDescent="0.2">
      <c r="A37" s="450"/>
      <c r="B37" s="381"/>
      <c r="C37" s="381"/>
      <c r="D37" s="21">
        <v>1770101846</v>
      </c>
      <c r="E37" s="464"/>
      <c r="F37" s="65"/>
      <c r="G37" s="67" t="s">
        <v>7818</v>
      </c>
      <c r="H37" s="91" t="s">
        <v>4504</v>
      </c>
      <c r="I37" s="465"/>
    </row>
    <row r="38" spans="1:9" ht="22" x14ac:dyDescent="0.2">
      <c r="A38" s="440">
        <v>18</v>
      </c>
      <c r="B38" s="380" t="s">
        <v>481</v>
      </c>
      <c r="C38" s="380" t="s">
        <v>481</v>
      </c>
      <c r="D38" s="62" t="s">
        <v>7515</v>
      </c>
      <c r="E38" s="423" t="s">
        <v>7819</v>
      </c>
      <c r="F38" s="31" t="s">
        <v>2062</v>
      </c>
      <c r="G38" s="31" t="s">
        <v>7820</v>
      </c>
      <c r="H38" s="48" t="s">
        <v>7821</v>
      </c>
      <c r="I38" s="444" t="s">
        <v>2682</v>
      </c>
    </row>
    <row r="39" spans="1:9" x14ac:dyDescent="0.2">
      <c r="A39" s="450"/>
      <c r="B39" s="381"/>
      <c r="C39" s="381"/>
      <c r="D39" s="21">
        <v>1770101382</v>
      </c>
      <c r="E39" s="464"/>
      <c r="F39" s="65"/>
      <c r="G39" s="67" t="s">
        <v>6058</v>
      </c>
      <c r="H39" s="91" t="s">
        <v>1974</v>
      </c>
      <c r="I39" s="465"/>
    </row>
    <row r="40" spans="1:9" x14ac:dyDescent="0.2">
      <c r="A40" s="440">
        <v>19</v>
      </c>
      <c r="B40" s="380" t="s">
        <v>481</v>
      </c>
      <c r="C40" s="380" t="s">
        <v>481</v>
      </c>
      <c r="D40" s="62" t="s">
        <v>7822</v>
      </c>
      <c r="E40" s="423" t="s">
        <v>4911</v>
      </c>
      <c r="F40" s="31" t="s">
        <v>514</v>
      </c>
      <c r="G40" s="31" t="s">
        <v>7164</v>
      </c>
      <c r="H40" s="48" t="s">
        <v>7824</v>
      </c>
      <c r="I40" s="444" t="s">
        <v>4363</v>
      </c>
    </row>
    <row r="41" spans="1:9" x14ac:dyDescent="0.2">
      <c r="A41" s="450"/>
      <c r="B41" s="381"/>
      <c r="C41" s="381"/>
      <c r="D41" s="21">
        <v>1770100046</v>
      </c>
      <c r="E41" s="464"/>
      <c r="F41" s="65"/>
      <c r="G41" s="67" t="s">
        <v>7245</v>
      </c>
      <c r="H41" s="91" t="s">
        <v>2082</v>
      </c>
      <c r="I41" s="465"/>
    </row>
    <row r="42" spans="1:9" ht="22" x14ac:dyDescent="0.2">
      <c r="A42" s="440">
        <v>20</v>
      </c>
      <c r="B42" s="380" t="s">
        <v>481</v>
      </c>
      <c r="C42" s="380" t="s">
        <v>481</v>
      </c>
      <c r="D42" s="62" t="s">
        <v>7817</v>
      </c>
      <c r="E42" s="423" t="s">
        <v>2205</v>
      </c>
      <c r="F42" s="31" t="s">
        <v>1162</v>
      </c>
      <c r="G42" s="31" t="s">
        <v>6224</v>
      </c>
      <c r="H42" s="48" t="s">
        <v>7825</v>
      </c>
      <c r="I42" s="444" t="s">
        <v>7826</v>
      </c>
    </row>
    <row r="43" spans="1:9" x14ac:dyDescent="0.2">
      <c r="A43" s="450"/>
      <c r="B43" s="381"/>
      <c r="C43" s="381"/>
      <c r="D43" s="21">
        <v>1770104097</v>
      </c>
      <c r="E43" s="464"/>
      <c r="F43" s="65"/>
      <c r="G43" s="67" t="s">
        <v>986</v>
      </c>
      <c r="H43" s="91" t="s">
        <v>6829</v>
      </c>
      <c r="I43" s="465"/>
    </row>
    <row r="44" spans="1:9" ht="22" x14ac:dyDescent="0.2">
      <c r="A44" s="440">
        <v>21</v>
      </c>
      <c r="B44" s="380" t="s">
        <v>481</v>
      </c>
      <c r="C44" s="380" t="s">
        <v>481</v>
      </c>
      <c r="D44" s="62" t="s">
        <v>7827</v>
      </c>
      <c r="E44" s="423" t="s">
        <v>7828</v>
      </c>
      <c r="F44" s="31" t="s">
        <v>2386</v>
      </c>
      <c r="G44" s="31" t="s">
        <v>7829</v>
      </c>
      <c r="H44" s="48" t="s">
        <v>761</v>
      </c>
      <c r="I44" s="444" t="s">
        <v>7830</v>
      </c>
    </row>
    <row r="45" spans="1:9" x14ac:dyDescent="0.2">
      <c r="A45" s="450"/>
      <c r="B45" s="381"/>
      <c r="C45" s="381"/>
      <c r="D45" s="21">
        <v>1770102174</v>
      </c>
      <c r="E45" s="464"/>
      <c r="F45" s="65"/>
      <c r="G45" s="67" t="s">
        <v>6722</v>
      </c>
      <c r="H45" s="91" t="s">
        <v>2082</v>
      </c>
      <c r="I45" s="465"/>
    </row>
    <row r="46" spans="1:9" ht="22" x14ac:dyDescent="0.2">
      <c r="A46" s="440">
        <v>22</v>
      </c>
      <c r="B46" s="380" t="s">
        <v>481</v>
      </c>
      <c r="C46" s="380" t="s">
        <v>481</v>
      </c>
      <c r="D46" s="62" t="s">
        <v>7698</v>
      </c>
      <c r="E46" s="423" t="s">
        <v>7831</v>
      </c>
      <c r="F46" s="31" t="s">
        <v>2386</v>
      </c>
      <c r="G46" s="31" t="s">
        <v>2648</v>
      </c>
      <c r="H46" s="48" t="s">
        <v>4457</v>
      </c>
      <c r="I46" s="444" t="s">
        <v>7698</v>
      </c>
    </row>
    <row r="47" spans="1:9" ht="22" x14ac:dyDescent="0.2">
      <c r="A47" s="450"/>
      <c r="B47" s="381"/>
      <c r="C47" s="381"/>
      <c r="D47" s="21">
        <v>1770100061</v>
      </c>
      <c r="E47" s="464"/>
      <c r="F47" s="65"/>
      <c r="G47" s="67" t="s">
        <v>7832</v>
      </c>
      <c r="H47" s="91" t="s">
        <v>7833</v>
      </c>
      <c r="I47" s="465"/>
    </row>
    <row r="48" spans="1:9" ht="22" x14ac:dyDescent="0.2">
      <c r="A48" s="440">
        <v>23</v>
      </c>
      <c r="B48" s="380" t="s">
        <v>481</v>
      </c>
      <c r="C48" s="380" t="s">
        <v>481</v>
      </c>
      <c r="D48" s="62" t="s">
        <v>1559</v>
      </c>
      <c r="E48" s="423" t="s">
        <v>7831</v>
      </c>
      <c r="F48" s="31" t="s">
        <v>2386</v>
      </c>
      <c r="G48" s="31" t="s">
        <v>2281</v>
      </c>
      <c r="H48" s="48" t="s">
        <v>7212</v>
      </c>
      <c r="I48" s="444" t="s">
        <v>1559</v>
      </c>
    </row>
    <row r="49" spans="1:10" x14ac:dyDescent="0.2">
      <c r="A49" s="450"/>
      <c r="B49" s="381"/>
      <c r="C49" s="381"/>
      <c r="D49" s="21">
        <v>1770105532</v>
      </c>
      <c r="E49" s="464"/>
      <c r="F49" s="65"/>
      <c r="G49" s="67" t="s">
        <v>7834</v>
      </c>
      <c r="H49" s="91" t="s">
        <v>606</v>
      </c>
      <c r="I49" s="465"/>
    </row>
    <row r="50" spans="1:10" ht="22" x14ac:dyDescent="0.2">
      <c r="A50" s="440">
        <v>24</v>
      </c>
      <c r="B50" s="380" t="s">
        <v>481</v>
      </c>
      <c r="C50" s="380" t="s">
        <v>481</v>
      </c>
      <c r="D50" s="62" t="s">
        <v>7835</v>
      </c>
      <c r="E50" s="423" t="s">
        <v>2097</v>
      </c>
      <c r="F50" s="31" t="s">
        <v>1401</v>
      </c>
      <c r="G50" s="31" t="s">
        <v>7837</v>
      </c>
      <c r="H50" s="48" t="s">
        <v>3391</v>
      </c>
      <c r="I50" s="444" t="s">
        <v>1495</v>
      </c>
    </row>
    <row r="51" spans="1:10" x14ac:dyDescent="0.2">
      <c r="A51" s="450"/>
      <c r="B51" s="381"/>
      <c r="C51" s="381"/>
      <c r="D51" s="21">
        <v>1770103800</v>
      </c>
      <c r="E51" s="464"/>
      <c r="F51" s="65"/>
      <c r="G51" s="67" t="s">
        <v>7838</v>
      </c>
      <c r="H51" s="91" t="s">
        <v>3167</v>
      </c>
      <c r="I51" s="465"/>
    </row>
    <row r="52" spans="1:10" ht="33" x14ac:dyDescent="0.2">
      <c r="A52" s="440">
        <v>25</v>
      </c>
      <c r="B52" s="380" t="s">
        <v>481</v>
      </c>
      <c r="C52" s="380" t="s">
        <v>481</v>
      </c>
      <c r="D52" s="62" t="s">
        <v>7839</v>
      </c>
      <c r="E52" s="423" t="s">
        <v>3212</v>
      </c>
      <c r="F52" s="31" t="s">
        <v>801</v>
      </c>
      <c r="G52" s="31" t="s">
        <v>7840</v>
      </c>
      <c r="H52" s="48" t="s">
        <v>3060</v>
      </c>
      <c r="I52" s="444" t="s">
        <v>7842</v>
      </c>
    </row>
    <row r="53" spans="1:10" x14ac:dyDescent="0.2">
      <c r="A53" s="450"/>
      <c r="B53" s="381"/>
      <c r="C53" s="381"/>
      <c r="D53" s="21">
        <v>1770101937</v>
      </c>
      <c r="E53" s="464"/>
      <c r="F53" s="65"/>
      <c r="G53" s="67" t="s">
        <v>7843</v>
      </c>
      <c r="H53" s="91" t="s">
        <v>2420</v>
      </c>
      <c r="I53" s="465"/>
    </row>
    <row r="54" spans="1:10" ht="33" x14ac:dyDescent="0.2">
      <c r="A54" s="440">
        <v>26</v>
      </c>
      <c r="B54" s="380" t="s">
        <v>481</v>
      </c>
      <c r="C54" s="380" t="s">
        <v>481</v>
      </c>
      <c r="D54" s="62" t="s">
        <v>6104</v>
      </c>
      <c r="E54" s="423" t="s">
        <v>69</v>
      </c>
      <c r="F54" s="31" t="s">
        <v>5377</v>
      </c>
      <c r="G54" s="31" t="s">
        <v>7844</v>
      </c>
      <c r="H54" s="48" t="s">
        <v>7845</v>
      </c>
      <c r="I54" s="444" t="s">
        <v>2127</v>
      </c>
    </row>
    <row r="55" spans="1:10" x14ac:dyDescent="0.2">
      <c r="A55" s="450"/>
      <c r="B55" s="381"/>
      <c r="C55" s="381"/>
      <c r="D55" s="21">
        <v>1770106118</v>
      </c>
      <c r="E55" s="464"/>
      <c r="F55" s="65"/>
      <c r="G55" s="67" t="s">
        <v>7136</v>
      </c>
      <c r="H55" s="91" t="s">
        <v>2082</v>
      </c>
      <c r="I55" s="465"/>
    </row>
    <row r="56" spans="1:10" ht="22" x14ac:dyDescent="0.2">
      <c r="A56" s="440">
        <v>27</v>
      </c>
      <c r="B56" s="380" t="s">
        <v>1089</v>
      </c>
      <c r="C56" s="380" t="s">
        <v>1089</v>
      </c>
      <c r="D56" s="62" t="s">
        <v>1754</v>
      </c>
      <c r="E56" s="423" t="s">
        <v>6057</v>
      </c>
      <c r="F56" s="31" t="s">
        <v>7846</v>
      </c>
      <c r="G56" s="31" t="s">
        <v>7848</v>
      </c>
      <c r="H56" s="48" t="s">
        <v>2276</v>
      </c>
      <c r="I56" s="444" t="s">
        <v>1754</v>
      </c>
    </row>
    <row r="57" spans="1:10" x14ac:dyDescent="0.2">
      <c r="A57" s="450"/>
      <c r="B57" s="381"/>
      <c r="C57" s="381"/>
      <c r="D57" s="21">
        <v>1770106878</v>
      </c>
      <c r="E57" s="464"/>
      <c r="F57" s="65"/>
      <c r="G57" s="67" t="s">
        <v>3808</v>
      </c>
      <c r="H57" s="91" t="s">
        <v>1129</v>
      </c>
      <c r="I57" s="465"/>
    </row>
    <row r="58" spans="1:10" x14ac:dyDescent="0.2">
      <c r="A58" s="440">
        <v>28</v>
      </c>
      <c r="B58" s="380" t="s">
        <v>1089</v>
      </c>
      <c r="C58" s="380" t="s">
        <v>1089</v>
      </c>
      <c r="D58" s="62" t="s">
        <v>7849</v>
      </c>
      <c r="E58" s="423" t="s">
        <v>8507</v>
      </c>
      <c r="F58" s="31" t="s">
        <v>8508</v>
      </c>
      <c r="G58" s="31" t="s">
        <v>7233</v>
      </c>
      <c r="H58" s="48" t="s">
        <v>2488</v>
      </c>
      <c r="I58" s="444" t="s">
        <v>65</v>
      </c>
    </row>
    <row r="59" spans="1:10" x14ac:dyDescent="0.2">
      <c r="A59" s="450"/>
      <c r="B59" s="381"/>
      <c r="C59" s="381"/>
      <c r="D59" s="21">
        <v>1770107272</v>
      </c>
      <c r="E59" s="464"/>
      <c r="F59" s="65"/>
      <c r="G59" s="67"/>
      <c r="H59" s="91" t="s">
        <v>1129</v>
      </c>
      <c r="I59" s="465"/>
    </row>
    <row r="60" spans="1:10" x14ac:dyDescent="0.2">
      <c r="A60" s="440">
        <v>29</v>
      </c>
      <c r="B60" s="380" t="s">
        <v>1089</v>
      </c>
      <c r="C60" s="380" t="s">
        <v>1089</v>
      </c>
      <c r="D60" s="62" t="s">
        <v>7850</v>
      </c>
      <c r="E60" s="423" t="s">
        <v>6182</v>
      </c>
      <c r="F60" s="31" t="s">
        <v>544</v>
      </c>
      <c r="G60" s="31" t="s">
        <v>1609</v>
      </c>
      <c r="H60" s="48" t="s">
        <v>2488</v>
      </c>
      <c r="I60" s="444" t="s">
        <v>7851</v>
      </c>
    </row>
    <row r="61" spans="1:10" x14ac:dyDescent="0.2">
      <c r="A61" s="450"/>
      <c r="B61" s="381"/>
      <c r="C61" s="381"/>
      <c r="D61" s="21">
        <v>1770107447</v>
      </c>
      <c r="E61" s="464"/>
      <c r="F61" s="65"/>
      <c r="G61" s="67" t="s">
        <v>2351</v>
      </c>
      <c r="H61" s="91" t="s">
        <v>7852</v>
      </c>
      <c r="I61" s="465"/>
    </row>
    <row r="62" spans="1:10" ht="22" x14ac:dyDescent="0.2">
      <c r="A62" s="440">
        <v>30</v>
      </c>
      <c r="B62" s="380" t="s">
        <v>1089</v>
      </c>
      <c r="C62" s="380" t="s">
        <v>1089</v>
      </c>
      <c r="D62" s="62" t="s">
        <v>8571</v>
      </c>
      <c r="E62" s="423" t="s">
        <v>8572</v>
      </c>
      <c r="F62" s="31" t="s">
        <v>2062</v>
      </c>
      <c r="G62" s="31" t="s">
        <v>8573</v>
      </c>
      <c r="H62" s="48" t="s">
        <v>6561</v>
      </c>
      <c r="I62" s="444" t="s">
        <v>2695</v>
      </c>
    </row>
    <row r="63" spans="1:10" x14ac:dyDescent="0.2">
      <c r="A63" s="450"/>
      <c r="B63" s="381"/>
      <c r="C63" s="381"/>
      <c r="D63" s="21">
        <v>1770107448</v>
      </c>
      <c r="E63" s="464"/>
      <c r="F63" s="65"/>
      <c r="G63" s="67" t="s">
        <v>5253</v>
      </c>
      <c r="H63" s="91" t="s">
        <v>1507</v>
      </c>
      <c r="I63" s="465"/>
      <c r="J63" s="103"/>
    </row>
    <row r="64" spans="1:10" ht="33" x14ac:dyDescent="0.2">
      <c r="A64" s="440">
        <v>31</v>
      </c>
      <c r="B64" s="380" t="s">
        <v>481</v>
      </c>
      <c r="C64" s="380" t="s">
        <v>481</v>
      </c>
      <c r="D64" s="272" t="s">
        <v>8629</v>
      </c>
      <c r="E64" s="423" t="s">
        <v>1115</v>
      </c>
      <c r="F64" s="275" t="s">
        <v>855</v>
      </c>
      <c r="G64" s="275" t="s">
        <v>7792</v>
      </c>
      <c r="H64" s="273" t="s">
        <v>8630</v>
      </c>
      <c r="I64" s="444" t="s">
        <v>8631</v>
      </c>
    </row>
    <row r="65" spans="1:9" x14ac:dyDescent="0.2">
      <c r="A65" s="450"/>
      <c r="B65" s="381"/>
      <c r="C65" s="381"/>
      <c r="D65" s="21">
        <v>1770107769</v>
      </c>
      <c r="E65" s="464"/>
      <c r="F65" s="65"/>
      <c r="G65" s="67" t="s">
        <v>5776</v>
      </c>
      <c r="H65" s="91" t="s">
        <v>1974</v>
      </c>
      <c r="I65" s="465"/>
    </row>
  </sheetData>
  <mergeCells count="157">
    <mergeCell ref="A64:A65"/>
    <mergeCell ref="B64:B65"/>
    <mergeCell ref="C64:C65"/>
    <mergeCell ref="E64:E65"/>
    <mergeCell ref="I64:I65"/>
    <mergeCell ref="A1:I1"/>
    <mergeCell ref="A2:I2"/>
    <mergeCell ref="A4:A5"/>
    <mergeCell ref="B4:B5"/>
    <mergeCell ref="C4:C5"/>
    <mergeCell ref="E4:E5"/>
    <mergeCell ref="I4:I5"/>
    <mergeCell ref="A6:A7"/>
    <mergeCell ref="B6:B7"/>
    <mergeCell ref="C6:C7"/>
    <mergeCell ref="E6:E7"/>
    <mergeCell ref="I6:I7"/>
    <mergeCell ref="A8:A9"/>
    <mergeCell ref="B8:B9"/>
    <mergeCell ref="C8:C9"/>
    <mergeCell ref="E8:E9"/>
    <mergeCell ref="I8:I9"/>
    <mergeCell ref="A10:A11"/>
    <mergeCell ref="B10:B11"/>
    <mergeCell ref="A16:A17"/>
    <mergeCell ref="B16:B17"/>
    <mergeCell ref="C16:C17"/>
    <mergeCell ref="E16:E17"/>
    <mergeCell ref="I16:I17"/>
    <mergeCell ref="C10:C11"/>
    <mergeCell ref="E10:E11"/>
    <mergeCell ref="I10:I11"/>
    <mergeCell ref="A12:A13"/>
    <mergeCell ref="B12:B13"/>
    <mergeCell ref="C12:C13"/>
    <mergeCell ref="E12:E13"/>
    <mergeCell ref="I12:I13"/>
    <mergeCell ref="A14:A15"/>
    <mergeCell ref="B14:B15"/>
    <mergeCell ref="C14:C15"/>
    <mergeCell ref="E14:E15"/>
    <mergeCell ref="I14:I15"/>
    <mergeCell ref="A18:A19"/>
    <mergeCell ref="B18:B19"/>
    <mergeCell ref="C18:C19"/>
    <mergeCell ref="E18:E19"/>
    <mergeCell ref="I18:I19"/>
    <mergeCell ref="A20:A21"/>
    <mergeCell ref="B20:B21"/>
    <mergeCell ref="C20:C21"/>
    <mergeCell ref="E20:E21"/>
    <mergeCell ref="I20:I21"/>
    <mergeCell ref="A22:A23"/>
    <mergeCell ref="B22:B23"/>
    <mergeCell ref="C22:C23"/>
    <mergeCell ref="E22:E23"/>
    <mergeCell ref="I22:I23"/>
    <mergeCell ref="A24:A25"/>
    <mergeCell ref="B24:B25"/>
    <mergeCell ref="C24:C25"/>
    <mergeCell ref="E24:E25"/>
    <mergeCell ref="I24:I25"/>
    <mergeCell ref="A26:A27"/>
    <mergeCell ref="B26:B27"/>
    <mergeCell ref="C26:C27"/>
    <mergeCell ref="E26:E27"/>
    <mergeCell ref="I26:I27"/>
    <mergeCell ref="A28:A29"/>
    <mergeCell ref="B28:B29"/>
    <mergeCell ref="C28:C29"/>
    <mergeCell ref="E28:E29"/>
    <mergeCell ref="I28:I29"/>
    <mergeCell ref="A30:A31"/>
    <mergeCell ref="B30:B31"/>
    <mergeCell ref="C30:C31"/>
    <mergeCell ref="E30:E31"/>
    <mergeCell ref="I30:I31"/>
    <mergeCell ref="A32:A33"/>
    <mergeCell ref="B32:B33"/>
    <mergeCell ref="C32:C33"/>
    <mergeCell ref="E32:E33"/>
    <mergeCell ref="I32:I33"/>
    <mergeCell ref="A34:A35"/>
    <mergeCell ref="B34:B35"/>
    <mergeCell ref="C34:C35"/>
    <mergeCell ref="E34:E35"/>
    <mergeCell ref="I34:I35"/>
    <mergeCell ref="A36:A37"/>
    <mergeCell ref="B36:B37"/>
    <mergeCell ref="C36:C37"/>
    <mergeCell ref="E36:E37"/>
    <mergeCell ref="I36:I37"/>
    <mergeCell ref="A38:A39"/>
    <mergeCell ref="B38:B39"/>
    <mergeCell ref="C38:C39"/>
    <mergeCell ref="E38:E39"/>
    <mergeCell ref="I38:I39"/>
    <mergeCell ref="A40:A41"/>
    <mergeCell ref="B40:B41"/>
    <mergeCell ref="C40:C41"/>
    <mergeCell ref="E40:E41"/>
    <mergeCell ref="I40:I41"/>
    <mergeCell ref="A42:A43"/>
    <mergeCell ref="B42:B43"/>
    <mergeCell ref="C42:C43"/>
    <mergeCell ref="E42:E43"/>
    <mergeCell ref="I42:I43"/>
    <mergeCell ref="A44:A45"/>
    <mergeCell ref="B44:B45"/>
    <mergeCell ref="C44:C45"/>
    <mergeCell ref="E44:E45"/>
    <mergeCell ref="I44:I45"/>
    <mergeCell ref="A46:A47"/>
    <mergeCell ref="B46:B47"/>
    <mergeCell ref="C46:C47"/>
    <mergeCell ref="E46:E47"/>
    <mergeCell ref="I46:I47"/>
    <mergeCell ref="A48:A49"/>
    <mergeCell ref="B48:B49"/>
    <mergeCell ref="C48:C49"/>
    <mergeCell ref="E48:E49"/>
    <mergeCell ref="I48:I49"/>
    <mergeCell ref="A50:A51"/>
    <mergeCell ref="B50:B51"/>
    <mergeCell ref="C50:C51"/>
    <mergeCell ref="E50:E51"/>
    <mergeCell ref="I50:I51"/>
    <mergeCell ref="A52:A53"/>
    <mergeCell ref="B52:B53"/>
    <mergeCell ref="C52:C53"/>
    <mergeCell ref="E52:E53"/>
    <mergeCell ref="I52:I53"/>
    <mergeCell ref="A54:A55"/>
    <mergeCell ref="B54:B55"/>
    <mergeCell ref="C54:C55"/>
    <mergeCell ref="E54:E55"/>
    <mergeCell ref="I54:I55"/>
    <mergeCell ref="A56:A57"/>
    <mergeCell ref="B56:B57"/>
    <mergeCell ref="C56:C57"/>
    <mergeCell ref="E56:E57"/>
    <mergeCell ref="I56:I57"/>
    <mergeCell ref="A62:A63"/>
    <mergeCell ref="B62:B63"/>
    <mergeCell ref="C62:C63"/>
    <mergeCell ref="E62:E63"/>
    <mergeCell ref="I62:I63"/>
    <mergeCell ref="A58:A59"/>
    <mergeCell ref="B58:B59"/>
    <mergeCell ref="C58:C59"/>
    <mergeCell ref="E58:E59"/>
    <mergeCell ref="I58:I59"/>
    <mergeCell ref="A60:A61"/>
    <mergeCell ref="B60:B61"/>
    <mergeCell ref="C60:C61"/>
    <mergeCell ref="E60:E61"/>
    <mergeCell ref="I60:I61"/>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5"/>
  <sheetViews>
    <sheetView zoomScaleSheetLayoutView="109" workbookViewId="0">
      <selection activeCell="A2" sqref="A2:I2"/>
    </sheetView>
  </sheetViews>
  <sheetFormatPr defaultRowHeight="13" x14ac:dyDescent="0.2"/>
  <cols>
    <col min="1" max="1" width="3" customWidth="1"/>
    <col min="2" max="3" width="3.6328125" customWidth="1"/>
    <col min="4" max="4" width="27.08984375" customWidth="1"/>
    <col min="5" max="5" width="30.6328125" customWidth="1"/>
    <col min="6" max="6" width="6.6328125" customWidth="1"/>
    <col min="7" max="7" width="8.6328125" customWidth="1"/>
    <col min="8" max="8" width="30.6328125" customWidth="1"/>
    <col min="9" max="9" width="20.6328125" customWidth="1"/>
    <col min="10" max="10" width="3.6328125" customWidth="1"/>
  </cols>
  <sheetData>
    <row r="1" spans="1:9" ht="16.5" x14ac:dyDescent="0.2">
      <c r="A1" s="503" t="s">
        <v>8990</v>
      </c>
      <c r="B1" s="503"/>
      <c r="C1" s="503"/>
      <c r="D1" s="503"/>
      <c r="E1" s="503"/>
      <c r="F1" s="503"/>
      <c r="G1" s="503"/>
      <c r="H1" s="503"/>
      <c r="I1" s="503"/>
    </row>
    <row r="2" spans="1:9" x14ac:dyDescent="0.2">
      <c r="A2" s="446" t="s">
        <v>7853</v>
      </c>
      <c r="B2" s="446"/>
      <c r="C2" s="446"/>
      <c r="D2" s="446"/>
      <c r="E2" s="446"/>
      <c r="F2" s="446"/>
      <c r="G2" s="446"/>
      <c r="H2" s="446"/>
      <c r="I2" s="446"/>
    </row>
    <row r="3" spans="1:9" x14ac:dyDescent="0.2">
      <c r="A3" s="72" t="s">
        <v>98</v>
      </c>
      <c r="B3" s="73" t="s">
        <v>1094</v>
      </c>
      <c r="C3" s="73" t="s">
        <v>1100</v>
      </c>
      <c r="D3" s="73" t="s">
        <v>30</v>
      </c>
      <c r="E3" s="73" t="s">
        <v>39</v>
      </c>
      <c r="F3" s="73" t="s">
        <v>93</v>
      </c>
      <c r="G3" s="73" t="s">
        <v>45</v>
      </c>
      <c r="H3" s="73" t="s">
        <v>1104</v>
      </c>
      <c r="I3" s="73" t="s">
        <v>70</v>
      </c>
    </row>
    <row r="4" spans="1:9" ht="22" x14ac:dyDescent="0.2">
      <c r="A4" s="440">
        <v>1</v>
      </c>
      <c r="B4" s="380" t="s">
        <v>481</v>
      </c>
      <c r="C4" s="380" t="s">
        <v>481</v>
      </c>
      <c r="D4" s="62" t="s">
        <v>7777</v>
      </c>
      <c r="E4" s="423" t="s">
        <v>3223</v>
      </c>
      <c r="F4" s="31" t="s">
        <v>1430</v>
      </c>
      <c r="G4" s="31" t="s">
        <v>2550</v>
      </c>
      <c r="H4" s="48" t="s">
        <v>87</v>
      </c>
      <c r="I4" s="444" t="s">
        <v>3230</v>
      </c>
    </row>
    <row r="5" spans="1:9" x14ac:dyDescent="0.2">
      <c r="A5" s="450"/>
      <c r="B5" s="381"/>
      <c r="C5" s="381"/>
      <c r="D5" s="21">
        <v>1740145188</v>
      </c>
      <c r="E5" s="464"/>
      <c r="F5" s="65"/>
      <c r="G5" s="67" t="s">
        <v>1967</v>
      </c>
      <c r="H5" s="91" t="s">
        <v>5738</v>
      </c>
      <c r="I5" s="465"/>
    </row>
    <row r="6" spans="1:9" ht="22" x14ac:dyDescent="0.2">
      <c r="A6" s="440">
        <v>2</v>
      </c>
      <c r="B6" s="380" t="s">
        <v>481</v>
      </c>
      <c r="C6" s="380" t="s">
        <v>481</v>
      </c>
      <c r="D6" s="62" t="s">
        <v>6955</v>
      </c>
      <c r="E6" s="423" t="s">
        <v>7195</v>
      </c>
      <c r="F6" s="31" t="s">
        <v>56</v>
      </c>
      <c r="G6" s="31" t="s">
        <v>7778</v>
      </c>
      <c r="H6" s="48" t="s">
        <v>7780</v>
      </c>
      <c r="I6" s="444" t="s">
        <v>7781</v>
      </c>
    </row>
    <row r="7" spans="1:9" ht="22" x14ac:dyDescent="0.2">
      <c r="A7" s="450"/>
      <c r="B7" s="381"/>
      <c r="C7" s="381"/>
      <c r="D7" s="21">
        <v>1770100335</v>
      </c>
      <c r="E7" s="464"/>
      <c r="F7" s="65"/>
      <c r="G7" s="67" t="s">
        <v>230</v>
      </c>
      <c r="H7" s="91" t="s">
        <v>307</v>
      </c>
      <c r="I7" s="465"/>
    </row>
    <row r="8" spans="1:9" ht="22" x14ac:dyDescent="0.2">
      <c r="A8" s="440">
        <v>3</v>
      </c>
      <c r="B8" s="380" t="s">
        <v>481</v>
      </c>
      <c r="C8" s="380" t="s">
        <v>481</v>
      </c>
      <c r="D8" s="62" t="s">
        <v>5186</v>
      </c>
      <c r="E8" s="423" t="s">
        <v>2250</v>
      </c>
      <c r="F8" s="31" t="s">
        <v>283</v>
      </c>
      <c r="G8" s="31" t="s">
        <v>3923</v>
      </c>
      <c r="H8" s="48" t="s">
        <v>4452</v>
      </c>
      <c r="I8" s="444" t="s">
        <v>5186</v>
      </c>
    </row>
    <row r="9" spans="1:9" x14ac:dyDescent="0.2">
      <c r="A9" s="450"/>
      <c r="B9" s="381"/>
      <c r="C9" s="381"/>
      <c r="D9" s="21">
        <v>1770104766</v>
      </c>
      <c r="E9" s="464"/>
      <c r="F9" s="65"/>
      <c r="G9" s="67" t="s">
        <v>7782</v>
      </c>
      <c r="H9" s="91" t="s">
        <v>7783</v>
      </c>
      <c r="I9" s="465"/>
    </row>
    <row r="10" spans="1:9" ht="22" x14ac:dyDescent="0.2">
      <c r="A10" s="440">
        <v>4</v>
      </c>
      <c r="B10" s="380" t="s">
        <v>481</v>
      </c>
      <c r="C10" s="380" t="s">
        <v>481</v>
      </c>
      <c r="D10" s="62" t="s">
        <v>4470</v>
      </c>
      <c r="E10" s="423" t="s">
        <v>4491</v>
      </c>
      <c r="F10" s="31" t="s">
        <v>459</v>
      </c>
      <c r="G10" s="31" t="s">
        <v>2477</v>
      </c>
      <c r="H10" s="48" t="s">
        <v>7786</v>
      </c>
      <c r="I10" s="444" t="s">
        <v>7787</v>
      </c>
    </row>
    <row r="11" spans="1:9" x14ac:dyDescent="0.2">
      <c r="A11" s="450"/>
      <c r="B11" s="381"/>
      <c r="C11" s="381"/>
      <c r="D11" s="21">
        <v>1770100970</v>
      </c>
      <c r="E11" s="464"/>
      <c r="F11" s="65"/>
      <c r="G11" s="67" t="s">
        <v>7788</v>
      </c>
      <c r="H11" s="91" t="s">
        <v>249</v>
      </c>
      <c r="I11" s="465"/>
    </row>
    <row r="12" spans="1:9" ht="22" x14ac:dyDescent="0.2">
      <c r="A12" s="440">
        <v>5</v>
      </c>
      <c r="B12" s="380" t="s">
        <v>481</v>
      </c>
      <c r="C12" s="380" t="s">
        <v>481</v>
      </c>
      <c r="D12" s="62" t="s">
        <v>5949</v>
      </c>
      <c r="E12" s="423" t="s">
        <v>7854</v>
      </c>
      <c r="F12" s="31" t="s">
        <v>855</v>
      </c>
      <c r="G12" s="31" t="s">
        <v>408</v>
      </c>
      <c r="H12" s="48" t="s">
        <v>3809</v>
      </c>
      <c r="I12" s="444" t="s">
        <v>5949</v>
      </c>
    </row>
    <row r="13" spans="1:9" x14ac:dyDescent="0.2">
      <c r="A13" s="450"/>
      <c r="B13" s="381"/>
      <c r="C13" s="381"/>
      <c r="D13" s="21">
        <v>1770102521</v>
      </c>
      <c r="E13" s="464"/>
      <c r="F13" s="65"/>
      <c r="G13" s="67" t="s">
        <v>7064</v>
      </c>
      <c r="H13" s="91" t="s">
        <v>7686</v>
      </c>
      <c r="I13" s="465"/>
    </row>
    <row r="14" spans="1:9" ht="22" x14ac:dyDescent="0.2">
      <c r="A14" s="440">
        <v>6</v>
      </c>
      <c r="B14" s="380" t="s">
        <v>481</v>
      </c>
      <c r="C14" s="380" t="s">
        <v>481</v>
      </c>
      <c r="D14" s="62" t="s">
        <v>2530</v>
      </c>
      <c r="E14" s="423" t="s">
        <v>1785</v>
      </c>
      <c r="F14" s="31" t="s">
        <v>855</v>
      </c>
      <c r="G14" s="31" t="s">
        <v>749</v>
      </c>
      <c r="H14" s="48" t="s">
        <v>6741</v>
      </c>
      <c r="I14" s="444" t="s">
        <v>1717</v>
      </c>
    </row>
    <row r="15" spans="1:9" x14ac:dyDescent="0.2">
      <c r="A15" s="450"/>
      <c r="B15" s="381"/>
      <c r="C15" s="381"/>
      <c r="D15" s="21">
        <v>1770101143</v>
      </c>
      <c r="E15" s="464"/>
      <c r="F15" s="65"/>
      <c r="G15" s="67" t="s">
        <v>7791</v>
      </c>
      <c r="H15" s="91" t="s">
        <v>6824</v>
      </c>
      <c r="I15" s="465"/>
    </row>
    <row r="16" spans="1:9" ht="22" x14ac:dyDescent="0.2">
      <c r="A16" s="440">
        <v>7</v>
      </c>
      <c r="B16" s="380" t="s">
        <v>481</v>
      </c>
      <c r="C16" s="380" t="s">
        <v>481</v>
      </c>
      <c r="D16" s="62" t="s">
        <v>861</v>
      </c>
      <c r="E16" s="423" t="s">
        <v>3039</v>
      </c>
      <c r="F16" s="31" t="s">
        <v>855</v>
      </c>
      <c r="G16" s="31" t="s">
        <v>6174</v>
      </c>
      <c r="H16" s="48" t="s">
        <v>1544</v>
      </c>
      <c r="I16" s="444" t="s">
        <v>7795</v>
      </c>
    </row>
    <row r="17" spans="1:9" x14ac:dyDescent="0.2">
      <c r="A17" s="450"/>
      <c r="B17" s="381"/>
      <c r="C17" s="381"/>
      <c r="D17" s="21">
        <v>1770102067</v>
      </c>
      <c r="E17" s="464"/>
      <c r="F17" s="65"/>
      <c r="G17" s="67" t="s">
        <v>5290</v>
      </c>
      <c r="H17" s="91" t="s">
        <v>2082</v>
      </c>
      <c r="I17" s="465"/>
    </row>
    <row r="18" spans="1:9" ht="22" x14ac:dyDescent="0.2">
      <c r="A18" s="440">
        <v>8</v>
      </c>
      <c r="B18" s="380" t="s">
        <v>481</v>
      </c>
      <c r="C18" s="380" t="s">
        <v>481</v>
      </c>
      <c r="D18" s="62" t="s">
        <v>6849</v>
      </c>
      <c r="E18" s="423" t="s">
        <v>2831</v>
      </c>
      <c r="F18" s="31" t="s">
        <v>855</v>
      </c>
      <c r="G18" s="31" t="s">
        <v>692</v>
      </c>
      <c r="H18" s="48" t="s">
        <v>5778</v>
      </c>
      <c r="I18" s="444" t="s">
        <v>6341</v>
      </c>
    </row>
    <row r="19" spans="1:9" ht="22" x14ac:dyDescent="0.2">
      <c r="A19" s="450"/>
      <c r="B19" s="381"/>
      <c r="C19" s="381"/>
      <c r="D19" s="21">
        <v>1770100103</v>
      </c>
      <c r="E19" s="464"/>
      <c r="F19" s="65"/>
      <c r="G19" s="67" t="s">
        <v>7796</v>
      </c>
      <c r="H19" s="91" t="s">
        <v>5471</v>
      </c>
      <c r="I19" s="465"/>
    </row>
    <row r="20" spans="1:9" ht="22" x14ac:dyDescent="0.2">
      <c r="A20" s="440">
        <v>9</v>
      </c>
      <c r="B20" s="380" t="s">
        <v>481</v>
      </c>
      <c r="C20" s="380" t="s">
        <v>481</v>
      </c>
      <c r="D20" s="62" t="s">
        <v>1750</v>
      </c>
      <c r="E20" s="423" t="s">
        <v>5311</v>
      </c>
      <c r="F20" s="31" t="s">
        <v>855</v>
      </c>
      <c r="G20" s="31" t="s">
        <v>1418</v>
      </c>
      <c r="H20" s="48" t="s">
        <v>8399</v>
      </c>
      <c r="I20" s="444" t="s">
        <v>517</v>
      </c>
    </row>
    <row r="21" spans="1:9" ht="22" x14ac:dyDescent="0.2">
      <c r="A21" s="450"/>
      <c r="B21" s="381"/>
      <c r="C21" s="381"/>
      <c r="D21" s="21">
        <v>1770101069</v>
      </c>
      <c r="E21" s="464"/>
      <c r="F21" s="65"/>
      <c r="G21" s="67" t="s">
        <v>7797</v>
      </c>
      <c r="H21" s="91" t="s">
        <v>5788</v>
      </c>
      <c r="I21" s="465"/>
    </row>
    <row r="22" spans="1:9" ht="22" x14ac:dyDescent="0.2">
      <c r="A22" s="440">
        <v>10</v>
      </c>
      <c r="B22" s="380" t="s">
        <v>481</v>
      </c>
      <c r="C22" s="380" t="s">
        <v>481</v>
      </c>
      <c r="D22" s="62" t="s">
        <v>7798</v>
      </c>
      <c r="E22" s="423" t="s">
        <v>601</v>
      </c>
      <c r="F22" s="31" t="s">
        <v>1143</v>
      </c>
      <c r="G22" s="31" t="s">
        <v>1761</v>
      </c>
      <c r="H22" s="48" t="s">
        <v>3895</v>
      </c>
      <c r="I22" s="444" t="s">
        <v>7243</v>
      </c>
    </row>
    <row r="23" spans="1:9" x14ac:dyDescent="0.2">
      <c r="A23" s="450"/>
      <c r="B23" s="381"/>
      <c r="C23" s="381"/>
      <c r="D23" s="21">
        <v>1770106738</v>
      </c>
      <c r="E23" s="464"/>
      <c r="F23" s="65"/>
      <c r="G23" s="67" t="s">
        <v>7473</v>
      </c>
      <c r="H23" s="91" t="s">
        <v>4474</v>
      </c>
      <c r="I23" s="465"/>
    </row>
    <row r="24" spans="1:9" ht="22" x14ac:dyDescent="0.2">
      <c r="A24" s="440">
        <v>11</v>
      </c>
      <c r="B24" s="380" t="s">
        <v>481</v>
      </c>
      <c r="C24" s="380" t="s">
        <v>481</v>
      </c>
      <c r="D24" s="62" t="s">
        <v>7803</v>
      </c>
      <c r="E24" s="423" t="s">
        <v>7804</v>
      </c>
      <c r="F24" s="31" t="s">
        <v>2536</v>
      </c>
      <c r="G24" s="31" t="s">
        <v>7806</v>
      </c>
      <c r="H24" s="48" t="s">
        <v>6559</v>
      </c>
      <c r="I24" s="444" t="s">
        <v>2980</v>
      </c>
    </row>
    <row r="25" spans="1:9" x14ac:dyDescent="0.2">
      <c r="A25" s="450"/>
      <c r="B25" s="381"/>
      <c r="C25" s="381"/>
      <c r="D25" s="21">
        <v>1770103263</v>
      </c>
      <c r="E25" s="464"/>
      <c r="F25" s="65"/>
      <c r="G25" s="67" t="s">
        <v>2935</v>
      </c>
      <c r="H25" s="91" t="s">
        <v>1400</v>
      </c>
      <c r="I25" s="465"/>
    </row>
    <row r="26" spans="1:9" ht="22" x14ac:dyDescent="0.2">
      <c r="A26" s="440">
        <v>12</v>
      </c>
      <c r="B26" s="380" t="s">
        <v>481</v>
      </c>
      <c r="C26" s="380" t="s">
        <v>481</v>
      </c>
      <c r="D26" s="62" t="s">
        <v>1225</v>
      </c>
      <c r="E26" s="423" t="s">
        <v>7807</v>
      </c>
      <c r="F26" s="31" t="s">
        <v>544</v>
      </c>
      <c r="G26" s="31" t="s">
        <v>7808</v>
      </c>
      <c r="H26" s="48" t="s">
        <v>313</v>
      </c>
      <c r="I26" s="444" t="s">
        <v>1225</v>
      </c>
    </row>
    <row r="27" spans="1:9" x14ac:dyDescent="0.2">
      <c r="A27" s="450"/>
      <c r="B27" s="381"/>
      <c r="C27" s="381"/>
      <c r="D27" s="21">
        <v>1770100194</v>
      </c>
      <c r="E27" s="464"/>
      <c r="F27" s="65"/>
      <c r="G27" s="67" t="s">
        <v>536</v>
      </c>
      <c r="H27" s="91" t="s">
        <v>7686</v>
      </c>
      <c r="I27" s="465"/>
    </row>
    <row r="28" spans="1:9" ht="33" x14ac:dyDescent="0.2">
      <c r="A28" s="440">
        <v>13</v>
      </c>
      <c r="B28" s="380" t="s">
        <v>481</v>
      </c>
      <c r="C28" s="380" t="s">
        <v>481</v>
      </c>
      <c r="D28" s="62" t="s">
        <v>7809</v>
      </c>
      <c r="E28" s="423" t="s">
        <v>7855</v>
      </c>
      <c r="F28" s="31" t="s">
        <v>544</v>
      </c>
      <c r="G28" s="31" t="s">
        <v>2449</v>
      </c>
      <c r="H28" s="48" t="s">
        <v>5751</v>
      </c>
      <c r="I28" s="444" t="s">
        <v>2518</v>
      </c>
    </row>
    <row r="29" spans="1:9" x14ac:dyDescent="0.2">
      <c r="A29" s="450"/>
      <c r="B29" s="381"/>
      <c r="C29" s="381"/>
      <c r="D29" s="21">
        <v>1770103891</v>
      </c>
      <c r="E29" s="464"/>
      <c r="F29" s="65"/>
      <c r="G29" s="67" t="s">
        <v>6171</v>
      </c>
      <c r="H29" s="91" t="s">
        <v>249</v>
      </c>
      <c r="I29" s="465"/>
    </row>
    <row r="30" spans="1:9" ht="33" x14ac:dyDescent="0.2">
      <c r="A30" s="440">
        <v>14</v>
      </c>
      <c r="B30" s="380" t="s">
        <v>481</v>
      </c>
      <c r="C30" s="380" t="s">
        <v>481</v>
      </c>
      <c r="D30" s="62" t="s">
        <v>1064</v>
      </c>
      <c r="E30" s="423" t="s">
        <v>140</v>
      </c>
      <c r="F30" s="31" t="s">
        <v>2062</v>
      </c>
      <c r="G30" s="31" t="s">
        <v>6285</v>
      </c>
      <c r="H30" s="48" t="s">
        <v>4196</v>
      </c>
      <c r="I30" s="444" t="s">
        <v>7811</v>
      </c>
    </row>
    <row r="31" spans="1:9" x14ac:dyDescent="0.2">
      <c r="A31" s="450"/>
      <c r="B31" s="381"/>
      <c r="C31" s="381"/>
      <c r="D31" s="21">
        <v>1770105508</v>
      </c>
      <c r="E31" s="464"/>
      <c r="F31" s="65"/>
      <c r="G31" s="67" t="s">
        <v>7812</v>
      </c>
      <c r="H31" s="91" t="s">
        <v>188</v>
      </c>
      <c r="I31" s="465"/>
    </row>
    <row r="32" spans="1:9" ht="33" x14ac:dyDescent="0.2">
      <c r="A32" s="440">
        <v>15</v>
      </c>
      <c r="B32" s="380" t="s">
        <v>481</v>
      </c>
      <c r="C32" s="380" t="s">
        <v>481</v>
      </c>
      <c r="D32" s="62" t="s">
        <v>7857</v>
      </c>
      <c r="E32" s="423" t="s">
        <v>7813</v>
      </c>
      <c r="F32" s="31" t="s">
        <v>2062</v>
      </c>
      <c r="G32" s="31" t="s">
        <v>7814</v>
      </c>
      <c r="H32" s="48" t="s">
        <v>7815</v>
      </c>
      <c r="I32" s="444" t="s">
        <v>4401</v>
      </c>
    </row>
    <row r="33" spans="1:10" x14ac:dyDescent="0.2">
      <c r="A33" s="450"/>
      <c r="B33" s="381"/>
      <c r="C33" s="381"/>
      <c r="D33" s="21">
        <v>1770101481</v>
      </c>
      <c r="E33" s="464"/>
      <c r="F33" s="65"/>
      <c r="G33" s="67" t="s">
        <v>5803</v>
      </c>
      <c r="H33" s="91" t="s">
        <v>6964</v>
      </c>
      <c r="I33" s="465"/>
      <c r="J33" s="103"/>
    </row>
    <row r="34" spans="1:10" ht="22" x14ac:dyDescent="0.2">
      <c r="A34" s="440">
        <v>16</v>
      </c>
      <c r="B34" s="380" t="s">
        <v>481</v>
      </c>
      <c r="C34" s="380" t="s">
        <v>481</v>
      </c>
      <c r="D34" s="62" t="s">
        <v>4926</v>
      </c>
      <c r="E34" s="423" t="s">
        <v>4324</v>
      </c>
      <c r="F34" s="31" t="s">
        <v>2062</v>
      </c>
      <c r="G34" s="31" t="s">
        <v>7760</v>
      </c>
      <c r="H34" s="48" t="s">
        <v>7816</v>
      </c>
      <c r="I34" s="444" t="s">
        <v>4926</v>
      </c>
    </row>
    <row r="35" spans="1:10" x14ac:dyDescent="0.2">
      <c r="A35" s="450"/>
      <c r="B35" s="381"/>
      <c r="C35" s="381"/>
      <c r="D35" s="21">
        <v>1770101846</v>
      </c>
      <c r="E35" s="464"/>
      <c r="F35" s="65"/>
      <c r="G35" s="67" t="s">
        <v>7818</v>
      </c>
      <c r="H35" s="91" t="s">
        <v>4504</v>
      </c>
      <c r="I35" s="465"/>
    </row>
    <row r="36" spans="1:10" ht="22" x14ac:dyDescent="0.2">
      <c r="A36" s="440">
        <v>17</v>
      </c>
      <c r="B36" s="380" t="s">
        <v>481</v>
      </c>
      <c r="C36" s="380" t="s">
        <v>481</v>
      </c>
      <c r="D36" s="62" t="s">
        <v>7515</v>
      </c>
      <c r="E36" s="423" t="s">
        <v>7819</v>
      </c>
      <c r="F36" s="31" t="s">
        <v>2062</v>
      </c>
      <c r="G36" s="31" t="s">
        <v>7820</v>
      </c>
      <c r="H36" s="48" t="s">
        <v>7821</v>
      </c>
      <c r="I36" s="444" t="s">
        <v>2682</v>
      </c>
    </row>
    <row r="37" spans="1:10" x14ac:dyDescent="0.2">
      <c r="A37" s="450"/>
      <c r="B37" s="381"/>
      <c r="C37" s="381"/>
      <c r="D37" s="21">
        <v>1770101382</v>
      </c>
      <c r="E37" s="464"/>
      <c r="F37" s="65"/>
      <c r="G37" s="67" t="s">
        <v>6058</v>
      </c>
      <c r="H37" s="91" t="s">
        <v>1974</v>
      </c>
      <c r="I37" s="465"/>
    </row>
    <row r="38" spans="1:10" x14ac:dyDescent="0.2">
      <c r="A38" s="440">
        <v>18</v>
      </c>
      <c r="B38" s="380" t="s">
        <v>481</v>
      </c>
      <c r="C38" s="380" t="s">
        <v>481</v>
      </c>
      <c r="D38" s="62" t="s">
        <v>458</v>
      </c>
      <c r="E38" s="423" t="s">
        <v>4911</v>
      </c>
      <c r="F38" s="31" t="s">
        <v>514</v>
      </c>
      <c r="G38" s="31" t="s">
        <v>7164</v>
      </c>
      <c r="H38" s="48" t="s">
        <v>7824</v>
      </c>
      <c r="I38" s="444" t="s">
        <v>4363</v>
      </c>
    </row>
    <row r="39" spans="1:10" x14ac:dyDescent="0.2">
      <c r="A39" s="450"/>
      <c r="B39" s="381"/>
      <c r="C39" s="381"/>
      <c r="D39" s="21">
        <v>1770100046</v>
      </c>
      <c r="E39" s="464"/>
      <c r="F39" s="65"/>
      <c r="G39" s="67" t="s">
        <v>7245</v>
      </c>
      <c r="H39" s="91" t="s">
        <v>2082</v>
      </c>
      <c r="I39" s="465"/>
    </row>
    <row r="40" spans="1:10" ht="22" x14ac:dyDescent="0.2">
      <c r="A40" s="440">
        <v>19</v>
      </c>
      <c r="B40" s="380" t="s">
        <v>481</v>
      </c>
      <c r="C40" s="380" t="s">
        <v>481</v>
      </c>
      <c r="D40" s="62" t="s">
        <v>7817</v>
      </c>
      <c r="E40" s="423" t="s">
        <v>2205</v>
      </c>
      <c r="F40" s="31" t="s">
        <v>1162</v>
      </c>
      <c r="G40" s="31" t="s">
        <v>6224</v>
      </c>
      <c r="H40" s="48" t="s">
        <v>7825</v>
      </c>
      <c r="I40" s="444" t="s">
        <v>7826</v>
      </c>
    </row>
    <row r="41" spans="1:10" x14ac:dyDescent="0.2">
      <c r="A41" s="450"/>
      <c r="B41" s="381"/>
      <c r="C41" s="381"/>
      <c r="D41" s="21">
        <v>1770104097</v>
      </c>
      <c r="E41" s="464"/>
      <c r="F41" s="65"/>
      <c r="G41" s="67" t="s">
        <v>986</v>
      </c>
      <c r="H41" s="91" t="s">
        <v>6829</v>
      </c>
      <c r="I41" s="465"/>
    </row>
    <row r="42" spans="1:10" ht="22" x14ac:dyDescent="0.2">
      <c r="A42" s="440">
        <v>20</v>
      </c>
      <c r="B42" s="380" t="s">
        <v>481</v>
      </c>
      <c r="C42" s="380" t="s">
        <v>481</v>
      </c>
      <c r="D42" s="62" t="s">
        <v>7827</v>
      </c>
      <c r="E42" s="423" t="s">
        <v>7828</v>
      </c>
      <c r="F42" s="31" t="s">
        <v>2386</v>
      </c>
      <c r="G42" s="31" t="s">
        <v>7829</v>
      </c>
      <c r="H42" s="48" t="s">
        <v>761</v>
      </c>
      <c r="I42" s="444" t="s">
        <v>7830</v>
      </c>
    </row>
    <row r="43" spans="1:10" x14ac:dyDescent="0.2">
      <c r="A43" s="450"/>
      <c r="B43" s="381"/>
      <c r="C43" s="381"/>
      <c r="D43" s="21">
        <v>1770102174</v>
      </c>
      <c r="E43" s="464"/>
      <c r="F43" s="65"/>
      <c r="G43" s="67" t="s">
        <v>6722</v>
      </c>
      <c r="H43" s="91" t="s">
        <v>2082</v>
      </c>
      <c r="I43" s="465"/>
    </row>
    <row r="44" spans="1:10" ht="22" x14ac:dyDescent="0.2">
      <c r="A44" s="440">
        <v>21</v>
      </c>
      <c r="B44" s="380" t="s">
        <v>481</v>
      </c>
      <c r="C44" s="380" t="s">
        <v>481</v>
      </c>
      <c r="D44" s="62" t="s">
        <v>7698</v>
      </c>
      <c r="E44" s="423" t="s">
        <v>7831</v>
      </c>
      <c r="F44" s="31" t="s">
        <v>2386</v>
      </c>
      <c r="G44" s="31" t="s">
        <v>2648</v>
      </c>
      <c r="H44" s="48" t="s">
        <v>4457</v>
      </c>
      <c r="I44" s="444" t="s">
        <v>7698</v>
      </c>
    </row>
    <row r="45" spans="1:10" ht="22" x14ac:dyDescent="0.2">
      <c r="A45" s="450"/>
      <c r="B45" s="381"/>
      <c r="C45" s="381"/>
      <c r="D45" s="21">
        <v>1770100061</v>
      </c>
      <c r="E45" s="464"/>
      <c r="F45" s="65"/>
      <c r="G45" s="67" t="s">
        <v>7832</v>
      </c>
      <c r="H45" s="91" t="s">
        <v>7833</v>
      </c>
      <c r="I45" s="465"/>
    </row>
    <row r="46" spans="1:10" ht="22" x14ac:dyDescent="0.2">
      <c r="A46" s="440">
        <v>22</v>
      </c>
      <c r="B46" s="380" t="s">
        <v>481</v>
      </c>
      <c r="C46" s="380" t="s">
        <v>481</v>
      </c>
      <c r="D46" s="62" t="s">
        <v>1559</v>
      </c>
      <c r="E46" s="423" t="s">
        <v>7831</v>
      </c>
      <c r="F46" s="31" t="s">
        <v>2386</v>
      </c>
      <c r="G46" s="31" t="s">
        <v>2281</v>
      </c>
      <c r="H46" s="48" t="s">
        <v>7858</v>
      </c>
      <c r="I46" s="444" t="s">
        <v>1559</v>
      </c>
    </row>
    <row r="47" spans="1:10" x14ac:dyDescent="0.2">
      <c r="A47" s="450"/>
      <c r="B47" s="381"/>
      <c r="C47" s="381"/>
      <c r="D47" s="21">
        <v>1770105532</v>
      </c>
      <c r="E47" s="464"/>
      <c r="F47" s="65"/>
      <c r="G47" s="67" t="s">
        <v>7834</v>
      </c>
      <c r="H47" s="91" t="s">
        <v>606</v>
      </c>
      <c r="I47" s="465"/>
    </row>
    <row r="48" spans="1:10" ht="22" x14ac:dyDescent="0.2">
      <c r="A48" s="440">
        <v>23</v>
      </c>
      <c r="B48" s="387" t="s">
        <v>481</v>
      </c>
      <c r="C48" s="387" t="s">
        <v>481</v>
      </c>
      <c r="D48" s="84" t="s">
        <v>7835</v>
      </c>
      <c r="E48" s="514" t="s">
        <v>2097</v>
      </c>
      <c r="F48" s="67" t="s">
        <v>1401</v>
      </c>
      <c r="G48" s="67" t="s">
        <v>7837</v>
      </c>
      <c r="H48" s="57" t="s">
        <v>3391</v>
      </c>
      <c r="I48" s="390" t="s">
        <v>1495</v>
      </c>
    </row>
    <row r="49" spans="1:9" x14ac:dyDescent="0.2">
      <c r="A49" s="450"/>
      <c r="B49" s="504"/>
      <c r="C49" s="504"/>
      <c r="D49" s="85">
        <v>1770103800</v>
      </c>
      <c r="E49" s="515"/>
      <c r="F49" s="85"/>
      <c r="G49" s="67" t="s">
        <v>7838</v>
      </c>
      <c r="H49" s="57" t="s">
        <v>3167</v>
      </c>
      <c r="I49" s="516"/>
    </row>
    <row r="50" spans="1:9" ht="33" x14ac:dyDescent="0.2">
      <c r="A50" s="440">
        <v>24</v>
      </c>
      <c r="B50" s="387" t="s">
        <v>481</v>
      </c>
      <c r="C50" s="387" t="s">
        <v>481</v>
      </c>
      <c r="D50" s="84" t="s">
        <v>7839</v>
      </c>
      <c r="E50" s="514" t="s">
        <v>3212</v>
      </c>
      <c r="F50" s="67" t="s">
        <v>801</v>
      </c>
      <c r="G50" s="67" t="s">
        <v>7840</v>
      </c>
      <c r="H50" s="57" t="s">
        <v>3060</v>
      </c>
      <c r="I50" s="390" t="s">
        <v>7842</v>
      </c>
    </row>
    <row r="51" spans="1:9" x14ac:dyDescent="0.2">
      <c r="A51" s="450"/>
      <c r="B51" s="504"/>
      <c r="C51" s="504"/>
      <c r="D51" s="85">
        <v>1770101937</v>
      </c>
      <c r="E51" s="515"/>
      <c r="F51" s="85"/>
      <c r="G51" s="67" t="s">
        <v>7843</v>
      </c>
      <c r="H51" s="57" t="s">
        <v>2420</v>
      </c>
      <c r="I51" s="516"/>
    </row>
    <row r="52" spans="1:9" ht="33" x14ac:dyDescent="0.2">
      <c r="A52" s="440">
        <v>25</v>
      </c>
      <c r="B52" s="387" t="s">
        <v>481</v>
      </c>
      <c r="C52" s="387" t="s">
        <v>481</v>
      </c>
      <c r="D52" s="84" t="s">
        <v>6104</v>
      </c>
      <c r="E52" s="514" t="s">
        <v>69</v>
      </c>
      <c r="F52" s="67" t="s">
        <v>5377</v>
      </c>
      <c r="G52" s="67" t="s">
        <v>7844</v>
      </c>
      <c r="H52" s="57" t="s">
        <v>7845</v>
      </c>
      <c r="I52" s="390" t="s">
        <v>2127</v>
      </c>
    </row>
    <row r="53" spans="1:9" x14ac:dyDescent="0.2">
      <c r="A53" s="450"/>
      <c r="B53" s="504"/>
      <c r="C53" s="504"/>
      <c r="D53" s="85">
        <v>1770106118</v>
      </c>
      <c r="E53" s="515"/>
      <c r="F53" s="85"/>
      <c r="G53" s="67" t="s">
        <v>7136</v>
      </c>
      <c r="H53" s="57" t="s">
        <v>2082</v>
      </c>
      <c r="I53" s="516"/>
    </row>
    <row r="54" spans="1:9" ht="22" x14ac:dyDescent="0.2">
      <c r="A54" s="440">
        <v>26</v>
      </c>
      <c r="B54" s="387" t="s">
        <v>1089</v>
      </c>
      <c r="C54" s="387" t="s">
        <v>1089</v>
      </c>
      <c r="D54" s="84" t="s">
        <v>1754</v>
      </c>
      <c r="E54" s="514" t="s">
        <v>6057</v>
      </c>
      <c r="F54" s="67" t="s">
        <v>7846</v>
      </c>
      <c r="G54" s="67" t="s">
        <v>7848</v>
      </c>
      <c r="H54" s="57" t="s">
        <v>2276</v>
      </c>
      <c r="I54" s="390" t="s">
        <v>1754</v>
      </c>
    </row>
    <row r="55" spans="1:9" x14ac:dyDescent="0.2">
      <c r="A55" s="450"/>
      <c r="B55" s="504"/>
      <c r="C55" s="504"/>
      <c r="D55" s="85">
        <v>1770106878</v>
      </c>
      <c r="E55" s="515"/>
      <c r="F55" s="85"/>
      <c r="G55" s="67" t="s">
        <v>3808</v>
      </c>
      <c r="H55" s="57" t="s">
        <v>1129</v>
      </c>
      <c r="I55" s="516"/>
    </row>
    <row r="56" spans="1:9" x14ac:dyDescent="0.2">
      <c r="A56" s="440">
        <v>27</v>
      </c>
      <c r="B56" s="387" t="s">
        <v>1089</v>
      </c>
      <c r="C56" s="387" t="s">
        <v>1089</v>
      </c>
      <c r="D56" s="84" t="s">
        <v>7849</v>
      </c>
      <c r="E56" s="514" t="s">
        <v>8506</v>
      </c>
      <c r="F56" s="67" t="s">
        <v>8508</v>
      </c>
      <c r="G56" s="67" t="s">
        <v>7233</v>
      </c>
      <c r="H56" s="57" t="s">
        <v>2488</v>
      </c>
      <c r="I56" s="390" t="s">
        <v>65</v>
      </c>
    </row>
    <row r="57" spans="1:9" x14ac:dyDescent="0.2">
      <c r="A57" s="450"/>
      <c r="B57" s="504"/>
      <c r="C57" s="504"/>
      <c r="D57" s="85">
        <v>1770107272</v>
      </c>
      <c r="E57" s="515"/>
      <c r="F57" s="85"/>
      <c r="G57" s="67"/>
      <c r="H57" s="57" t="s">
        <v>1129</v>
      </c>
      <c r="I57" s="516"/>
    </row>
    <row r="58" spans="1:9" ht="22" x14ac:dyDescent="0.2">
      <c r="A58" s="440">
        <v>28</v>
      </c>
      <c r="B58" s="387" t="s">
        <v>1089</v>
      </c>
      <c r="C58" s="387" t="s">
        <v>1089</v>
      </c>
      <c r="D58" s="84" t="s">
        <v>4635</v>
      </c>
      <c r="E58" s="514" t="s">
        <v>7859</v>
      </c>
      <c r="F58" s="67" t="s">
        <v>4433</v>
      </c>
      <c r="G58" s="67" t="s">
        <v>7860</v>
      </c>
      <c r="H58" s="57" t="s">
        <v>7861</v>
      </c>
      <c r="I58" s="390" t="s">
        <v>7862</v>
      </c>
    </row>
    <row r="59" spans="1:9" x14ac:dyDescent="0.2">
      <c r="A59" s="450"/>
      <c r="B59" s="504"/>
      <c r="C59" s="504"/>
      <c r="D59" s="85">
        <v>1770105573</v>
      </c>
      <c r="E59" s="515"/>
      <c r="F59" s="85"/>
      <c r="G59" s="67" t="s">
        <v>5135</v>
      </c>
      <c r="H59" s="57" t="s">
        <v>3594</v>
      </c>
      <c r="I59" s="516"/>
    </row>
    <row r="60" spans="1:9" x14ac:dyDescent="0.2">
      <c r="A60" s="440">
        <v>29</v>
      </c>
      <c r="B60" s="380" t="s">
        <v>1089</v>
      </c>
      <c r="C60" s="380" t="s">
        <v>1089</v>
      </c>
      <c r="D60" s="62" t="s">
        <v>7850</v>
      </c>
      <c r="E60" s="423" t="s">
        <v>6182</v>
      </c>
      <c r="F60" s="31" t="s">
        <v>544</v>
      </c>
      <c r="G60" s="31" t="s">
        <v>1609</v>
      </c>
      <c r="H60" s="48" t="s">
        <v>2488</v>
      </c>
      <c r="I60" s="444" t="s">
        <v>7851</v>
      </c>
    </row>
    <row r="61" spans="1:9" x14ac:dyDescent="0.2">
      <c r="A61" s="450"/>
      <c r="B61" s="381"/>
      <c r="C61" s="381"/>
      <c r="D61" s="21">
        <v>1770107447</v>
      </c>
      <c r="E61" s="464"/>
      <c r="F61" s="65"/>
      <c r="G61" s="67" t="s">
        <v>2351</v>
      </c>
      <c r="H61" s="91" t="s">
        <v>7852</v>
      </c>
      <c r="I61" s="465"/>
    </row>
    <row r="62" spans="1:9" ht="22" x14ac:dyDescent="0.2">
      <c r="A62" s="440">
        <v>30</v>
      </c>
      <c r="B62" s="380" t="s">
        <v>1089</v>
      </c>
      <c r="C62" s="380" t="s">
        <v>1089</v>
      </c>
      <c r="D62" s="62" t="s">
        <v>8571</v>
      </c>
      <c r="E62" s="423" t="s">
        <v>8572</v>
      </c>
      <c r="F62" s="31" t="s">
        <v>2062</v>
      </c>
      <c r="G62" s="31" t="s">
        <v>8573</v>
      </c>
      <c r="H62" s="48" t="s">
        <v>6561</v>
      </c>
      <c r="I62" s="444" t="s">
        <v>2695</v>
      </c>
    </row>
    <row r="63" spans="1:9" x14ac:dyDescent="0.2">
      <c r="A63" s="450"/>
      <c r="B63" s="381"/>
      <c r="C63" s="381"/>
      <c r="D63" s="21">
        <v>1770107448</v>
      </c>
      <c r="E63" s="464"/>
      <c r="F63" s="65"/>
      <c r="G63" s="67" t="s">
        <v>5253</v>
      </c>
      <c r="H63" s="91" t="s">
        <v>1507</v>
      </c>
      <c r="I63" s="465"/>
    </row>
    <row r="64" spans="1:9" ht="33" x14ac:dyDescent="0.2">
      <c r="A64" s="440">
        <v>31</v>
      </c>
      <c r="B64" s="380" t="s">
        <v>481</v>
      </c>
      <c r="C64" s="380" t="s">
        <v>481</v>
      </c>
      <c r="D64" s="272" t="s">
        <v>8629</v>
      </c>
      <c r="E64" s="423" t="s">
        <v>1115</v>
      </c>
      <c r="F64" s="275" t="s">
        <v>855</v>
      </c>
      <c r="G64" s="275" t="s">
        <v>7792</v>
      </c>
      <c r="H64" s="273" t="s">
        <v>8630</v>
      </c>
      <c r="I64" s="444" t="s">
        <v>8631</v>
      </c>
    </row>
    <row r="65" spans="1:9" x14ac:dyDescent="0.2">
      <c r="A65" s="450"/>
      <c r="B65" s="381"/>
      <c r="C65" s="381"/>
      <c r="D65" s="21">
        <v>1770107769</v>
      </c>
      <c r="E65" s="464"/>
      <c r="F65" s="65"/>
      <c r="G65" s="67" t="s">
        <v>5776</v>
      </c>
      <c r="H65" s="91" t="s">
        <v>1974</v>
      </c>
      <c r="I65" s="465"/>
    </row>
  </sheetData>
  <mergeCells count="157">
    <mergeCell ref="A64:A65"/>
    <mergeCell ref="B64:B65"/>
    <mergeCell ref="C64:C65"/>
    <mergeCell ref="E64:E65"/>
    <mergeCell ref="I64:I65"/>
    <mergeCell ref="A1:I1"/>
    <mergeCell ref="A2:I2"/>
    <mergeCell ref="A4:A5"/>
    <mergeCell ref="B4:B5"/>
    <mergeCell ref="C4:C5"/>
    <mergeCell ref="E4:E5"/>
    <mergeCell ref="I4:I5"/>
    <mergeCell ref="A6:A7"/>
    <mergeCell ref="B6:B7"/>
    <mergeCell ref="C6:C7"/>
    <mergeCell ref="E6:E7"/>
    <mergeCell ref="I6:I7"/>
    <mergeCell ref="A8:A9"/>
    <mergeCell ref="B8:B9"/>
    <mergeCell ref="C8:C9"/>
    <mergeCell ref="E8:E9"/>
    <mergeCell ref="I8:I9"/>
    <mergeCell ref="A10:A11"/>
    <mergeCell ref="B10:B11"/>
    <mergeCell ref="A16:A17"/>
    <mergeCell ref="B16:B17"/>
    <mergeCell ref="C16:C17"/>
    <mergeCell ref="E16:E17"/>
    <mergeCell ref="I16:I17"/>
    <mergeCell ref="C10:C11"/>
    <mergeCell ref="E10:E11"/>
    <mergeCell ref="I10:I11"/>
    <mergeCell ref="A12:A13"/>
    <mergeCell ref="B12:B13"/>
    <mergeCell ref="C12:C13"/>
    <mergeCell ref="E12:E13"/>
    <mergeCell ref="I12:I13"/>
    <mergeCell ref="A14:A15"/>
    <mergeCell ref="B14:B15"/>
    <mergeCell ref="C14:C15"/>
    <mergeCell ref="E14:E15"/>
    <mergeCell ref="I14:I15"/>
    <mergeCell ref="A18:A19"/>
    <mergeCell ref="B18:B19"/>
    <mergeCell ref="C18:C19"/>
    <mergeCell ref="E18:E19"/>
    <mergeCell ref="I18:I19"/>
    <mergeCell ref="A20:A21"/>
    <mergeCell ref="B20:B21"/>
    <mergeCell ref="C20:C21"/>
    <mergeCell ref="E20:E21"/>
    <mergeCell ref="I20:I21"/>
    <mergeCell ref="A22:A23"/>
    <mergeCell ref="B22:B23"/>
    <mergeCell ref="C22:C23"/>
    <mergeCell ref="E22:E23"/>
    <mergeCell ref="I22:I23"/>
    <mergeCell ref="A24:A25"/>
    <mergeCell ref="B24:B25"/>
    <mergeCell ref="C24:C25"/>
    <mergeCell ref="E24:E25"/>
    <mergeCell ref="I24:I25"/>
    <mergeCell ref="A26:A27"/>
    <mergeCell ref="B26:B27"/>
    <mergeCell ref="C26:C27"/>
    <mergeCell ref="E26:E27"/>
    <mergeCell ref="I26:I27"/>
    <mergeCell ref="A28:A29"/>
    <mergeCell ref="B28:B29"/>
    <mergeCell ref="C28:C29"/>
    <mergeCell ref="E28:E29"/>
    <mergeCell ref="I28:I29"/>
    <mergeCell ref="A30:A31"/>
    <mergeCell ref="B30:B31"/>
    <mergeCell ref="C30:C31"/>
    <mergeCell ref="E30:E31"/>
    <mergeCell ref="I30:I31"/>
    <mergeCell ref="A32:A33"/>
    <mergeCell ref="B32:B33"/>
    <mergeCell ref="C32:C33"/>
    <mergeCell ref="E32:E33"/>
    <mergeCell ref="I32:I33"/>
    <mergeCell ref="A34:A35"/>
    <mergeCell ref="B34:B35"/>
    <mergeCell ref="C34:C35"/>
    <mergeCell ref="E34:E35"/>
    <mergeCell ref="I34:I35"/>
    <mergeCell ref="A36:A37"/>
    <mergeCell ref="B36:B37"/>
    <mergeCell ref="C36:C37"/>
    <mergeCell ref="E36:E37"/>
    <mergeCell ref="I36:I37"/>
    <mergeCell ref="A38:A39"/>
    <mergeCell ref="B38:B39"/>
    <mergeCell ref="C38:C39"/>
    <mergeCell ref="E38:E39"/>
    <mergeCell ref="I38:I39"/>
    <mergeCell ref="A40:A41"/>
    <mergeCell ref="B40:B41"/>
    <mergeCell ref="C40:C41"/>
    <mergeCell ref="E40:E41"/>
    <mergeCell ref="I40:I41"/>
    <mergeCell ref="A42:A43"/>
    <mergeCell ref="B42:B43"/>
    <mergeCell ref="C42:C43"/>
    <mergeCell ref="E42:E43"/>
    <mergeCell ref="I42:I43"/>
    <mergeCell ref="A44:A45"/>
    <mergeCell ref="B44:B45"/>
    <mergeCell ref="C44:C45"/>
    <mergeCell ref="E44:E45"/>
    <mergeCell ref="I44:I45"/>
    <mergeCell ref="A46:A47"/>
    <mergeCell ref="B46:B47"/>
    <mergeCell ref="C46:C47"/>
    <mergeCell ref="E46:E47"/>
    <mergeCell ref="I46:I47"/>
    <mergeCell ref="A48:A49"/>
    <mergeCell ref="B48:B49"/>
    <mergeCell ref="C48:C49"/>
    <mergeCell ref="E48:E49"/>
    <mergeCell ref="I48:I49"/>
    <mergeCell ref="A50:A51"/>
    <mergeCell ref="B50:B51"/>
    <mergeCell ref="C50:C51"/>
    <mergeCell ref="E50:E51"/>
    <mergeCell ref="I50:I51"/>
    <mergeCell ref="A52:A53"/>
    <mergeCell ref="B52:B53"/>
    <mergeCell ref="C52:C53"/>
    <mergeCell ref="E52:E53"/>
    <mergeCell ref="I52:I53"/>
    <mergeCell ref="A54:A55"/>
    <mergeCell ref="B54:B55"/>
    <mergeCell ref="C54:C55"/>
    <mergeCell ref="E54:E55"/>
    <mergeCell ref="I54:I55"/>
    <mergeCell ref="A56:A57"/>
    <mergeCell ref="B56:B57"/>
    <mergeCell ref="C56:C57"/>
    <mergeCell ref="E56:E57"/>
    <mergeCell ref="I56:I57"/>
    <mergeCell ref="A62:A63"/>
    <mergeCell ref="B62:B63"/>
    <mergeCell ref="C62:C63"/>
    <mergeCell ref="E62:E63"/>
    <mergeCell ref="I62:I63"/>
    <mergeCell ref="A58:A59"/>
    <mergeCell ref="B58:B59"/>
    <mergeCell ref="C58:C59"/>
    <mergeCell ref="E58:E59"/>
    <mergeCell ref="I58:I59"/>
    <mergeCell ref="A60:A61"/>
    <mergeCell ref="B60:B61"/>
    <mergeCell ref="C60:C61"/>
    <mergeCell ref="E60:E61"/>
    <mergeCell ref="I60:I61"/>
  </mergeCells>
  <phoneticPr fontId="2"/>
  <pageMargins left="0.35433070866141736" right="0.39370078740157483" top="0.39370078740157483" bottom="0.39370078740157483" header="0.51181102362204722" footer="3.937007874015748E-2"/>
  <pageSetup paperSize="9" fitToHeight="0" orientation="landscape" r:id="rId1"/>
  <headerFooter alignWithMargins="0">
    <oddFooter>&amp;C&amp;P / &amp;N</oddFooter>
  </headerFooter>
  <rowBreaks count="1" manualBreakCount="1">
    <brk id="4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9"/>
  <sheetViews>
    <sheetView topLeftCell="A38" zoomScaleSheetLayoutView="120" workbookViewId="0">
      <selection activeCell="O65" sqref="O65"/>
    </sheetView>
  </sheetViews>
  <sheetFormatPr defaultRowHeight="13" x14ac:dyDescent="0.2"/>
  <cols>
    <col min="1" max="1" width="3.08984375" customWidth="1"/>
    <col min="2" max="3" width="3.6328125" customWidth="1"/>
    <col min="4" max="4" width="28.6328125" customWidth="1"/>
    <col min="5" max="5" width="30.6328125" customWidth="1"/>
    <col min="6" max="6" width="6.6328125" customWidth="1"/>
    <col min="7" max="7" width="8.6328125" customWidth="1"/>
    <col min="8" max="8" width="18.6328125" customWidth="1"/>
    <col min="9" max="9" width="30.6328125" customWidth="1"/>
    <col min="10" max="10" width="3.6328125" customWidth="1"/>
  </cols>
  <sheetData>
    <row r="1" spans="1:9" ht="16.5" x14ac:dyDescent="0.2">
      <c r="A1" s="503" t="s">
        <v>8990</v>
      </c>
      <c r="B1" s="503"/>
      <c r="C1" s="503"/>
      <c r="D1" s="503"/>
      <c r="E1" s="503"/>
      <c r="F1" s="503"/>
      <c r="G1" s="503"/>
      <c r="H1" s="503"/>
      <c r="I1" s="503"/>
    </row>
    <row r="2" spans="1:9" ht="13.5" thickBot="1" x14ac:dyDescent="0.25">
      <c r="A2" s="446" t="s">
        <v>7661</v>
      </c>
      <c r="B2" s="446"/>
      <c r="C2" s="446"/>
      <c r="D2" s="446"/>
      <c r="E2" s="446"/>
      <c r="F2" s="446"/>
      <c r="G2" s="446"/>
      <c r="H2" s="446"/>
      <c r="I2" s="446"/>
    </row>
    <row r="3" spans="1:9" x14ac:dyDescent="0.2">
      <c r="A3" s="72" t="s">
        <v>98</v>
      </c>
      <c r="B3" s="73" t="s">
        <v>1094</v>
      </c>
      <c r="C3" s="73" t="s">
        <v>1100</v>
      </c>
      <c r="D3" s="73" t="s">
        <v>30</v>
      </c>
      <c r="E3" s="73" t="s">
        <v>39</v>
      </c>
      <c r="F3" s="73" t="s">
        <v>93</v>
      </c>
      <c r="G3" s="73" t="s">
        <v>45</v>
      </c>
      <c r="H3" s="73" t="s">
        <v>77</v>
      </c>
      <c r="I3" s="73" t="s">
        <v>70</v>
      </c>
    </row>
    <row r="4" spans="1:9" x14ac:dyDescent="0.2">
      <c r="A4" s="440">
        <v>1</v>
      </c>
      <c r="B4" s="380" t="s">
        <v>481</v>
      </c>
      <c r="C4" s="380" t="s">
        <v>481</v>
      </c>
      <c r="D4" s="62" t="s">
        <v>3131</v>
      </c>
      <c r="E4" s="423" t="s">
        <v>2381</v>
      </c>
      <c r="F4" s="31" t="s">
        <v>299</v>
      </c>
      <c r="G4" s="31" t="s">
        <v>5931</v>
      </c>
      <c r="H4" s="477" t="s">
        <v>932</v>
      </c>
      <c r="I4" s="444" t="s">
        <v>3097</v>
      </c>
    </row>
    <row r="5" spans="1:9" x14ac:dyDescent="0.2">
      <c r="A5" s="450"/>
      <c r="B5" s="381"/>
      <c r="C5" s="381"/>
      <c r="D5" s="21">
        <v>1770100947</v>
      </c>
      <c r="E5" s="464"/>
      <c r="F5" s="65"/>
      <c r="G5" s="67" t="s">
        <v>7662</v>
      </c>
      <c r="H5" s="480"/>
      <c r="I5" s="465"/>
    </row>
    <row r="6" spans="1:9" x14ac:dyDescent="0.2">
      <c r="A6" s="440">
        <v>2</v>
      </c>
      <c r="B6" s="380" t="s">
        <v>481</v>
      </c>
      <c r="C6" s="380" t="s">
        <v>481</v>
      </c>
      <c r="D6" s="62" t="s">
        <v>3478</v>
      </c>
      <c r="E6" s="423" t="s">
        <v>5019</v>
      </c>
      <c r="F6" s="31" t="s">
        <v>1430</v>
      </c>
      <c r="G6" s="31" t="s">
        <v>7663</v>
      </c>
      <c r="H6" s="477" t="s">
        <v>4578</v>
      </c>
      <c r="I6" s="444" t="s">
        <v>443</v>
      </c>
    </row>
    <row r="7" spans="1:9" x14ac:dyDescent="0.2">
      <c r="A7" s="450"/>
      <c r="B7" s="381"/>
      <c r="C7" s="381"/>
      <c r="D7" s="21">
        <v>1770102463</v>
      </c>
      <c r="E7" s="464"/>
      <c r="F7" s="65"/>
      <c r="G7" s="67" t="s">
        <v>6876</v>
      </c>
      <c r="H7" s="480"/>
      <c r="I7" s="465"/>
    </row>
    <row r="8" spans="1:9" x14ac:dyDescent="0.2">
      <c r="A8" s="440">
        <v>3</v>
      </c>
      <c r="B8" s="380" t="s">
        <v>481</v>
      </c>
      <c r="C8" s="380" t="s">
        <v>481</v>
      </c>
      <c r="D8" s="62" t="s">
        <v>7664</v>
      </c>
      <c r="E8" s="423" t="s">
        <v>1284</v>
      </c>
      <c r="F8" s="31" t="s">
        <v>1430</v>
      </c>
      <c r="G8" s="31" t="s">
        <v>4697</v>
      </c>
      <c r="H8" s="477" t="s">
        <v>7666</v>
      </c>
      <c r="I8" s="444" t="s">
        <v>7667</v>
      </c>
    </row>
    <row r="9" spans="1:9" x14ac:dyDescent="0.2">
      <c r="A9" s="450"/>
      <c r="B9" s="381"/>
      <c r="C9" s="381"/>
      <c r="D9" s="21">
        <v>1770101721</v>
      </c>
      <c r="E9" s="464"/>
      <c r="F9" s="65"/>
      <c r="G9" s="67" t="s">
        <v>2978</v>
      </c>
      <c r="H9" s="480"/>
      <c r="I9" s="465"/>
    </row>
    <row r="10" spans="1:9" x14ac:dyDescent="0.2">
      <c r="A10" s="440">
        <v>4</v>
      </c>
      <c r="B10" s="380" t="s">
        <v>481</v>
      </c>
      <c r="C10" s="380" t="s">
        <v>481</v>
      </c>
      <c r="D10" s="62" t="s">
        <v>5629</v>
      </c>
      <c r="E10" s="423" t="s">
        <v>5630</v>
      </c>
      <c r="F10" s="31" t="s">
        <v>1430</v>
      </c>
      <c r="G10" s="31" t="s">
        <v>2504</v>
      </c>
      <c r="H10" s="477" t="s">
        <v>7668</v>
      </c>
      <c r="I10" s="444" t="s">
        <v>443</v>
      </c>
    </row>
    <row r="11" spans="1:9" x14ac:dyDescent="0.2">
      <c r="A11" s="450"/>
      <c r="B11" s="381"/>
      <c r="C11" s="381"/>
      <c r="D11" s="21">
        <v>1790100331</v>
      </c>
      <c r="E11" s="464"/>
      <c r="F11" s="65"/>
      <c r="G11" s="67" t="s">
        <v>5633</v>
      </c>
      <c r="H11" s="480"/>
      <c r="I11" s="465"/>
    </row>
    <row r="12" spans="1:9" x14ac:dyDescent="0.2">
      <c r="A12" s="440">
        <v>5</v>
      </c>
      <c r="B12" s="380" t="s">
        <v>481</v>
      </c>
      <c r="C12" s="380" t="s">
        <v>481</v>
      </c>
      <c r="D12" s="62" t="s">
        <v>5191</v>
      </c>
      <c r="E12" s="423" t="s">
        <v>7670</v>
      </c>
      <c r="F12" s="31" t="s">
        <v>1490</v>
      </c>
      <c r="G12" s="31" t="s">
        <v>7671</v>
      </c>
      <c r="H12" s="477" t="s">
        <v>7666</v>
      </c>
      <c r="I12" s="444" t="s">
        <v>3106</v>
      </c>
    </row>
    <row r="13" spans="1:9" x14ac:dyDescent="0.2">
      <c r="A13" s="450"/>
      <c r="B13" s="381"/>
      <c r="C13" s="381"/>
      <c r="D13" s="21">
        <v>1770101713</v>
      </c>
      <c r="E13" s="464"/>
      <c r="F13" s="65"/>
      <c r="G13" s="67" t="s">
        <v>3331</v>
      </c>
      <c r="H13" s="480"/>
      <c r="I13" s="465"/>
    </row>
    <row r="14" spans="1:9" x14ac:dyDescent="0.2">
      <c r="A14" s="440">
        <v>6</v>
      </c>
      <c r="B14" s="380" t="s">
        <v>481</v>
      </c>
      <c r="C14" s="380" t="s">
        <v>481</v>
      </c>
      <c r="D14" s="62" t="s">
        <v>7672</v>
      </c>
      <c r="E14" s="423" t="s">
        <v>1624</v>
      </c>
      <c r="F14" s="31" t="s">
        <v>56</v>
      </c>
      <c r="G14" s="31" t="s">
        <v>7673</v>
      </c>
      <c r="H14" s="477" t="s">
        <v>4578</v>
      </c>
      <c r="I14" s="444" t="s">
        <v>697</v>
      </c>
    </row>
    <row r="15" spans="1:9" x14ac:dyDescent="0.2">
      <c r="A15" s="450"/>
      <c r="B15" s="381"/>
      <c r="C15" s="381"/>
      <c r="D15" s="21">
        <v>1790100117</v>
      </c>
      <c r="E15" s="464"/>
      <c r="F15" s="65"/>
      <c r="G15" s="67" t="s">
        <v>7674</v>
      </c>
      <c r="H15" s="480"/>
      <c r="I15" s="465"/>
    </row>
    <row r="16" spans="1:9" x14ac:dyDescent="0.2">
      <c r="A16" s="440">
        <v>7</v>
      </c>
      <c r="B16" s="380" t="s">
        <v>481</v>
      </c>
      <c r="C16" s="380" t="s">
        <v>481</v>
      </c>
      <c r="D16" s="62" t="s">
        <v>7675</v>
      </c>
      <c r="E16" s="423" t="s">
        <v>829</v>
      </c>
      <c r="F16" s="31" t="s">
        <v>459</v>
      </c>
      <c r="G16" s="31" t="s">
        <v>834</v>
      </c>
      <c r="H16" s="477" t="s">
        <v>4578</v>
      </c>
      <c r="I16" s="444" t="s">
        <v>840</v>
      </c>
    </row>
    <row r="17" spans="1:9" x14ac:dyDescent="0.2">
      <c r="A17" s="450"/>
      <c r="B17" s="381"/>
      <c r="C17" s="381"/>
      <c r="D17" s="21">
        <v>1790100034</v>
      </c>
      <c r="E17" s="464"/>
      <c r="F17" s="65"/>
      <c r="G17" s="67" t="s">
        <v>843</v>
      </c>
      <c r="H17" s="480"/>
      <c r="I17" s="465"/>
    </row>
    <row r="18" spans="1:9" x14ac:dyDescent="0.2">
      <c r="A18" s="440">
        <v>8</v>
      </c>
      <c r="B18" s="380" t="s">
        <v>481</v>
      </c>
      <c r="C18" s="380" t="s">
        <v>481</v>
      </c>
      <c r="D18" s="62" t="s">
        <v>7068</v>
      </c>
      <c r="E18" s="423" t="s">
        <v>5550</v>
      </c>
      <c r="F18" s="31" t="s">
        <v>459</v>
      </c>
      <c r="G18" s="31" t="s">
        <v>5643</v>
      </c>
      <c r="H18" s="477" t="s">
        <v>4578</v>
      </c>
      <c r="I18" s="444" t="s">
        <v>5583</v>
      </c>
    </row>
    <row r="19" spans="1:9" x14ac:dyDescent="0.2">
      <c r="A19" s="450"/>
      <c r="B19" s="381"/>
      <c r="C19" s="381"/>
      <c r="D19" s="21">
        <v>1790100323</v>
      </c>
      <c r="E19" s="464"/>
      <c r="F19" s="65"/>
      <c r="G19" s="67" t="s">
        <v>3488</v>
      </c>
      <c r="H19" s="480"/>
      <c r="I19" s="465"/>
    </row>
    <row r="20" spans="1:9" x14ac:dyDescent="0.2">
      <c r="A20" s="440">
        <v>9</v>
      </c>
      <c r="B20" s="380" t="s">
        <v>481</v>
      </c>
      <c r="C20" s="380" t="s">
        <v>481</v>
      </c>
      <c r="D20" s="62" t="s">
        <v>1105</v>
      </c>
      <c r="E20" s="423" t="s">
        <v>2071</v>
      </c>
      <c r="F20" s="31" t="s">
        <v>1448</v>
      </c>
      <c r="G20" s="31" t="s">
        <v>5396</v>
      </c>
      <c r="H20" s="477" t="s">
        <v>4578</v>
      </c>
      <c r="I20" s="444" t="s">
        <v>4412</v>
      </c>
    </row>
    <row r="21" spans="1:9" x14ac:dyDescent="0.2">
      <c r="A21" s="450"/>
      <c r="B21" s="381"/>
      <c r="C21" s="381"/>
      <c r="D21" s="21">
        <v>1770102471</v>
      </c>
      <c r="E21" s="464"/>
      <c r="F21" s="65"/>
      <c r="G21" s="67" t="s">
        <v>3209</v>
      </c>
      <c r="H21" s="480"/>
      <c r="I21" s="465"/>
    </row>
    <row r="22" spans="1:9" x14ac:dyDescent="0.2">
      <c r="A22" s="440">
        <v>10</v>
      </c>
      <c r="B22" s="380" t="s">
        <v>481</v>
      </c>
      <c r="C22" s="380" t="s">
        <v>481</v>
      </c>
      <c r="D22" s="62" t="s">
        <v>7676</v>
      </c>
      <c r="E22" s="423" t="s">
        <v>7677</v>
      </c>
      <c r="F22" s="31" t="s">
        <v>1448</v>
      </c>
      <c r="G22" s="31" t="s">
        <v>7679</v>
      </c>
      <c r="H22" s="477" t="s">
        <v>4578</v>
      </c>
      <c r="I22" s="444" t="s">
        <v>5668</v>
      </c>
    </row>
    <row r="23" spans="1:9" x14ac:dyDescent="0.2">
      <c r="A23" s="450"/>
      <c r="B23" s="381"/>
      <c r="C23" s="381"/>
      <c r="D23" s="21">
        <v>1790100091</v>
      </c>
      <c r="E23" s="464"/>
      <c r="F23" s="65"/>
      <c r="G23" s="67" t="s">
        <v>6112</v>
      </c>
      <c r="H23" s="480"/>
      <c r="I23" s="465"/>
    </row>
    <row r="24" spans="1:9" x14ac:dyDescent="0.2">
      <c r="A24" s="440">
        <v>11</v>
      </c>
      <c r="B24" s="380" t="s">
        <v>481</v>
      </c>
      <c r="C24" s="380" t="s">
        <v>481</v>
      </c>
      <c r="D24" s="62" t="s">
        <v>5946</v>
      </c>
      <c r="E24" s="423" t="s">
        <v>4903</v>
      </c>
      <c r="F24" s="31" t="s">
        <v>1448</v>
      </c>
      <c r="G24" s="31" t="s">
        <v>4510</v>
      </c>
      <c r="H24" s="477" t="s">
        <v>4578</v>
      </c>
      <c r="I24" s="444" t="s">
        <v>1226</v>
      </c>
    </row>
    <row r="25" spans="1:9" x14ac:dyDescent="0.2">
      <c r="A25" s="450"/>
      <c r="B25" s="381"/>
      <c r="C25" s="381"/>
      <c r="D25" s="21">
        <v>1790100612</v>
      </c>
      <c r="E25" s="464"/>
      <c r="F25" s="65"/>
      <c r="G25" s="67" t="s">
        <v>3356</v>
      </c>
      <c r="H25" s="480"/>
      <c r="I25" s="465"/>
    </row>
    <row r="26" spans="1:9" x14ac:dyDescent="0.2">
      <c r="A26" s="440">
        <v>12</v>
      </c>
      <c r="B26" s="380" t="s">
        <v>481</v>
      </c>
      <c r="C26" s="380" t="s">
        <v>481</v>
      </c>
      <c r="D26" s="62" t="s">
        <v>4104</v>
      </c>
      <c r="E26" s="423" t="s">
        <v>7186</v>
      </c>
      <c r="F26" s="31" t="s">
        <v>855</v>
      </c>
      <c r="G26" s="31" t="s">
        <v>3509</v>
      </c>
      <c r="H26" s="477" t="s">
        <v>4578</v>
      </c>
      <c r="I26" s="444" t="s">
        <v>2826</v>
      </c>
    </row>
    <row r="27" spans="1:9" x14ac:dyDescent="0.2">
      <c r="A27" s="450"/>
      <c r="B27" s="381"/>
      <c r="C27" s="381"/>
      <c r="D27" s="21">
        <v>1790100497</v>
      </c>
      <c r="E27" s="464"/>
      <c r="F27" s="65"/>
      <c r="G27" s="67" t="s">
        <v>7680</v>
      </c>
      <c r="H27" s="480"/>
      <c r="I27" s="465"/>
    </row>
    <row r="28" spans="1:9" x14ac:dyDescent="0.2">
      <c r="A28" s="440">
        <v>13</v>
      </c>
      <c r="B28" s="380" t="s">
        <v>481</v>
      </c>
      <c r="C28" s="380" t="s">
        <v>481</v>
      </c>
      <c r="D28" s="62" t="s">
        <v>7681</v>
      </c>
      <c r="E28" s="423" t="s">
        <v>1069</v>
      </c>
      <c r="F28" s="31" t="s">
        <v>855</v>
      </c>
      <c r="G28" s="31" t="s">
        <v>6746</v>
      </c>
      <c r="H28" s="477" t="s">
        <v>4578</v>
      </c>
      <c r="I28" s="444" t="s">
        <v>1362</v>
      </c>
    </row>
    <row r="29" spans="1:9" x14ac:dyDescent="0.2">
      <c r="A29" s="450"/>
      <c r="B29" s="381"/>
      <c r="C29" s="381"/>
      <c r="D29" s="21">
        <v>1790100521</v>
      </c>
      <c r="E29" s="464"/>
      <c r="F29" s="65"/>
      <c r="G29" s="67" t="s">
        <v>7682</v>
      </c>
      <c r="H29" s="480"/>
      <c r="I29" s="465"/>
    </row>
    <row r="30" spans="1:9" x14ac:dyDescent="0.2">
      <c r="A30" s="440">
        <v>14</v>
      </c>
      <c r="B30" s="380" t="s">
        <v>481</v>
      </c>
      <c r="C30" s="380" t="s">
        <v>481</v>
      </c>
      <c r="D30" s="62" t="s">
        <v>2102</v>
      </c>
      <c r="E30" s="423" t="s">
        <v>7683</v>
      </c>
      <c r="F30" s="31" t="s">
        <v>855</v>
      </c>
      <c r="G30" s="31" t="s">
        <v>6842</v>
      </c>
      <c r="H30" s="477" t="s">
        <v>4386</v>
      </c>
      <c r="I30" s="444" t="s">
        <v>7684</v>
      </c>
    </row>
    <row r="31" spans="1:9" x14ac:dyDescent="0.2">
      <c r="A31" s="450"/>
      <c r="B31" s="381"/>
      <c r="C31" s="381"/>
      <c r="D31" s="21">
        <v>1770102331</v>
      </c>
      <c r="E31" s="464"/>
      <c r="F31" s="65"/>
      <c r="G31" s="67" t="s">
        <v>3035</v>
      </c>
      <c r="H31" s="480"/>
      <c r="I31" s="465"/>
    </row>
    <row r="32" spans="1:9" x14ac:dyDescent="0.2">
      <c r="A32" s="440">
        <v>15</v>
      </c>
      <c r="B32" s="380" t="s">
        <v>481</v>
      </c>
      <c r="C32" s="380" t="s">
        <v>481</v>
      </c>
      <c r="D32" s="62" t="s">
        <v>1243</v>
      </c>
      <c r="E32" s="423" t="s">
        <v>4100</v>
      </c>
      <c r="F32" s="31" t="s">
        <v>1143</v>
      </c>
      <c r="G32" s="31" t="s">
        <v>7687</v>
      </c>
      <c r="H32" s="477" t="s">
        <v>4578</v>
      </c>
      <c r="I32" s="444" t="s">
        <v>3008</v>
      </c>
    </row>
    <row r="33" spans="1:9" x14ac:dyDescent="0.2">
      <c r="A33" s="450"/>
      <c r="B33" s="381"/>
      <c r="C33" s="381"/>
      <c r="D33" s="21">
        <v>1770102299</v>
      </c>
      <c r="E33" s="464"/>
      <c r="F33" s="65"/>
      <c r="G33" s="67" t="s">
        <v>821</v>
      </c>
      <c r="H33" s="480"/>
      <c r="I33" s="465"/>
    </row>
    <row r="34" spans="1:9" x14ac:dyDescent="0.2">
      <c r="A34" s="440">
        <v>16</v>
      </c>
      <c r="B34" s="380" t="s">
        <v>481</v>
      </c>
      <c r="C34" s="380" t="s">
        <v>481</v>
      </c>
      <c r="D34" s="62" t="s">
        <v>7205</v>
      </c>
      <c r="E34" s="423" t="s">
        <v>7688</v>
      </c>
      <c r="F34" s="31" t="s">
        <v>1143</v>
      </c>
      <c r="G34" s="31" t="s">
        <v>2364</v>
      </c>
      <c r="H34" s="477" t="s">
        <v>4578</v>
      </c>
      <c r="I34" s="444" t="s">
        <v>1152</v>
      </c>
    </row>
    <row r="35" spans="1:9" x14ac:dyDescent="0.2">
      <c r="A35" s="450"/>
      <c r="B35" s="381"/>
      <c r="C35" s="381"/>
      <c r="D35" s="21">
        <v>1790100539</v>
      </c>
      <c r="E35" s="464"/>
      <c r="F35" s="65"/>
      <c r="G35" s="67" t="s">
        <v>7689</v>
      </c>
      <c r="H35" s="480"/>
      <c r="I35" s="465"/>
    </row>
    <row r="36" spans="1:9" x14ac:dyDescent="0.2">
      <c r="A36" s="440">
        <v>17</v>
      </c>
      <c r="B36" s="380" t="s">
        <v>481</v>
      </c>
      <c r="C36" s="380" t="s">
        <v>481</v>
      </c>
      <c r="D36" s="62" t="s">
        <v>7690</v>
      </c>
      <c r="E36" s="423" t="s">
        <v>7691</v>
      </c>
      <c r="F36" s="31" t="s">
        <v>894</v>
      </c>
      <c r="G36" s="31" t="s">
        <v>7692</v>
      </c>
      <c r="H36" s="477" t="s">
        <v>7666</v>
      </c>
      <c r="I36" s="444" t="s">
        <v>1780</v>
      </c>
    </row>
    <row r="37" spans="1:9" x14ac:dyDescent="0.2">
      <c r="A37" s="450"/>
      <c r="B37" s="381"/>
      <c r="C37" s="381"/>
      <c r="D37" s="21">
        <v>1770101523</v>
      </c>
      <c r="E37" s="464"/>
      <c r="F37" s="65"/>
      <c r="G37" s="67" t="s">
        <v>6330</v>
      </c>
      <c r="H37" s="480"/>
      <c r="I37" s="465"/>
    </row>
    <row r="38" spans="1:9" x14ac:dyDescent="0.2">
      <c r="A38" s="440">
        <v>18</v>
      </c>
      <c r="B38" s="380" t="s">
        <v>481</v>
      </c>
      <c r="C38" s="380" t="s">
        <v>481</v>
      </c>
      <c r="D38" s="62" t="s">
        <v>1991</v>
      </c>
      <c r="E38" s="423" t="s">
        <v>4250</v>
      </c>
      <c r="F38" s="31" t="s">
        <v>2536</v>
      </c>
      <c r="G38" s="31" t="s">
        <v>4736</v>
      </c>
      <c r="H38" s="477" t="s">
        <v>4578</v>
      </c>
      <c r="I38" s="444" t="s">
        <v>5652</v>
      </c>
    </row>
    <row r="39" spans="1:9" x14ac:dyDescent="0.2">
      <c r="A39" s="450"/>
      <c r="B39" s="381"/>
      <c r="C39" s="381"/>
      <c r="D39" s="21">
        <v>1790100315</v>
      </c>
      <c r="E39" s="464"/>
      <c r="F39" s="65"/>
      <c r="G39" s="67" t="s">
        <v>5393</v>
      </c>
      <c r="H39" s="480"/>
      <c r="I39" s="465"/>
    </row>
    <row r="40" spans="1:9" x14ac:dyDescent="0.2">
      <c r="A40" s="440">
        <v>19</v>
      </c>
      <c r="B40" s="380" t="s">
        <v>481</v>
      </c>
      <c r="C40" s="380" t="s">
        <v>481</v>
      </c>
      <c r="D40" s="62" t="s">
        <v>7694</v>
      </c>
      <c r="E40" s="423" t="s">
        <v>7695</v>
      </c>
      <c r="F40" s="31" t="s">
        <v>2536</v>
      </c>
      <c r="G40" s="31" t="s">
        <v>6107</v>
      </c>
      <c r="H40" s="477" t="s">
        <v>4578</v>
      </c>
      <c r="I40" s="444" t="s">
        <v>840</v>
      </c>
    </row>
    <row r="41" spans="1:9" x14ac:dyDescent="0.2">
      <c r="A41" s="450"/>
      <c r="B41" s="381"/>
      <c r="C41" s="381"/>
      <c r="D41" s="21">
        <v>1770101192</v>
      </c>
      <c r="E41" s="464"/>
      <c r="F41" s="65"/>
      <c r="G41" s="67" t="s">
        <v>732</v>
      </c>
      <c r="H41" s="480"/>
      <c r="I41" s="465"/>
    </row>
    <row r="42" spans="1:9" x14ac:dyDescent="0.2">
      <c r="A42" s="440">
        <v>20</v>
      </c>
      <c r="B42" s="380" t="s">
        <v>481</v>
      </c>
      <c r="C42" s="380" t="s">
        <v>481</v>
      </c>
      <c r="D42" s="62" t="s">
        <v>7696</v>
      </c>
      <c r="E42" s="423" t="s">
        <v>3016</v>
      </c>
      <c r="F42" s="31" t="s">
        <v>477</v>
      </c>
      <c r="G42" s="31" t="s">
        <v>7697</v>
      </c>
      <c r="H42" s="477" t="s">
        <v>7666</v>
      </c>
      <c r="I42" s="444" t="s">
        <v>493</v>
      </c>
    </row>
    <row r="43" spans="1:9" x14ac:dyDescent="0.2">
      <c r="A43" s="450"/>
      <c r="B43" s="381"/>
      <c r="C43" s="381"/>
      <c r="D43" s="21">
        <v>1790100885</v>
      </c>
      <c r="E43" s="464"/>
      <c r="F43" s="65"/>
      <c r="G43" s="67" t="s">
        <v>6204</v>
      </c>
      <c r="H43" s="480"/>
      <c r="I43" s="465"/>
    </row>
    <row r="44" spans="1:9" x14ac:dyDescent="0.2">
      <c r="A44" s="440">
        <v>21</v>
      </c>
      <c r="B44" s="380" t="s">
        <v>481</v>
      </c>
      <c r="C44" s="380" t="s">
        <v>481</v>
      </c>
      <c r="D44" s="62" t="s">
        <v>867</v>
      </c>
      <c r="E44" s="423" t="s">
        <v>7700</v>
      </c>
      <c r="F44" s="31" t="s">
        <v>477</v>
      </c>
      <c r="G44" s="31" t="s">
        <v>661</v>
      </c>
      <c r="H44" s="477" t="s">
        <v>7666</v>
      </c>
      <c r="I44" s="444" t="s">
        <v>1484</v>
      </c>
    </row>
    <row r="45" spans="1:9" x14ac:dyDescent="0.2">
      <c r="A45" s="450"/>
      <c r="B45" s="381"/>
      <c r="C45" s="381"/>
      <c r="D45" s="21">
        <v>1770101630</v>
      </c>
      <c r="E45" s="464"/>
      <c r="F45" s="65"/>
      <c r="G45" s="67" t="s">
        <v>3544</v>
      </c>
      <c r="H45" s="480"/>
      <c r="I45" s="465"/>
    </row>
    <row r="46" spans="1:9" x14ac:dyDescent="0.2">
      <c r="A46" s="440">
        <v>22</v>
      </c>
      <c r="B46" s="380" t="s">
        <v>481</v>
      </c>
      <c r="C46" s="380" t="s">
        <v>481</v>
      </c>
      <c r="D46" s="62" t="s">
        <v>4698</v>
      </c>
      <c r="E46" s="423" t="s">
        <v>7701</v>
      </c>
      <c r="F46" s="31" t="s">
        <v>5656</v>
      </c>
      <c r="G46" s="31" t="s">
        <v>6965</v>
      </c>
      <c r="H46" s="477" t="s">
        <v>4578</v>
      </c>
      <c r="I46" s="444" t="s">
        <v>1474</v>
      </c>
    </row>
    <row r="47" spans="1:9" x14ac:dyDescent="0.2">
      <c r="A47" s="450"/>
      <c r="B47" s="381"/>
      <c r="C47" s="381"/>
      <c r="D47" s="21">
        <v>1790101099</v>
      </c>
      <c r="E47" s="464"/>
      <c r="F47" s="65"/>
      <c r="G47" s="67" t="s">
        <v>5773</v>
      </c>
      <c r="H47" s="480"/>
      <c r="I47" s="465"/>
    </row>
    <row r="48" spans="1:9" x14ac:dyDescent="0.2">
      <c r="A48" s="440">
        <v>23</v>
      </c>
      <c r="B48" s="380" t="s">
        <v>481</v>
      </c>
      <c r="C48" s="380" t="s">
        <v>481</v>
      </c>
      <c r="D48" s="62" t="s">
        <v>7131</v>
      </c>
      <c r="E48" s="423" t="s">
        <v>38</v>
      </c>
      <c r="F48" s="31" t="s">
        <v>515</v>
      </c>
      <c r="G48" s="31" t="s">
        <v>7702</v>
      </c>
      <c r="H48" s="477" t="s">
        <v>4578</v>
      </c>
      <c r="I48" s="444" t="s">
        <v>1474</v>
      </c>
    </row>
    <row r="49" spans="1:9" x14ac:dyDescent="0.2">
      <c r="A49" s="450"/>
      <c r="B49" s="381"/>
      <c r="C49" s="381"/>
      <c r="D49" s="21">
        <v>1790100158</v>
      </c>
      <c r="E49" s="464"/>
      <c r="F49" s="65"/>
      <c r="G49" s="67" t="s">
        <v>7703</v>
      </c>
      <c r="H49" s="480"/>
      <c r="I49" s="465"/>
    </row>
    <row r="50" spans="1:9" x14ac:dyDescent="0.2">
      <c r="A50" s="440">
        <v>24</v>
      </c>
      <c r="B50" s="380" t="s">
        <v>481</v>
      </c>
      <c r="C50" s="380" t="s">
        <v>481</v>
      </c>
      <c r="D50" s="62" t="s">
        <v>8891</v>
      </c>
      <c r="E50" s="423" t="s">
        <v>7704</v>
      </c>
      <c r="F50" s="31" t="s">
        <v>2001</v>
      </c>
      <c r="G50" s="31" t="s">
        <v>4713</v>
      </c>
      <c r="H50" s="477" t="s">
        <v>4578</v>
      </c>
      <c r="I50" s="444" t="s">
        <v>7705</v>
      </c>
    </row>
    <row r="51" spans="1:9" x14ac:dyDescent="0.2">
      <c r="A51" s="450"/>
      <c r="B51" s="381"/>
      <c r="C51" s="381"/>
      <c r="D51" s="21">
        <v>1790100562</v>
      </c>
      <c r="E51" s="464"/>
      <c r="F51" s="65"/>
      <c r="G51" s="67" t="s">
        <v>7706</v>
      </c>
      <c r="H51" s="480"/>
      <c r="I51" s="465"/>
    </row>
    <row r="52" spans="1:9" x14ac:dyDescent="0.2">
      <c r="A52" s="440">
        <v>25</v>
      </c>
      <c r="B52" s="380" t="s">
        <v>481</v>
      </c>
      <c r="C52" s="380" t="s">
        <v>481</v>
      </c>
      <c r="D52" s="62" t="s">
        <v>3041</v>
      </c>
      <c r="E52" s="423" t="s">
        <v>5664</v>
      </c>
      <c r="F52" s="31" t="s">
        <v>2005</v>
      </c>
      <c r="G52" s="31" t="s">
        <v>3620</v>
      </c>
      <c r="H52" s="477" t="s">
        <v>4578</v>
      </c>
      <c r="I52" s="444" t="s">
        <v>2042</v>
      </c>
    </row>
    <row r="53" spans="1:9" x14ac:dyDescent="0.2">
      <c r="A53" s="450"/>
      <c r="B53" s="381"/>
      <c r="C53" s="381"/>
      <c r="D53" s="21">
        <v>1790100224</v>
      </c>
      <c r="E53" s="464"/>
      <c r="F53" s="65"/>
      <c r="G53" s="67" t="s">
        <v>1661</v>
      </c>
      <c r="H53" s="480"/>
      <c r="I53" s="465"/>
    </row>
    <row r="54" spans="1:9" x14ac:dyDescent="0.2">
      <c r="A54" s="440">
        <v>26</v>
      </c>
      <c r="B54" s="380" t="s">
        <v>481</v>
      </c>
      <c r="C54" s="380" t="s">
        <v>481</v>
      </c>
      <c r="D54" s="62" t="s">
        <v>7490</v>
      </c>
      <c r="E54" s="423" t="s">
        <v>4139</v>
      </c>
      <c r="F54" s="31" t="s">
        <v>1136</v>
      </c>
      <c r="G54" s="31" t="s">
        <v>7708</v>
      </c>
      <c r="H54" s="477" t="s">
        <v>4578</v>
      </c>
      <c r="I54" s="444" t="s">
        <v>7709</v>
      </c>
    </row>
    <row r="55" spans="1:9" x14ac:dyDescent="0.2">
      <c r="A55" s="450"/>
      <c r="B55" s="381"/>
      <c r="C55" s="381"/>
      <c r="D55" s="21">
        <v>1790100067</v>
      </c>
      <c r="E55" s="464"/>
      <c r="F55" s="65"/>
      <c r="G55" s="67" t="s">
        <v>1576</v>
      </c>
      <c r="H55" s="480"/>
      <c r="I55" s="465"/>
    </row>
    <row r="56" spans="1:9" x14ac:dyDescent="0.2">
      <c r="A56" s="440">
        <v>27</v>
      </c>
      <c r="B56" s="380" t="s">
        <v>481</v>
      </c>
      <c r="C56" s="380" t="s">
        <v>481</v>
      </c>
      <c r="D56" s="62" t="s">
        <v>5944</v>
      </c>
      <c r="E56" s="423" t="s">
        <v>7710</v>
      </c>
      <c r="F56" s="31" t="s">
        <v>1136</v>
      </c>
      <c r="G56" s="31" t="s">
        <v>7711</v>
      </c>
      <c r="H56" s="477" t="s">
        <v>4578</v>
      </c>
      <c r="I56" s="444" t="s">
        <v>953</v>
      </c>
    </row>
    <row r="57" spans="1:9" x14ac:dyDescent="0.2">
      <c r="A57" s="450"/>
      <c r="B57" s="381"/>
      <c r="C57" s="381"/>
      <c r="D57" s="21">
        <v>1790101040</v>
      </c>
      <c r="E57" s="464"/>
      <c r="F57" s="65"/>
      <c r="G57" s="67" t="s">
        <v>5211</v>
      </c>
      <c r="H57" s="480"/>
      <c r="I57" s="465"/>
    </row>
    <row r="58" spans="1:9" x14ac:dyDescent="0.2">
      <c r="A58" s="440">
        <v>28</v>
      </c>
      <c r="B58" s="380" t="s">
        <v>481</v>
      </c>
      <c r="C58" s="380" t="s">
        <v>481</v>
      </c>
      <c r="D58" s="62" t="s">
        <v>7712</v>
      </c>
      <c r="E58" s="423" t="s">
        <v>4185</v>
      </c>
      <c r="F58" s="31" t="s">
        <v>1136</v>
      </c>
      <c r="G58" s="31" t="s">
        <v>6003</v>
      </c>
      <c r="H58" s="477" t="s">
        <v>4578</v>
      </c>
      <c r="I58" s="444" t="s">
        <v>1207</v>
      </c>
    </row>
    <row r="59" spans="1:9" x14ac:dyDescent="0.2">
      <c r="A59" s="450"/>
      <c r="B59" s="381"/>
      <c r="C59" s="381"/>
      <c r="D59" s="21">
        <v>1790100570</v>
      </c>
      <c r="E59" s="464"/>
      <c r="F59" s="65"/>
      <c r="G59" s="67" t="s">
        <v>2115</v>
      </c>
      <c r="H59" s="480"/>
      <c r="I59" s="465"/>
    </row>
    <row r="60" spans="1:9" x14ac:dyDescent="0.2">
      <c r="A60" s="440">
        <v>29</v>
      </c>
      <c r="B60" s="380" t="s">
        <v>481</v>
      </c>
      <c r="C60" s="380" t="s">
        <v>481</v>
      </c>
      <c r="D60" s="62" t="s">
        <v>7536</v>
      </c>
      <c r="E60" s="423" t="s">
        <v>3011</v>
      </c>
      <c r="F60" s="31" t="s">
        <v>514</v>
      </c>
      <c r="G60" s="31" t="s">
        <v>2904</v>
      </c>
      <c r="H60" s="477" t="s">
        <v>4578</v>
      </c>
      <c r="I60" s="444" t="s">
        <v>5668</v>
      </c>
    </row>
    <row r="61" spans="1:9" x14ac:dyDescent="0.2">
      <c r="A61" s="450"/>
      <c r="B61" s="381"/>
      <c r="C61" s="381"/>
      <c r="D61" s="21">
        <v>1790100216</v>
      </c>
      <c r="E61" s="464"/>
      <c r="F61" s="65"/>
      <c r="G61" s="67" t="s">
        <v>4735</v>
      </c>
      <c r="H61" s="480"/>
      <c r="I61" s="465"/>
    </row>
    <row r="62" spans="1:9" x14ac:dyDescent="0.2">
      <c r="A62" s="440">
        <v>30</v>
      </c>
      <c r="B62" s="380" t="s">
        <v>481</v>
      </c>
      <c r="C62" s="380" t="s">
        <v>481</v>
      </c>
      <c r="D62" s="62" t="s">
        <v>1221</v>
      </c>
      <c r="E62" s="423" t="s">
        <v>7713</v>
      </c>
      <c r="F62" s="31" t="s">
        <v>1162</v>
      </c>
      <c r="G62" s="31" t="s">
        <v>7714</v>
      </c>
      <c r="H62" s="477" t="s">
        <v>7666</v>
      </c>
      <c r="I62" s="444" t="s">
        <v>752</v>
      </c>
    </row>
    <row r="63" spans="1:9" x14ac:dyDescent="0.2">
      <c r="A63" s="450"/>
      <c r="B63" s="381"/>
      <c r="C63" s="381"/>
      <c r="D63" s="21">
        <v>1770101689</v>
      </c>
      <c r="E63" s="464"/>
      <c r="F63" s="65"/>
      <c r="G63" s="67" t="s">
        <v>7715</v>
      </c>
      <c r="H63" s="480"/>
      <c r="I63" s="465"/>
    </row>
    <row r="64" spans="1:9" x14ac:dyDescent="0.2">
      <c r="A64" s="440">
        <v>31</v>
      </c>
      <c r="B64" s="380" t="s">
        <v>481</v>
      </c>
      <c r="C64" s="380" t="s">
        <v>481</v>
      </c>
      <c r="D64" s="62" t="s">
        <v>1563</v>
      </c>
      <c r="E64" s="423" t="s">
        <v>5672</v>
      </c>
      <c r="F64" s="31" t="s">
        <v>2263</v>
      </c>
      <c r="G64" s="31" t="s">
        <v>1673</v>
      </c>
      <c r="H64" s="477" t="s">
        <v>4578</v>
      </c>
      <c r="I64" s="444" t="s">
        <v>2275</v>
      </c>
    </row>
    <row r="65" spans="1:9" x14ac:dyDescent="0.2">
      <c r="A65" s="450"/>
      <c r="B65" s="381"/>
      <c r="C65" s="381"/>
      <c r="D65" s="21">
        <v>1790100349</v>
      </c>
      <c r="E65" s="464"/>
      <c r="F65" s="65"/>
      <c r="G65" s="67" t="s">
        <v>2278</v>
      </c>
      <c r="H65" s="480"/>
      <c r="I65" s="465"/>
    </row>
    <row r="66" spans="1:9" x14ac:dyDescent="0.2">
      <c r="A66" s="440">
        <v>32</v>
      </c>
      <c r="B66" s="380" t="s">
        <v>481</v>
      </c>
      <c r="C66" s="380" t="s">
        <v>481</v>
      </c>
      <c r="D66" s="62" t="s">
        <v>7500</v>
      </c>
      <c r="E66" s="423" t="s">
        <v>1867</v>
      </c>
      <c r="F66" s="31" t="s">
        <v>2263</v>
      </c>
      <c r="G66" s="31" t="s">
        <v>7707</v>
      </c>
      <c r="H66" s="477" t="s">
        <v>4578</v>
      </c>
      <c r="I66" s="444" t="s">
        <v>2127</v>
      </c>
    </row>
    <row r="67" spans="1:9" x14ac:dyDescent="0.2">
      <c r="A67" s="450"/>
      <c r="B67" s="381"/>
      <c r="C67" s="381"/>
      <c r="D67" s="21">
        <v>1790100273</v>
      </c>
      <c r="E67" s="464"/>
      <c r="F67" s="65"/>
      <c r="G67" s="67" t="s">
        <v>4248</v>
      </c>
      <c r="H67" s="480"/>
      <c r="I67" s="465"/>
    </row>
    <row r="68" spans="1:9" x14ac:dyDescent="0.2">
      <c r="A68" s="440">
        <v>33</v>
      </c>
      <c r="B68" s="380" t="s">
        <v>481</v>
      </c>
      <c r="C68" s="380" t="s">
        <v>481</v>
      </c>
      <c r="D68" s="62" t="s">
        <v>798</v>
      </c>
      <c r="E68" s="423" t="s">
        <v>7716</v>
      </c>
      <c r="F68" s="31" t="s">
        <v>2263</v>
      </c>
      <c r="G68" s="31" t="s">
        <v>7717</v>
      </c>
      <c r="H68" s="477" t="s">
        <v>4578</v>
      </c>
      <c r="I68" s="444" t="s">
        <v>7718</v>
      </c>
    </row>
    <row r="69" spans="1:9" x14ac:dyDescent="0.2">
      <c r="A69" s="450"/>
      <c r="B69" s="381"/>
      <c r="C69" s="381"/>
      <c r="D69" s="21">
        <v>1790100869</v>
      </c>
      <c r="E69" s="464"/>
      <c r="F69" s="65"/>
      <c r="G69" s="67" t="s">
        <v>5653</v>
      </c>
      <c r="H69" s="480"/>
      <c r="I69" s="465"/>
    </row>
    <row r="70" spans="1:9" x14ac:dyDescent="0.2">
      <c r="A70" s="440">
        <v>34</v>
      </c>
      <c r="B70" s="380" t="s">
        <v>481</v>
      </c>
      <c r="C70" s="380" t="s">
        <v>481</v>
      </c>
      <c r="D70" s="62" t="s">
        <v>7719</v>
      </c>
      <c r="E70" s="423" t="s">
        <v>7720</v>
      </c>
      <c r="F70" s="31" t="s">
        <v>2263</v>
      </c>
      <c r="G70" s="31" t="s">
        <v>7721</v>
      </c>
      <c r="H70" s="477" t="s">
        <v>4578</v>
      </c>
      <c r="I70" s="444" t="s">
        <v>335</v>
      </c>
    </row>
    <row r="71" spans="1:9" x14ac:dyDescent="0.2">
      <c r="A71" s="450"/>
      <c r="B71" s="381"/>
      <c r="C71" s="381"/>
      <c r="D71" s="21">
        <v>1790100372</v>
      </c>
      <c r="E71" s="464"/>
      <c r="F71" s="65"/>
      <c r="G71" s="67" t="s">
        <v>7722</v>
      </c>
      <c r="H71" s="480"/>
      <c r="I71" s="465"/>
    </row>
    <row r="72" spans="1:9" x14ac:dyDescent="0.2">
      <c r="A72" s="440">
        <v>35</v>
      </c>
      <c r="B72" s="380" t="s">
        <v>481</v>
      </c>
      <c r="C72" s="380" t="s">
        <v>481</v>
      </c>
      <c r="D72" s="62" t="s">
        <v>6834</v>
      </c>
      <c r="E72" s="423" t="s">
        <v>7723</v>
      </c>
      <c r="F72" s="31" t="s">
        <v>988</v>
      </c>
      <c r="G72" s="31" t="s">
        <v>5682</v>
      </c>
      <c r="H72" s="477" t="s">
        <v>4578</v>
      </c>
      <c r="I72" s="444" t="s">
        <v>2948</v>
      </c>
    </row>
    <row r="73" spans="1:9" x14ac:dyDescent="0.2">
      <c r="A73" s="450"/>
      <c r="B73" s="381"/>
      <c r="C73" s="381"/>
      <c r="D73" s="21">
        <v>1790100844</v>
      </c>
      <c r="E73" s="464"/>
      <c r="F73" s="65"/>
      <c r="G73" s="67" t="s">
        <v>6332</v>
      </c>
      <c r="H73" s="480"/>
      <c r="I73" s="465"/>
    </row>
    <row r="74" spans="1:9" ht="22" x14ac:dyDescent="0.2">
      <c r="A74" s="440">
        <v>36</v>
      </c>
      <c r="B74" s="380" t="s">
        <v>481</v>
      </c>
      <c r="C74" s="380" t="s">
        <v>481</v>
      </c>
      <c r="D74" s="62" t="s">
        <v>2184</v>
      </c>
      <c r="E74" s="423" t="s">
        <v>490</v>
      </c>
      <c r="F74" s="31" t="s">
        <v>4766</v>
      </c>
      <c r="G74" s="31" t="s">
        <v>928</v>
      </c>
      <c r="H74" s="477" t="s">
        <v>4386</v>
      </c>
      <c r="I74" s="444" t="s">
        <v>7639</v>
      </c>
    </row>
    <row r="75" spans="1:9" x14ac:dyDescent="0.2">
      <c r="A75" s="450"/>
      <c r="B75" s="381"/>
      <c r="C75" s="381"/>
      <c r="D75" s="21">
        <v>1790100133</v>
      </c>
      <c r="E75" s="464"/>
      <c r="F75" s="65"/>
      <c r="G75" s="67" t="s">
        <v>5268</v>
      </c>
      <c r="H75" s="480"/>
      <c r="I75" s="465"/>
    </row>
    <row r="76" spans="1:9" x14ac:dyDescent="0.2">
      <c r="A76" s="440">
        <v>37</v>
      </c>
      <c r="B76" s="380" t="s">
        <v>481</v>
      </c>
      <c r="C76" s="380" t="s">
        <v>481</v>
      </c>
      <c r="D76" s="62" t="s">
        <v>7724</v>
      </c>
      <c r="E76" s="423" t="s">
        <v>7665</v>
      </c>
      <c r="F76" s="31" t="s">
        <v>686</v>
      </c>
      <c r="G76" s="31" t="s">
        <v>7725</v>
      </c>
      <c r="H76" s="477" t="s">
        <v>7666</v>
      </c>
      <c r="I76" s="444" t="s">
        <v>3008</v>
      </c>
    </row>
    <row r="77" spans="1:9" x14ac:dyDescent="0.2">
      <c r="A77" s="450"/>
      <c r="B77" s="381"/>
      <c r="C77" s="381"/>
      <c r="D77" s="21">
        <v>1770101671</v>
      </c>
      <c r="E77" s="464"/>
      <c r="F77" s="65"/>
      <c r="G77" s="67" t="s">
        <v>4749</v>
      </c>
      <c r="H77" s="480"/>
      <c r="I77" s="465"/>
    </row>
    <row r="78" spans="1:9" x14ac:dyDescent="0.2">
      <c r="A78" s="440">
        <v>38</v>
      </c>
      <c r="B78" s="380" t="s">
        <v>481</v>
      </c>
      <c r="C78" s="380" t="s">
        <v>481</v>
      </c>
      <c r="D78" s="62" t="s">
        <v>3580</v>
      </c>
      <c r="E78" s="423" t="s">
        <v>7726</v>
      </c>
      <c r="F78" s="31" t="s">
        <v>2386</v>
      </c>
      <c r="G78" s="31" t="s">
        <v>7727</v>
      </c>
      <c r="H78" s="477" t="s">
        <v>4578</v>
      </c>
      <c r="I78" s="444" t="s">
        <v>840</v>
      </c>
    </row>
    <row r="79" spans="1:9" x14ac:dyDescent="0.2">
      <c r="A79" s="450"/>
      <c r="B79" s="381"/>
      <c r="C79" s="381"/>
      <c r="D79" s="21">
        <v>1790100042</v>
      </c>
      <c r="E79" s="464"/>
      <c r="F79" s="65"/>
      <c r="G79" s="67" t="s">
        <v>7435</v>
      </c>
      <c r="H79" s="480"/>
      <c r="I79" s="465"/>
    </row>
    <row r="80" spans="1:9" x14ac:dyDescent="0.2">
      <c r="A80" s="440">
        <v>39</v>
      </c>
      <c r="B80" s="380" t="s">
        <v>481</v>
      </c>
      <c r="C80" s="380" t="s">
        <v>481</v>
      </c>
      <c r="D80" s="62" t="s">
        <v>6158</v>
      </c>
      <c r="E80" s="423" t="s">
        <v>5681</v>
      </c>
      <c r="F80" s="31" t="s">
        <v>762</v>
      </c>
      <c r="G80" s="31" t="s">
        <v>5683</v>
      </c>
      <c r="H80" s="477" t="s">
        <v>4578</v>
      </c>
      <c r="I80" s="444" t="s">
        <v>2331</v>
      </c>
    </row>
    <row r="81" spans="1:9" x14ac:dyDescent="0.2">
      <c r="A81" s="450"/>
      <c r="B81" s="381"/>
      <c r="C81" s="381"/>
      <c r="D81" s="21">
        <v>1790100190</v>
      </c>
      <c r="E81" s="464"/>
      <c r="F81" s="65"/>
      <c r="G81" s="67" t="s">
        <v>529</v>
      </c>
      <c r="H81" s="480"/>
      <c r="I81" s="465"/>
    </row>
    <row r="82" spans="1:9" x14ac:dyDescent="0.2">
      <c r="A82" s="440">
        <v>40</v>
      </c>
      <c r="B82" s="380" t="s">
        <v>481</v>
      </c>
      <c r="C82" s="380" t="s">
        <v>481</v>
      </c>
      <c r="D82" s="62" t="s">
        <v>7728</v>
      </c>
      <c r="E82" s="423" t="s">
        <v>1414</v>
      </c>
      <c r="F82" s="31" t="s">
        <v>762</v>
      </c>
      <c r="G82" s="31" t="s">
        <v>5258</v>
      </c>
      <c r="H82" s="477" t="s">
        <v>4578</v>
      </c>
      <c r="I82" s="444" t="s">
        <v>2331</v>
      </c>
    </row>
    <row r="83" spans="1:9" x14ac:dyDescent="0.2">
      <c r="A83" s="450"/>
      <c r="B83" s="381"/>
      <c r="C83" s="381"/>
      <c r="D83" s="21">
        <v>1790100554</v>
      </c>
      <c r="E83" s="464"/>
      <c r="F83" s="65"/>
      <c r="G83" s="67" t="s">
        <v>1947</v>
      </c>
      <c r="H83" s="480"/>
      <c r="I83" s="465"/>
    </row>
    <row r="84" spans="1:9" x14ac:dyDescent="0.2">
      <c r="A84" s="440">
        <v>41</v>
      </c>
      <c r="B84" s="380" t="s">
        <v>481</v>
      </c>
      <c r="C84" s="380" t="s">
        <v>481</v>
      </c>
      <c r="D84" s="62" t="s">
        <v>7729</v>
      </c>
      <c r="E84" s="423" t="s">
        <v>7730</v>
      </c>
      <c r="F84" s="31" t="s">
        <v>762</v>
      </c>
      <c r="G84" s="31" t="s">
        <v>7731</v>
      </c>
      <c r="H84" s="477" t="s">
        <v>4578</v>
      </c>
      <c r="I84" s="444" t="s">
        <v>3008</v>
      </c>
    </row>
    <row r="85" spans="1:9" x14ac:dyDescent="0.2">
      <c r="A85" s="450"/>
      <c r="B85" s="381"/>
      <c r="C85" s="381"/>
      <c r="D85" s="21">
        <v>1790100083</v>
      </c>
      <c r="E85" s="464"/>
      <c r="F85" s="65"/>
      <c r="G85" s="67" t="s">
        <v>7732</v>
      </c>
      <c r="H85" s="480"/>
      <c r="I85" s="465"/>
    </row>
    <row r="86" spans="1:9" x14ac:dyDescent="0.2">
      <c r="A86" s="440">
        <v>42</v>
      </c>
      <c r="B86" s="380" t="s">
        <v>481</v>
      </c>
      <c r="C86" s="380" t="s">
        <v>481</v>
      </c>
      <c r="D86" s="62" t="s">
        <v>7733</v>
      </c>
      <c r="E86" s="423" t="s">
        <v>6887</v>
      </c>
      <c r="F86" s="31" t="s">
        <v>1049</v>
      </c>
      <c r="G86" s="31" t="s">
        <v>7734</v>
      </c>
      <c r="H86" s="477" t="s">
        <v>7666</v>
      </c>
      <c r="I86" s="444" t="s">
        <v>1056</v>
      </c>
    </row>
    <row r="87" spans="1:9" x14ac:dyDescent="0.2">
      <c r="A87" s="450"/>
      <c r="B87" s="381"/>
      <c r="C87" s="381"/>
      <c r="D87" s="21">
        <v>1770101580</v>
      </c>
      <c r="E87" s="464"/>
      <c r="F87" s="65"/>
      <c r="G87" s="67" t="s">
        <v>7737</v>
      </c>
      <c r="H87" s="480"/>
      <c r="I87" s="465"/>
    </row>
    <row r="88" spans="1:9" x14ac:dyDescent="0.2">
      <c r="A88" s="440">
        <v>43</v>
      </c>
      <c r="B88" s="380" t="s">
        <v>481</v>
      </c>
      <c r="C88" s="380" t="s">
        <v>481</v>
      </c>
      <c r="D88" s="62" t="s">
        <v>7738</v>
      </c>
      <c r="E88" s="423" t="s">
        <v>4643</v>
      </c>
      <c r="F88" s="31" t="s">
        <v>801</v>
      </c>
      <c r="G88" s="31" t="s">
        <v>7739</v>
      </c>
      <c r="H88" s="477" t="s">
        <v>7666</v>
      </c>
      <c r="I88" s="444" t="s">
        <v>7740</v>
      </c>
    </row>
    <row r="89" spans="1:9" x14ac:dyDescent="0.2">
      <c r="A89" s="450"/>
      <c r="B89" s="381"/>
      <c r="C89" s="381"/>
      <c r="D89" s="21">
        <v>1770101408</v>
      </c>
      <c r="E89" s="464"/>
      <c r="F89" s="65"/>
      <c r="G89" s="67" t="s">
        <v>7741</v>
      </c>
      <c r="H89" s="480"/>
      <c r="I89" s="465"/>
    </row>
    <row r="90" spans="1:9" x14ac:dyDescent="0.2">
      <c r="A90" s="440">
        <v>44</v>
      </c>
      <c r="B90" s="380" t="s">
        <v>481</v>
      </c>
      <c r="C90" s="380" t="s">
        <v>481</v>
      </c>
      <c r="D90" s="62" t="s">
        <v>7742</v>
      </c>
      <c r="E90" s="423" t="s">
        <v>5999</v>
      </c>
      <c r="F90" s="31" t="s">
        <v>816</v>
      </c>
      <c r="G90" s="31" t="s">
        <v>893</v>
      </c>
      <c r="H90" s="477" t="s">
        <v>4578</v>
      </c>
      <c r="I90" s="444" t="s">
        <v>3051</v>
      </c>
    </row>
    <row r="91" spans="1:9" x14ac:dyDescent="0.2">
      <c r="A91" s="450"/>
      <c r="B91" s="381"/>
      <c r="C91" s="381"/>
      <c r="D91" s="21">
        <v>1790100513</v>
      </c>
      <c r="E91" s="464"/>
      <c r="F91" s="65"/>
      <c r="G91" s="67" t="s">
        <v>7743</v>
      </c>
      <c r="H91" s="480"/>
      <c r="I91" s="465"/>
    </row>
    <row r="92" spans="1:9" x14ac:dyDescent="0.2">
      <c r="A92" s="440">
        <v>45</v>
      </c>
      <c r="B92" s="380" t="s">
        <v>481</v>
      </c>
      <c r="C92" s="380" t="s">
        <v>481</v>
      </c>
      <c r="D92" s="62" t="s">
        <v>7745</v>
      </c>
      <c r="E92" s="423" t="s">
        <v>5692</v>
      </c>
      <c r="F92" s="31" t="s">
        <v>2462</v>
      </c>
      <c r="G92" s="31" t="s">
        <v>1292</v>
      </c>
      <c r="H92" s="477" t="s">
        <v>4578</v>
      </c>
      <c r="I92" s="444" t="s">
        <v>2483</v>
      </c>
    </row>
    <row r="93" spans="1:9" x14ac:dyDescent="0.2">
      <c r="A93" s="450"/>
      <c r="B93" s="381"/>
      <c r="C93" s="381"/>
      <c r="D93" s="21">
        <v>1790100299</v>
      </c>
      <c r="E93" s="464"/>
      <c r="F93" s="65"/>
      <c r="G93" s="67" t="s">
        <v>3473</v>
      </c>
      <c r="H93" s="480"/>
      <c r="I93" s="465"/>
    </row>
    <row r="94" spans="1:9" x14ac:dyDescent="0.2">
      <c r="A94" s="440">
        <v>46</v>
      </c>
      <c r="B94" s="380" t="s">
        <v>481</v>
      </c>
      <c r="C94" s="380" t="s">
        <v>481</v>
      </c>
      <c r="D94" s="62" t="s">
        <v>5320</v>
      </c>
      <c r="E94" s="423" t="s">
        <v>1378</v>
      </c>
      <c r="F94" s="31" t="s">
        <v>2462</v>
      </c>
      <c r="G94" s="31" t="s">
        <v>7746</v>
      </c>
      <c r="H94" s="477" t="s">
        <v>7666</v>
      </c>
      <c r="I94" s="444" t="s">
        <v>6935</v>
      </c>
    </row>
    <row r="95" spans="1:9" x14ac:dyDescent="0.2">
      <c r="A95" s="450"/>
      <c r="B95" s="381"/>
      <c r="C95" s="381"/>
      <c r="D95" s="21">
        <v>1770101598</v>
      </c>
      <c r="E95" s="464"/>
      <c r="F95" s="65"/>
      <c r="G95" s="67" t="s">
        <v>6000</v>
      </c>
      <c r="H95" s="480"/>
      <c r="I95" s="465"/>
    </row>
    <row r="96" spans="1:9" x14ac:dyDescent="0.2">
      <c r="A96" s="440">
        <v>47</v>
      </c>
      <c r="B96" s="380" t="s">
        <v>481</v>
      </c>
      <c r="C96" s="380" t="s">
        <v>481</v>
      </c>
      <c r="D96" s="62" t="s">
        <v>6525</v>
      </c>
      <c r="E96" s="423" t="s">
        <v>7748</v>
      </c>
      <c r="F96" s="31" t="s">
        <v>3756</v>
      </c>
      <c r="G96" s="31" t="s">
        <v>4134</v>
      </c>
      <c r="H96" s="477" t="s">
        <v>4578</v>
      </c>
      <c r="I96" s="444" t="s">
        <v>1229</v>
      </c>
    </row>
    <row r="97" spans="1:9" x14ac:dyDescent="0.2">
      <c r="A97" s="450"/>
      <c r="B97" s="381"/>
      <c r="C97" s="381"/>
      <c r="D97" s="21">
        <v>1790100588</v>
      </c>
      <c r="E97" s="464"/>
      <c r="F97" s="65"/>
      <c r="G97" s="67" t="s">
        <v>325</v>
      </c>
      <c r="H97" s="480"/>
      <c r="I97" s="465"/>
    </row>
    <row r="98" spans="1:9" x14ac:dyDescent="0.2">
      <c r="A98" s="440">
        <v>48</v>
      </c>
      <c r="B98" s="380" t="s">
        <v>481</v>
      </c>
      <c r="C98" s="380" t="s">
        <v>481</v>
      </c>
      <c r="D98" s="62" t="s">
        <v>7749</v>
      </c>
      <c r="E98" s="423" t="s">
        <v>7750</v>
      </c>
      <c r="F98" s="31" t="s">
        <v>5377</v>
      </c>
      <c r="G98" s="31" t="s">
        <v>7751</v>
      </c>
      <c r="H98" s="477" t="s">
        <v>4578</v>
      </c>
      <c r="I98" s="444" t="s">
        <v>5694</v>
      </c>
    </row>
    <row r="99" spans="1:9" x14ac:dyDescent="0.2">
      <c r="A99" s="450"/>
      <c r="B99" s="381"/>
      <c r="C99" s="381"/>
      <c r="D99" s="21">
        <v>1790100240</v>
      </c>
      <c r="E99" s="464"/>
      <c r="F99" s="65"/>
      <c r="G99" s="67" t="s">
        <v>5327</v>
      </c>
      <c r="H99" s="480"/>
      <c r="I99" s="465"/>
    </row>
    <row r="100" spans="1:9" x14ac:dyDescent="0.2">
      <c r="A100" s="440">
        <v>49</v>
      </c>
      <c r="B100" s="380" t="s">
        <v>481</v>
      </c>
      <c r="C100" s="380" t="s">
        <v>481</v>
      </c>
      <c r="D100" s="62" t="s">
        <v>2886</v>
      </c>
      <c r="E100" s="423" t="s">
        <v>1980</v>
      </c>
      <c r="F100" s="31" t="s">
        <v>5377</v>
      </c>
      <c r="G100" s="31" t="s">
        <v>4538</v>
      </c>
      <c r="H100" s="477" t="s">
        <v>4578</v>
      </c>
      <c r="I100" s="444" t="s">
        <v>5694</v>
      </c>
    </row>
    <row r="101" spans="1:9" x14ac:dyDescent="0.2">
      <c r="A101" s="450"/>
      <c r="B101" s="381"/>
      <c r="C101" s="381"/>
      <c r="D101" s="21">
        <v>1790101081</v>
      </c>
      <c r="E101" s="464"/>
      <c r="F101" s="65"/>
      <c r="G101" s="67" t="s">
        <v>6404</v>
      </c>
      <c r="H101" s="480"/>
      <c r="I101" s="465"/>
    </row>
    <row r="102" spans="1:9" x14ac:dyDescent="0.2">
      <c r="A102" s="440">
        <v>50</v>
      </c>
      <c r="B102" s="380" t="s">
        <v>481</v>
      </c>
      <c r="C102" s="380" t="s">
        <v>481</v>
      </c>
      <c r="D102" s="62" t="s">
        <v>7752</v>
      </c>
      <c r="E102" s="423" t="s">
        <v>1262</v>
      </c>
      <c r="F102" s="31" t="s">
        <v>2490</v>
      </c>
      <c r="G102" s="31" t="s">
        <v>748</v>
      </c>
      <c r="H102" s="477" t="s">
        <v>7666</v>
      </c>
      <c r="I102" s="444" t="s">
        <v>2498</v>
      </c>
    </row>
    <row r="103" spans="1:9" x14ac:dyDescent="0.2">
      <c r="A103" s="450"/>
      <c r="B103" s="381"/>
      <c r="C103" s="381"/>
      <c r="D103" s="21">
        <v>1790100281</v>
      </c>
      <c r="E103" s="464"/>
      <c r="F103" s="65"/>
      <c r="G103" s="67" t="s">
        <v>2501</v>
      </c>
      <c r="H103" s="480"/>
      <c r="I103" s="465"/>
    </row>
    <row r="104" spans="1:9" x14ac:dyDescent="0.2">
      <c r="A104" s="440">
        <v>51</v>
      </c>
      <c r="B104" s="380" t="s">
        <v>481</v>
      </c>
      <c r="C104" s="380" t="s">
        <v>481</v>
      </c>
      <c r="D104" s="62" t="s">
        <v>3267</v>
      </c>
      <c r="E104" s="423" t="s">
        <v>7753</v>
      </c>
      <c r="F104" s="31" t="s">
        <v>2490</v>
      </c>
      <c r="G104" s="31" t="s">
        <v>7754</v>
      </c>
      <c r="H104" s="477" t="s">
        <v>4386</v>
      </c>
      <c r="I104" s="444" t="s">
        <v>5187</v>
      </c>
    </row>
    <row r="105" spans="1:9" x14ac:dyDescent="0.2">
      <c r="A105" s="450"/>
      <c r="B105" s="381"/>
      <c r="C105" s="381"/>
      <c r="D105" s="21">
        <v>1770101432</v>
      </c>
      <c r="E105" s="464"/>
      <c r="F105" s="65"/>
      <c r="G105" s="67" t="s">
        <v>5025</v>
      </c>
      <c r="H105" s="480"/>
      <c r="I105" s="465"/>
    </row>
    <row r="106" spans="1:9" x14ac:dyDescent="0.2">
      <c r="A106" s="440">
        <v>52</v>
      </c>
      <c r="B106" s="380" t="s">
        <v>481</v>
      </c>
      <c r="C106" s="380" t="s">
        <v>481</v>
      </c>
      <c r="D106" s="62" t="s">
        <v>1715</v>
      </c>
      <c r="E106" s="423" t="s">
        <v>7755</v>
      </c>
      <c r="F106" s="31" t="s">
        <v>544</v>
      </c>
      <c r="G106" s="31" t="s">
        <v>2398</v>
      </c>
      <c r="H106" s="477" t="s">
        <v>4578</v>
      </c>
      <c r="I106" s="444" t="s">
        <v>5020</v>
      </c>
    </row>
    <row r="107" spans="1:9" x14ac:dyDescent="0.2">
      <c r="A107" s="450"/>
      <c r="B107" s="381"/>
      <c r="C107" s="381"/>
      <c r="D107" s="24">
        <v>1790101339</v>
      </c>
      <c r="E107" s="448"/>
      <c r="F107" s="75"/>
      <c r="G107" s="31" t="s">
        <v>7756</v>
      </c>
      <c r="H107" s="484"/>
      <c r="I107" s="449"/>
    </row>
    <row r="108" spans="1:9" x14ac:dyDescent="0.2">
      <c r="A108" s="440">
        <v>53</v>
      </c>
      <c r="B108" s="380" t="s">
        <v>481</v>
      </c>
      <c r="C108" s="380" t="s">
        <v>481</v>
      </c>
      <c r="D108" s="62" t="s">
        <v>6244</v>
      </c>
      <c r="E108" s="423" t="s">
        <v>2212</v>
      </c>
      <c r="F108" s="31" t="s">
        <v>1162</v>
      </c>
      <c r="G108" s="31" t="s">
        <v>2053</v>
      </c>
      <c r="H108" s="477" t="s">
        <v>4386</v>
      </c>
      <c r="I108" s="444" t="s">
        <v>7757</v>
      </c>
    </row>
    <row r="109" spans="1:9" x14ac:dyDescent="0.2">
      <c r="A109" s="450"/>
      <c r="B109" s="422"/>
      <c r="C109" s="422"/>
      <c r="D109" s="21">
        <v>1790101362</v>
      </c>
      <c r="E109" s="424"/>
      <c r="F109" s="65"/>
      <c r="G109" s="67" t="s">
        <v>2218</v>
      </c>
      <c r="H109" s="478"/>
      <c r="I109" s="467"/>
    </row>
    <row r="110" spans="1:9" x14ac:dyDescent="0.2">
      <c r="A110" s="517"/>
      <c r="B110" s="517"/>
      <c r="C110" s="517"/>
      <c r="D110" s="126"/>
      <c r="E110" s="519"/>
      <c r="F110" s="128"/>
      <c r="G110" s="128"/>
      <c r="H110" s="521"/>
      <c r="I110" s="523"/>
    </row>
    <row r="111" spans="1:9" x14ac:dyDescent="0.2">
      <c r="A111" s="518"/>
      <c r="B111" s="518"/>
      <c r="C111" s="518"/>
      <c r="D111" s="127"/>
      <c r="E111" s="520"/>
      <c r="F111" s="127"/>
      <c r="G111" s="128"/>
      <c r="H111" s="522"/>
      <c r="I111" s="524"/>
    </row>
    <row r="119" spans="4:4" x14ac:dyDescent="0.2">
      <c r="D119" s="80"/>
    </row>
  </sheetData>
  <mergeCells count="326">
    <mergeCell ref="A1:I1"/>
    <mergeCell ref="A2:I2"/>
    <mergeCell ref="A4:A5"/>
    <mergeCell ref="B4:B5"/>
    <mergeCell ref="C4:C5"/>
    <mergeCell ref="E4:E5"/>
    <mergeCell ref="H4:H5"/>
    <mergeCell ref="I4:I5"/>
    <mergeCell ref="A6:A7"/>
    <mergeCell ref="B6:B7"/>
    <mergeCell ref="C6:C7"/>
    <mergeCell ref="E6:E7"/>
    <mergeCell ref="H6:H7"/>
    <mergeCell ref="I6:I7"/>
    <mergeCell ref="A8:A9"/>
    <mergeCell ref="B8:B9"/>
    <mergeCell ref="C8:C9"/>
    <mergeCell ref="E8:E9"/>
    <mergeCell ref="H8:H9"/>
    <mergeCell ref="I8:I9"/>
    <mergeCell ref="A10:A11"/>
    <mergeCell ref="B10:B11"/>
    <mergeCell ref="C10:C11"/>
    <mergeCell ref="E10:E11"/>
    <mergeCell ref="H10:H11"/>
    <mergeCell ref="I10:I11"/>
    <mergeCell ref="A12:A13"/>
    <mergeCell ref="B12:B13"/>
    <mergeCell ref="C12:C13"/>
    <mergeCell ref="E12:E13"/>
    <mergeCell ref="H12:H13"/>
    <mergeCell ref="I12:I13"/>
    <mergeCell ref="A14:A15"/>
    <mergeCell ref="B14:B15"/>
    <mergeCell ref="C14:C15"/>
    <mergeCell ref="E14:E15"/>
    <mergeCell ref="H14:H15"/>
    <mergeCell ref="I14:I15"/>
    <mergeCell ref="A16:A17"/>
    <mergeCell ref="B16:B17"/>
    <mergeCell ref="C16:C17"/>
    <mergeCell ref="E16:E17"/>
    <mergeCell ref="H16:H17"/>
    <mergeCell ref="I16:I17"/>
    <mergeCell ref="A18:A19"/>
    <mergeCell ref="B18:B19"/>
    <mergeCell ref="C18:C19"/>
    <mergeCell ref="E18:E19"/>
    <mergeCell ref="H18:H19"/>
    <mergeCell ref="I18:I19"/>
    <mergeCell ref="A20:A21"/>
    <mergeCell ref="B20:B21"/>
    <mergeCell ref="C20:C21"/>
    <mergeCell ref="E20:E21"/>
    <mergeCell ref="H20:H21"/>
    <mergeCell ref="I20:I21"/>
    <mergeCell ref="A22:A23"/>
    <mergeCell ref="B22:B23"/>
    <mergeCell ref="C22:C23"/>
    <mergeCell ref="E22:E23"/>
    <mergeCell ref="H22:H23"/>
    <mergeCell ref="I22:I23"/>
    <mergeCell ref="A24:A25"/>
    <mergeCell ref="B24:B25"/>
    <mergeCell ref="C24:C25"/>
    <mergeCell ref="E24:E25"/>
    <mergeCell ref="H24:H25"/>
    <mergeCell ref="I24:I25"/>
    <mergeCell ref="A26:A27"/>
    <mergeCell ref="B26:B27"/>
    <mergeCell ref="C26:C27"/>
    <mergeCell ref="E26:E27"/>
    <mergeCell ref="H26:H27"/>
    <mergeCell ref="I26:I27"/>
    <mergeCell ref="A28:A29"/>
    <mergeCell ref="B28:B29"/>
    <mergeCell ref="C28:C29"/>
    <mergeCell ref="E28:E29"/>
    <mergeCell ref="H28:H29"/>
    <mergeCell ref="I28:I29"/>
    <mergeCell ref="A30:A31"/>
    <mergeCell ref="B30:B31"/>
    <mergeCell ref="C30:C31"/>
    <mergeCell ref="E30:E31"/>
    <mergeCell ref="H30:H31"/>
    <mergeCell ref="I30:I31"/>
    <mergeCell ref="A32:A33"/>
    <mergeCell ref="B32:B33"/>
    <mergeCell ref="C32:C33"/>
    <mergeCell ref="E32:E33"/>
    <mergeCell ref="H32:H33"/>
    <mergeCell ref="I32:I33"/>
    <mergeCell ref="A34:A35"/>
    <mergeCell ref="B34:B35"/>
    <mergeCell ref="C34:C35"/>
    <mergeCell ref="E34:E35"/>
    <mergeCell ref="H34:H35"/>
    <mergeCell ref="I34:I35"/>
    <mergeCell ref="A36:A37"/>
    <mergeCell ref="B36:B37"/>
    <mergeCell ref="C36:C37"/>
    <mergeCell ref="E36:E37"/>
    <mergeCell ref="H36:H37"/>
    <mergeCell ref="I36:I37"/>
    <mergeCell ref="A38:A39"/>
    <mergeCell ref="B38:B39"/>
    <mergeCell ref="C38:C39"/>
    <mergeCell ref="E38:E39"/>
    <mergeCell ref="H38:H39"/>
    <mergeCell ref="I38:I39"/>
    <mergeCell ref="A40:A41"/>
    <mergeCell ref="B40:B41"/>
    <mergeCell ref="C40:C41"/>
    <mergeCell ref="E40:E41"/>
    <mergeCell ref="H40:H41"/>
    <mergeCell ref="I40:I41"/>
    <mergeCell ref="A42:A43"/>
    <mergeCell ref="B42:B43"/>
    <mergeCell ref="C42:C43"/>
    <mergeCell ref="E42:E43"/>
    <mergeCell ref="H42:H43"/>
    <mergeCell ref="I42:I43"/>
    <mergeCell ref="A44:A45"/>
    <mergeCell ref="B44:B45"/>
    <mergeCell ref="C44:C45"/>
    <mergeCell ref="E44:E45"/>
    <mergeCell ref="H44:H45"/>
    <mergeCell ref="I44:I45"/>
    <mergeCell ref="A46:A47"/>
    <mergeCell ref="B46:B47"/>
    <mergeCell ref="C46:C47"/>
    <mergeCell ref="E46:E47"/>
    <mergeCell ref="H46:H47"/>
    <mergeCell ref="I46:I47"/>
    <mergeCell ref="A48:A49"/>
    <mergeCell ref="B48:B49"/>
    <mergeCell ref="C48:C49"/>
    <mergeCell ref="E48:E49"/>
    <mergeCell ref="H48:H49"/>
    <mergeCell ref="I48:I49"/>
    <mergeCell ref="A50:A51"/>
    <mergeCell ref="B50:B51"/>
    <mergeCell ref="C50:C51"/>
    <mergeCell ref="E50:E51"/>
    <mergeCell ref="H50:H51"/>
    <mergeCell ref="I50:I51"/>
    <mergeCell ref="A52:A53"/>
    <mergeCell ref="B52:B53"/>
    <mergeCell ref="C52:C53"/>
    <mergeCell ref="E52:E53"/>
    <mergeCell ref="H52:H53"/>
    <mergeCell ref="I52:I53"/>
    <mergeCell ref="A54:A55"/>
    <mergeCell ref="B54:B55"/>
    <mergeCell ref="C54:C55"/>
    <mergeCell ref="E54:E55"/>
    <mergeCell ref="H54:H55"/>
    <mergeCell ref="I54:I55"/>
    <mergeCell ref="A56:A57"/>
    <mergeCell ref="B56:B57"/>
    <mergeCell ref="C56:C57"/>
    <mergeCell ref="E56:E57"/>
    <mergeCell ref="H56:H57"/>
    <mergeCell ref="I56:I57"/>
    <mergeCell ref="A58:A59"/>
    <mergeCell ref="B58:B59"/>
    <mergeCell ref="C58:C59"/>
    <mergeCell ref="E58:E59"/>
    <mergeCell ref="H58:H59"/>
    <mergeCell ref="I58:I59"/>
    <mergeCell ref="A60:A61"/>
    <mergeCell ref="B60:B61"/>
    <mergeCell ref="C60:C61"/>
    <mergeCell ref="E60:E61"/>
    <mergeCell ref="H60:H61"/>
    <mergeCell ref="I60:I61"/>
    <mergeCell ref="A62:A63"/>
    <mergeCell ref="B62:B63"/>
    <mergeCell ref="C62:C63"/>
    <mergeCell ref="E62:E63"/>
    <mergeCell ref="H62:H63"/>
    <mergeCell ref="I62:I63"/>
    <mergeCell ref="A64:A65"/>
    <mergeCell ref="B64:B65"/>
    <mergeCell ref="C64:C65"/>
    <mergeCell ref="E64:E65"/>
    <mergeCell ref="H64:H65"/>
    <mergeCell ref="I64:I65"/>
    <mergeCell ref="A66:A67"/>
    <mergeCell ref="B66:B67"/>
    <mergeCell ref="C66:C67"/>
    <mergeCell ref="E66:E67"/>
    <mergeCell ref="H66:H67"/>
    <mergeCell ref="I66:I67"/>
    <mergeCell ref="A68:A69"/>
    <mergeCell ref="B68:B69"/>
    <mergeCell ref="C68:C69"/>
    <mergeCell ref="E68:E69"/>
    <mergeCell ref="H68:H69"/>
    <mergeCell ref="I68:I69"/>
    <mergeCell ref="A70:A71"/>
    <mergeCell ref="B70:B71"/>
    <mergeCell ref="C70:C71"/>
    <mergeCell ref="E70:E71"/>
    <mergeCell ref="H70:H71"/>
    <mergeCell ref="I70:I71"/>
    <mergeCell ref="A72:A73"/>
    <mergeCell ref="B72:B73"/>
    <mergeCell ref="C72:C73"/>
    <mergeCell ref="E72:E73"/>
    <mergeCell ref="H72:H73"/>
    <mergeCell ref="I72:I73"/>
    <mergeCell ref="A74:A75"/>
    <mergeCell ref="B74:B75"/>
    <mergeCell ref="C74:C75"/>
    <mergeCell ref="E74:E75"/>
    <mergeCell ref="H74:H75"/>
    <mergeCell ref="I74:I75"/>
    <mergeCell ref="A76:A77"/>
    <mergeCell ref="B76:B77"/>
    <mergeCell ref="C76:C77"/>
    <mergeCell ref="E76:E77"/>
    <mergeCell ref="H76:H77"/>
    <mergeCell ref="I76:I77"/>
    <mergeCell ref="A78:A79"/>
    <mergeCell ref="B78:B79"/>
    <mergeCell ref="C78:C79"/>
    <mergeCell ref="E78:E79"/>
    <mergeCell ref="H78:H79"/>
    <mergeCell ref="I78:I79"/>
    <mergeCell ref="A80:A81"/>
    <mergeCell ref="B80:B81"/>
    <mergeCell ref="C80:C81"/>
    <mergeCell ref="E80:E81"/>
    <mergeCell ref="H80:H81"/>
    <mergeCell ref="I80:I81"/>
    <mergeCell ref="A82:A83"/>
    <mergeCell ref="B82:B83"/>
    <mergeCell ref="C82:C83"/>
    <mergeCell ref="E82:E83"/>
    <mergeCell ref="H82:H83"/>
    <mergeCell ref="I82:I83"/>
    <mergeCell ref="A84:A85"/>
    <mergeCell ref="B84:B85"/>
    <mergeCell ref="C84:C85"/>
    <mergeCell ref="E84:E85"/>
    <mergeCell ref="H84:H85"/>
    <mergeCell ref="I84:I85"/>
    <mergeCell ref="A86:A87"/>
    <mergeCell ref="B86:B87"/>
    <mergeCell ref="C86:C87"/>
    <mergeCell ref="E86:E87"/>
    <mergeCell ref="H86:H87"/>
    <mergeCell ref="I86:I87"/>
    <mergeCell ref="A88:A89"/>
    <mergeCell ref="B88:B89"/>
    <mergeCell ref="C88:C89"/>
    <mergeCell ref="E88:E89"/>
    <mergeCell ref="H88:H89"/>
    <mergeCell ref="I88:I89"/>
    <mergeCell ref="A90:A91"/>
    <mergeCell ref="B90:B91"/>
    <mergeCell ref="C90:C91"/>
    <mergeCell ref="E90:E91"/>
    <mergeCell ref="H90:H91"/>
    <mergeCell ref="I90:I91"/>
    <mergeCell ref="A92:A93"/>
    <mergeCell ref="B92:B93"/>
    <mergeCell ref="C92:C93"/>
    <mergeCell ref="E92:E93"/>
    <mergeCell ref="H92:H93"/>
    <mergeCell ref="I92:I93"/>
    <mergeCell ref="A94:A95"/>
    <mergeCell ref="B94:B95"/>
    <mergeCell ref="C94:C95"/>
    <mergeCell ref="E94:E95"/>
    <mergeCell ref="H94:H95"/>
    <mergeCell ref="I94:I95"/>
    <mergeCell ref="A96:A97"/>
    <mergeCell ref="B96:B97"/>
    <mergeCell ref="C96:C97"/>
    <mergeCell ref="E96:E97"/>
    <mergeCell ref="H96:H97"/>
    <mergeCell ref="I96:I97"/>
    <mergeCell ref="A98:A99"/>
    <mergeCell ref="B98:B99"/>
    <mergeCell ref="C98:C99"/>
    <mergeCell ref="E98:E99"/>
    <mergeCell ref="H98:H99"/>
    <mergeCell ref="I98:I99"/>
    <mergeCell ref="A100:A101"/>
    <mergeCell ref="B100:B101"/>
    <mergeCell ref="C100:C101"/>
    <mergeCell ref="E100:E101"/>
    <mergeCell ref="H100:H101"/>
    <mergeCell ref="I100:I101"/>
    <mergeCell ref="A102:A103"/>
    <mergeCell ref="B102:B103"/>
    <mergeCell ref="C102:C103"/>
    <mergeCell ref="E102:E103"/>
    <mergeCell ref="H102:H103"/>
    <mergeCell ref="I102:I103"/>
    <mergeCell ref="A104:A105"/>
    <mergeCell ref="B104:B105"/>
    <mergeCell ref="C104:C105"/>
    <mergeCell ref="E104:E105"/>
    <mergeCell ref="H104:H105"/>
    <mergeCell ref="I104:I105"/>
    <mergeCell ref="A110:A111"/>
    <mergeCell ref="B110:B111"/>
    <mergeCell ref="C110:C111"/>
    <mergeCell ref="E110:E111"/>
    <mergeCell ref="H110:H111"/>
    <mergeCell ref="I110:I111"/>
    <mergeCell ref="A106:A107"/>
    <mergeCell ref="B106:B107"/>
    <mergeCell ref="C106:C107"/>
    <mergeCell ref="E106:E107"/>
    <mergeCell ref="H106:H107"/>
    <mergeCell ref="I106:I107"/>
    <mergeCell ref="A108:A109"/>
    <mergeCell ref="B108:B109"/>
    <mergeCell ref="C108:C109"/>
    <mergeCell ref="E108:E109"/>
    <mergeCell ref="H108:H109"/>
    <mergeCell ref="I108:I109"/>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rowBreaks count="2" manualBreakCount="2">
    <brk id="43" max="16383" man="1"/>
    <brk id="7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view="pageBreakPreview" zoomScaleSheetLayoutView="100" workbookViewId="0">
      <selection activeCell="A2" sqref="A2:J2"/>
    </sheetView>
  </sheetViews>
  <sheetFormatPr defaultRowHeight="13" x14ac:dyDescent="0.2"/>
  <cols>
    <col min="1" max="1" width="3" customWidth="1"/>
    <col min="2" max="3" width="3.6328125" customWidth="1"/>
    <col min="4" max="4" width="27.08984375" customWidth="1"/>
    <col min="5" max="5" width="21.08984375" customWidth="1"/>
    <col min="6" max="6" width="6.6328125" customWidth="1"/>
    <col min="7" max="7" width="8.6328125" customWidth="1"/>
    <col min="8" max="8" width="30.6328125" customWidth="1"/>
    <col min="9" max="9" width="18.08984375" customWidth="1"/>
    <col min="10" max="10" width="13.6328125" customWidth="1"/>
  </cols>
  <sheetData>
    <row r="1" spans="1:10" ht="16.5" x14ac:dyDescent="0.2">
      <c r="A1" s="503" t="s">
        <v>8990</v>
      </c>
      <c r="B1" s="503"/>
      <c r="C1" s="503"/>
      <c r="D1" s="503"/>
      <c r="E1" s="503"/>
      <c r="F1" s="503"/>
      <c r="G1" s="503"/>
      <c r="H1" s="503"/>
      <c r="I1" s="503"/>
      <c r="J1" s="503"/>
    </row>
    <row r="2" spans="1:10" ht="13.5" thickBot="1" x14ac:dyDescent="0.25">
      <c r="A2" s="446" t="s">
        <v>7758</v>
      </c>
      <c r="B2" s="446"/>
      <c r="C2" s="446"/>
      <c r="D2" s="446"/>
      <c r="E2" s="446"/>
      <c r="F2" s="446"/>
      <c r="G2" s="446"/>
      <c r="H2" s="446"/>
      <c r="I2" s="446"/>
      <c r="J2" s="446"/>
    </row>
    <row r="3" spans="1:10" x14ac:dyDescent="0.2">
      <c r="A3" s="72" t="s">
        <v>98</v>
      </c>
      <c r="B3" s="73" t="s">
        <v>1094</v>
      </c>
      <c r="C3" s="73" t="s">
        <v>1100</v>
      </c>
      <c r="D3" s="73" t="s">
        <v>30</v>
      </c>
      <c r="E3" s="73" t="s">
        <v>39</v>
      </c>
      <c r="F3" s="73" t="s">
        <v>93</v>
      </c>
      <c r="G3" s="73" t="s">
        <v>45</v>
      </c>
      <c r="H3" s="73" t="s">
        <v>1104</v>
      </c>
      <c r="I3" s="73" t="s">
        <v>77</v>
      </c>
      <c r="J3" s="73" t="s">
        <v>70</v>
      </c>
    </row>
    <row r="4" spans="1:10" x14ac:dyDescent="0.2">
      <c r="A4" s="440">
        <v>1</v>
      </c>
      <c r="B4" s="380" t="s">
        <v>481</v>
      </c>
      <c r="C4" s="380" t="s">
        <v>481</v>
      </c>
      <c r="D4" s="62" t="s">
        <v>1163</v>
      </c>
      <c r="E4" s="423" t="s">
        <v>1075</v>
      </c>
      <c r="F4" s="31" t="s">
        <v>1430</v>
      </c>
      <c r="G4" s="31" t="s">
        <v>1478</v>
      </c>
      <c r="H4" s="48" t="s">
        <v>8889</v>
      </c>
      <c r="I4" s="477" t="s">
        <v>7293</v>
      </c>
      <c r="J4" s="444" t="s">
        <v>697</v>
      </c>
    </row>
    <row r="5" spans="1:10" x14ac:dyDescent="0.2">
      <c r="A5" s="441"/>
      <c r="B5" s="447"/>
      <c r="C5" s="447"/>
      <c r="D5" s="24">
        <v>1790100059</v>
      </c>
      <c r="E5" s="448"/>
      <c r="F5" s="75"/>
      <c r="G5" s="31" t="s">
        <v>1485</v>
      </c>
      <c r="H5" s="78" t="s">
        <v>8890</v>
      </c>
      <c r="I5" s="484"/>
      <c r="J5" s="449"/>
    </row>
    <row r="6" spans="1:10" ht="22" x14ac:dyDescent="0.2">
      <c r="A6" s="440">
        <v>2</v>
      </c>
      <c r="B6" s="380" t="s">
        <v>481</v>
      </c>
      <c r="C6" s="380" t="s">
        <v>481</v>
      </c>
      <c r="D6" s="62" t="s">
        <v>1698</v>
      </c>
      <c r="E6" s="423" t="s">
        <v>3751</v>
      </c>
      <c r="F6" s="31" t="s">
        <v>894</v>
      </c>
      <c r="G6" s="31" t="s">
        <v>2563</v>
      </c>
      <c r="H6" s="48" t="s">
        <v>3001</v>
      </c>
      <c r="I6" s="477" t="s">
        <v>7293</v>
      </c>
      <c r="J6" s="444" t="s">
        <v>1780</v>
      </c>
    </row>
    <row r="7" spans="1:10" x14ac:dyDescent="0.2">
      <c r="A7" s="441"/>
      <c r="B7" s="447"/>
      <c r="C7" s="447"/>
      <c r="D7" s="24">
        <v>1710117688</v>
      </c>
      <c r="E7" s="448"/>
      <c r="F7" s="75"/>
      <c r="G7" s="31" t="s">
        <v>2699</v>
      </c>
      <c r="H7" s="78" t="s">
        <v>5532</v>
      </c>
      <c r="I7" s="484"/>
      <c r="J7" s="449"/>
    </row>
    <row r="8" spans="1:10" x14ac:dyDescent="0.2">
      <c r="A8" s="440">
        <v>3</v>
      </c>
      <c r="B8" s="380" t="s">
        <v>481</v>
      </c>
      <c r="C8" s="380" t="s">
        <v>481</v>
      </c>
      <c r="D8" s="62" t="s">
        <v>7759</v>
      </c>
      <c r="E8" s="423" t="s">
        <v>7762</v>
      </c>
      <c r="F8" s="31" t="s">
        <v>544</v>
      </c>
      <c r="G8" s="31" t="s">
        <v>7763</v>
      </c>
      <c r="H8" s="48" t="s">
        <v>1908</v>
      </c>
      <c r="I8" s="477" t="s">
        <v>7293</v>
      </c>
      <c r="J8" s="444" t="s">
        <v>7765</v>
      </c>
    </row>
    <row r="9" spans="1:10" ht="33" x14ac:dyDescent="0.2">
      <c r="A9" s="441"/>
      <c r="B9" s="447"/>
      <c r="C9" s="447"/>
      <c r="D9" s="24">
        <v>1790101065</v>
      </c>
      <c r="E9" s="448"/>
      <c r="F9" s="75"/>
      <c r="G9" s="31" t="s">
        <v>7766</v>
      </c>
      <c r="H9" s="78" t="s">
        <v>7767</v>
      </c>
      <c r="I9" s="484"/>
      <c r="J9" s="449"/>
    </row>
    <row r="10" spans="1:10" ht="22" x14ac:dyDescent="0.2">
      <c r="A10" s="440">
        <v>4</v>
      </c>
      <c r="B10" s="380" t="s">
        <v>481</v>
      </c>
      <c r="C10" s="380" t="s">
        <v>481</v>
      </c>
      <c r="D10" s="62" t="s">
        <v>6027</v>
      </c>
      <c r="E10" s="423" t="s">
        <v>1001</v>
      </c>
      <c r="F10" s="31" t="s">
        <v>2386</v>
      </c>
      <c r="G10" s="31" t="s">
        <v>680</v>
      </c>
      <c r="H10" s="48" t="s">
        <v>4699</v>
      </c>
      <c r="I10" s="477" t="s">
        <v>4174</v>
      </c>
      <c r="J10" s="444" t="s">
        <v>358</v>
      </c>
    </row>
    <row r="11" spans="1:10" x14ac:dyDescent="0.2">
      <c r="A11" s="441"/>
      <c r="B11" s="447"/>
      <c r="C11" s="447"/>
      <c r="D11" s="24">
        <v>1770102414</v>
      </c>
      <c r="E11" s="448"/>
      <c r="F11" s="75"/>
      <c r="G11" s="31" t="s">
        <v>2391</v>
      </c>
      <c r="H11" s="78" t="s">
        <v>7304</v>
      </c>
      <c r="I11" s="484"/>
      <c r="J11" s="449"/>
    </row>
    <row r="12" spans="1:10" ht="22" x14ac:dyDescent="0.2">
      <c r="A12" s="440">
        <v>5</v>
      </c>
      <c r="B12" s="380" t="s">
        <v>481</v>
      </c>
      <c r="C12" s="380" t="s">
        <v>481</v>
      </c>
      <c r="D12" s="62" t="s">
        <v>7768</v>
      </c>
      <c r="E12" s="423" t="s">
        <v>7769</v>
      </c>
      <c r="F12" s="31" t="s">
        <v>762</v>
      </c>
      <c r="G12" s="31" t="s">
        <v>7770</v>
      </c>
      <c r="H12" s="48" t="s">
        <v>7771</v>
      </c>
      <c r="I12" s="477" t="s">
        <v>6450</v>
      </c>
      <c r="J12" s="444" t="s">
        <v>7765</v>
      </c>
    </row>
    <row r="13" spans="1:10" ht="33" x14ac:dyDescent="0.2">
      <c r="A13" s="441"/>
      <c r="B13" s="447"/>
      <c r="C13" s="447"/>
      <c r="D13" s="24">
        <v>1790100414</v>
      </c>
      <c r="E13" s="448"/>
      <c r="F13" s="75"/>
      <c r="G13" s="31" t="s">
        <v>1268</v>
      </c>
      <c r="H13" s="78" t="s">
        <v>135</v>
      </c>
      <c r="I13" s="484"/>
      <c r="J13" s="449"/>
    </row>
    <row r="14" spans="1:10" x14ac:dyDescent="0.2">
      <c r="A14" s="440">
        <v>6</v>
      </c>
      <c r="B14" s="380" t="s">
        <v>481</v>
      </c>
      <c r="C14" s="380" t="s">
        <v>481</v>
      </c>
      <c r="D14" s="62" t="s">
        <v>7772</v>
      </c>
      <c r="E14" s="423" t="s">
        <v>7497</v>
      </c>
      <c r="F14" s="31" t="s">
        <v>816</v>
      </c>
      <c r="G14" s="31" t="s">
        <v>2424</v>
      </c>
      <c r="H14" s="48" t="s">
        <v>7773</v>
      </c>
      <c r="I14" s="477" t="s">
        <v>7293</v>
      </c>
      <c r="J14" s="444" t="s">
        <v>1404</v>
      </c>
    </row>
    <row r="15" spans="1:10" x14ac:dyDescent="0.2">
      <c r="A15" s="441"/>
      <c r="B15" s="447"/>
      <c r="C15" s="447"/>
      <c r="D15" s="24">
        <v>1790100935</v>
      </c>
      <c r="E15" s="448"/>
      <c r="F15" s="75"/>
      <c r="G15" s="31" t="s">
        <v>7774</v>
      </c>
      <c r="H15" s="78" t="s">
        <v>5081</v>
      </c>
      <c r="I15" s="484"/>
      <c r="J15" s="449"/>
    </row>
    <row r="16" spans="1:10" x14ac:dyDescent="0.2">
      <c r="A16" s="440">
        <v>7</v>
      </c>
      <c r="B16" s="380" t="s">
        <v>481</v>
      </c>
      <c r="C16" s="380" t="s">
        <v>481</v>
      </c>
      <c r="D16" s="62" t="s">
        <v>3819</v>
      </c>
      <c r="E16" s="423" t="s">
        <v>2233</v>
      </c>
      <c r="F16" s="31" t="s">
        <v>5377</v>
      </c>
      <c r="G16" s="31" t="s">
        <v>7775</v>
      </c>
      <c r="H16" s="329" t="s">
        <v>8952</v>
      </c>
      <c r="I16" s="477" t="s">
        <v>7293</v>
      </c>
      <c r="J16" s="444" t="s">
        <v>7765</v>
      </c>
    </row>
    <row r="17" spans="1:10" ht="33.5" thickBot="1" x14ac:dyDescent="0.25">
      <c r="A17" s="441"/>
      <c r="B17" s="442"/>
      <c r="C17" s="442"/>
      <c r="D17" s="74">
        <v>1790100125</v>
      </c>
      <c r="E17" s="443"/>
      <c r="F17" s="76"/>
      <c r="G17" s="77" t="s">
        <v>6231</v>
      </c>
      <c r="H17" s="79" t="s">
        <v>8951</v>
      </c>
      <c r="I17" s="507"/>
      <c r="J17" s="445"/>
    </row>
  </sheetData>
  <mergeCells count="44">
    <mergeCell ref="A1:J1"/>
    <mergeCell ref="A2:J2"/>
    <mergeCell ref="A4:A5"/>
    <mergeCell ref="B4:B5"/>
    <mergeCell ref="C4:C5"/>
    <mergeCell ref="E4:E5"/>
    <mergeCell ref="I4:I5"/>
    <mergeCell ref="J4:J5"/>
    <mergeCell ref="J6:J7"/>
    <mergeCell ref="A8:A9"/>
    <mergeCell ref="B8:B9"/>
    <mergeCell ref="C8:C9"/>
    <mergeCell ref="E8:E9"/>
    <mergeCell ref="I8:I9"/>
    <mergeCell ref="J8:J9"/>
    <mergeCell ref="A6:A7"/>
    <mergeCell ref="B6:B7"/>
    <mergeCell ref="C6:C7"/>
    <mergeCell ref="E6:E7"/>
    <mergeCell ref="I6:I7"/>
    <mergeCell ref="J10:J11"/>
    <mergeCell ref="A12:A13"/>
    <mergeCell ref="B12:B13"/>
    <mergeCell ref="C12:C13"/>
    <mergeCell ref="E12:E13"/>
    <mergeCell ref="I12:I13"/>
    <mergeCell ref="J12:J13"/>
    <mergeCell ref="A10:A11"/>
    <mergeCell ref="B10:B11"/>
    <mergeCell ref="C10:C11"/>
    <mergeCell ref="E10:E11"/>
    <mergeCell ref="I10:I11"/>
    <mergeCell ref="J14:J15"/>
    <mergeCell ref="A16:A17"/>
    <mergeCell ref="B16:B17"/>
    <mergeCell ref="C16:C17"/>
    <mergeCell ref="E16:E17"/>
    <mergeCell ref="I16:I17"/>
    <mergeCell ref="J16:J17"/>
    <mergeCell ref="A14:A15"/>
    <mergeCell ref="B14:B15"/>
    <mergeCell ref="C14:C15"/>
    <mergeCell ref="E14:E15"/>
    <mergeCell ref="I14:I15"/>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view="pageBreakPreview" zoomScaleSheetLayoutView="100" workbookViewId="0">
      <selection activeCell="A2" sqref="A2:I2"/>
    </sheetView>
  </sheetViews>
  <sheetFormatPr defaultRowHeight="13" x14ac:dyDescent="0.2"/>
  <cols>
    <col min="1" max="1" width="3" customWidth="1"/>
    <col min="2" max="3" width="3.6328125" customWidth="1"/>
    <col min="4" max="4" width="28.6328125" customWidth="1"/>
    <col min="5" max="5" width="29.6328125" customWidth="1"/>
    <col min="6" max="6" width="6.6328125" customWidth="1"/>
    <col min="7" max="7" width="8.6328125" customWidth="1"/>
    <col min="8" max="8" width="30.6328125" customWidth="1"/>
    <col min="9" max="9" width="20.6328125" customWidth="1"/>
    <col min="10" max="10" width="3.6328125" customWidth="1"/>
  </cols>
  <sheetData>
    <row r="1" spans="1:10" ht="16.5" x14ac:dyDescent="0.2">
      <c r="A1" s="503" t="s">
        <v>8990</v>
      </c>
      <c r="B1" s="503"/>
      <c r="C1" s="503"/>
      <c r="D1" s="503"/>
      <c r="E1" s="503"/>
      <c r="F1" s="503"/>
      <c r="G1" s="503"/>
      <c r="H1" s="503"/>
      <c r="I1" s="503"/>
      <c r="J1" s="503"/>
    </row>
    <row r="2" spans="1:10" ht="13.5" thickBot="1" x14ac:dyDescent="0.25">
      <c r="A2" s="446" t="s">
        <v>5108</v>
      </c>
      <c r="B2" s="446"/>
      <c r="C2" s="446"/>
      <c r="D2" s="446"/>
      <c r="E2" s="446"/>
      <c r="F2" s="446"/>
      <c r="G2" s="446"/>
      <c r="H2" s="446"/>
      <c r="I2" s="446"/>
    </row>
    <row r="3" spans="1:10" x14ac:dyDescent="0.2">
      <c r="A3" s="72" t="s">
        <v>98</v>
      </c>
      <c r="B3" s="73" t="s">
        <v>1094</v>
      </c>
      <c r="C3" s="73" t="s">
        <v>1100</v>
      </c>
      <c r="D3" s="73" t="s">
        <v>30</v>
      </c>
      <c r="E3" s="73" t="s">
        <v>39</v>
      </c>
      <c r="F3" s="73" t="s">
        <v>93</v>
      </c>
      <c r="G3" s="73" t="s">
        <v>45</v>
      </c>
      <c r="H3" s="73" t="s">
        <v>1104</v>
      </c>
      <c r="I3" s="73" t="s">
        <v>70</v>
      </c>
    </row>
    <row r="4" spans="1:10" x14ac:dyDescent="0.2">
      <c r="A4" s="440">
        <v>1</v>
      </c>
      <c r="B4" s="380" t="s">
        <v>481</v>
      </c>
      <c r="C4" s="380" t="s">
        <v>481</v>
      </c>
      <c r="D4" s="62" t="s">
        <v>5629</v>
      </c>
      <c r="E4" s="423" t="s">
        <v>5630</v>
      </c>
      <c r="F4" s="31" t="s">
        <v>1430</v>
      </c>
      <c r="G4" s="31" t="s">
        <v>2504</v>
      </c>
      <c r="H4" s="48" t="s">
        <v>838</v>
      </c>
      <c r="I4" s="444" t="s">
        <v>443</v>
      </c>
    </row>
    <row r="5" spans="1:10" ht="22" x14ac:dyDescent="0.2">
      <c r="A5" s="450"/>
      <c r="B5" s="381"/>
      <c r="C5" s="381"/>
      <c r="D5" s="21">
        <v>1790100331</v>
      </c>
      <c r="E5" s="464"/>
      <c r="F5" s="65"/>
      <c r="G5" s="67" t="s">
        <v>5633</v>
      </c>
      <c r="H5" s="91" t="s">
        <v>5635</v>
      </c>
      <c r="I5" s="465"/>
    </row>
    <row r="6" spans="1:10" x14ac:dyDescent="0.2">
      <c r="A6" s="440">
        <v>2</v>
      </c>
      <c r="B6" s="380" t="s">
        <v>481</v>
      </c>
      <c r="C6" s="380" t="s">
        <v>481</v>
      </c>
      <c r="D6" s="62" t="s">
        <v>1181</v>
      </c>
      <c r="E6" s="423" t="s">
        <v>5636</v>
      </c>
      <c r="F6" s="31" t="s">
        <v>1490</v>
      </c>
      <c r="G6" s="31" t="s">
        <v>5638</v>
      </c>
      <c r="H6" s="48" t="s">
        <v>838</v>
      </c>
      <c r="I6" s="444" t="s">
        <v>5640</v>
      </c>
    </row>
    <row r="7" spans="1:10" ht="22" x14ac:dyDescent="0.2">
      <c r="A7" s="450"/>
      <c r="B7" s="381"/>
      <c r="C7" s="381"/>
      <c r="D7" s="21">
        <v>1790101024</v>
      </c>
      <c r="E7" s="464"/>
      <c r="F7" s="65"/>
      <c r="G7" s="67" t="s">
        <v>1731</v>
      </c>
      <c r="H7" s="91" t="s">
        <v>5293</v>
      </c>
      <c r="I7" s="465"/>
    </row>
    <row r="8" spans="1:10" x14ac:dyDescent="0.2">
      <c r="A8" s="440">
        <v>3</v>
      </c>
      <c r="B8" s="380" t="s">
        <v>481</v>
      </c>
      <c r="C8" s="380" t="s">
        <v>481</v>
      </c>
      <c r="D8" s="62" t="s">
        <v>1421</v>
      </c>
      <c r="E8" s="423" t="s">
        <v>2861</v>
      </c>
      <c r="F8" s="31" t="s">
        <v>56</v>
      </c>
      <c r="G8" s="31" t="s">
        <v>3260</v>
      </c>
      <c r="H8" s="48" t="s">
        <v>297</v>
      </c>
      <c r="I8" s="444" t="s">
        <v>4046</v>
      </c>
    </row>
    <row r="9" spans="1:10" ht="22" x14ac:dyDescent="0.2">
      <c r="A9" s="450"/>
      <c r="B9" s="381"/>
      <c r="C9" s="381"/>
      <c r="D9" s="21">
        <v>1790100422</v>
      </c>
      <c r="E9" s="464"/>
      <c r="F9" s="65"/>
      <c r="G9" s="67" t="s">
        <v>3260</v>
      </c>
      <c r="H9" s="91" t="s">
        <v>676</v>
      </c>
      <c r="I9" s="465"/>
    </row>
    <row r="10" spans="1:10" x14ac:dyDescent="0.2">
      <c r="A10" s="440">
        <v>4</v>
      </c>
      <c r="B10" s="380" t="s">
        <v>481</v>
      </c>
      <c r="C10" s="380" t="s">
        <v>481</v>
      </c>
      <c r="D10" s="62" t="s">
        <v>5641</v>
      </c>
      <c r="E10" s="423" t="s">
        <v>5550</v>
      </c>
      <c r="F10" s="31" t="s">
        <v>459</v>
      </c>
      <c r="G10" s="31" t="s">
        <v>5643</v>
      </c>
      <c r="H10" s="48" t="s">
        <v>4089</v>
      </c>
      <c r="I10" s="444" t="s">
        <v>5583</v>
      </c>
    </row>
    <row r="11" spans="1:10" x14ac:dyDescent="0.2">
      <c r="A11" s="450"/>
      <c r="B11" s="381"/>
      <c r="C11" s="381"/>
      <c r="D11" s="21">
        <v>1790100323</v>
      </c>
      <c r="E11" s="464"/>
      <c r="F11" s="65"/>
      <c r="G11" s="67" t="s">
        <v>3488</v>
      </c>
      <c r="H11" s="91" t="s">
        <v>4849</v>
      </c>
      <c r="I11" s="465"/>
    </row>
    <row r="12" spans="1:10" x14ac:dyDescent="0.2">
      <c r="A12" s="440">
        <v>5</v>
      </c>
      <c r="B12" s="380" t="s">
        <v>481</v>
      </c>
      <c r="C12" s="380" t="s">
        <v>481</v>
      </c>
      <c r="D12" s="62" t="s">
        <v>5644</v>
      </c>
      <c r="E12" s="423" t="s">
        <v>4903</v>
      </c>
      <c r="F12" s="31" t="s">
        <v>1448</v>
      </c>
      <c r="G12" s="31" t="s">
        <v>4510</v>
      </c>
      <c r="H12" s="48" t="s">
        <v>838</v>
      </c>
      <c r="I12" s="444" t="s">
        <v>1226</v>
      </c>
    </row>
    <row r="13" spans="1:10" ht="22" x14ac:dyDescent="0.2">
      <c r="A13" s="450"/>
      <c r="B13" s="381"/>
      <c r="C13" s="381"/>
      <c r="D13" s="21">
        <v>1790100612</v>
      </c>
      <c r="E13" s="464"/>
      <c r="F13" s="65"/>
      <c r="G13" s="67" t="s">
        <v>3356</v>
      </c>
      <c r="H13" s="91" t="s">
        <v>5122</v>
      </c>
      <c r="I13" s="465"/>
    </row>
    <row r="14" spans="1:10" x14ac:dyDescent="0.2">
      <c r="A14" s="440">
        <v>6</v>
      </c>
      <c r="B14" s="380" t="s">
        <v>481</v>
      </c>
      <c r="C14" s="380" t="s">
        <v>481</v>
      </c>
      <c r="D14" s="62" t="s">
        <v>937</v>
      </c>
      <c r="E14" s="423" t="s">
        <v>5646</v>
      </c>
      <c r="F14" s="31" t="s">
        <v>855</v>
      </c>
      <c r="G14" s="31" t="s">
        <v>5647</v>
      </c>
      <c r="H14" s="48" t="s">
        <v>1235</v>
      </c>
      <c r="I14" s="444" t="s">
        <v>1717</v>
      </c>
    </row>
    <row r="15" spans="1:10" x14ac:dyDescent="0.2">
      <c r="A15" s="450"/>
      <c r="B15" s="381"/>
      <c r="C15" s="381"/>
      <c r="D15" s="21">
        <v>1790100679</v>
      </c>
      <c r="E15" s="464"/>
      <c r="F15" s="65"/>
      <c r="G15" s="67" t="s">
        <v>1721</v>
      </c>
      <c r="H15" s="91" t="s">
        <v>1159</v>
      </c>
      <c r="I15" s="465"/>
    </row>
    <row r="16" spans="1:10" x14ac:dyDescent="0.2">
      <c r="A16" s="440">
        <v>7</v>
      </c>
      <c r="B16" s="380" t="s">
        <v>481</v>
      </c>
      <c r="C16" s="380" t="s">
        <v>481</v>
      </c>
      <c r="D16" s="62" t="s">
        <v>4459</v>
      </c>
      <c r="E16" s="423" t="s">
        <v>5648</v>
      </c>
      <c r="F16" s="31" t="s">
        <v>894</v>
      </c>
      <c r="G16" s="31" t="s">
        <v>1306</v>
      </c>
      <c r="H16" s="48" t="s">
        <v>1235</v>
      </c>
      <c r="I16" s="444" t="s">
        <v>5649</v>
      </c>
    </row>
    <row r="17" spans="1:9" x14ac:dyDescent="0.2">
      <c r="A17" s="450"/>
      <c r="B17" s="381"/>
      <c r="C17" s="381"/>
      <c r="D17" s="21">
        <v>1790100695</v>
      </c>
      <c r="E17" s="464"/>
      <c r="F17" s="65"/>
      <c r="G17" s="67" t="s">
        <v>5651</v>
      </c>
      <c r="H17" s="91" t="s">
        <v>846</v>
      </c>
      <c r="I17" s="465"/>
    </row>
    <row r="18" spans="1:9" x14ac:dyDescent="0.2">
      <c r="A18" s="440">
        <v>8</v>
      </c>
      <c r="B18" s="380" t="s">
        <v>481</v>
      </c>
      <c r="C18" s="380" t="s">
        <v>481</v>
      </c>
      <c r="D18" s="62" t="s">
        <v>3210</v>
      </c>
      <c r="E18" s="423" t="s">
        <v>4250</v>
      </c>
      <c r="F18" s="31" t="s">
        <v>2536</v>
      </c>
      <c r="G18" s="31" t="s">
        <v>5557</v>
      </c>
      <c r="H18" s="48" t="s">
        <v>838</v>
      </c>
      <c r="I18" s="444" t="s">
        <v>5652</v>
      </c>
    </row>
    <row r="19" spans="1:9" ht="22" x14ac:dyDescent="0.2">
      <c r="A19" s="450"/>
      <c r="B19" s="381"/>
      <c r="C19" s="381"/>
      <c r="D19" s="21">
        <v>1790100315</v>
      </c>
      <c r="E19" s="464"/>
      <c r="F19" s="65"/>
      <c r="G19" s="67" t="s">
        <v>5393</v>
      </c>
      <c r="H19" s="91" t="s">
        <v>735</v>
      </c>
      <c r="I19" s="465"/>
    </row>
    <row r="20" spans="1:9" x14ac:dyDescent="0.2">
      <c r="A20" s="440">
        <v>9</v>
      </c>
      <c r="B20" s="380" t="s">
        <v>481</v>
      </c>
      <c r="C20" s="380" t="s">
        <v>481</v>
      </c>
      <c r="D20" s="62" t="s">
        <v>5655</v>
      </c>
      <c r="E20" s="423" t="s">
        <v>3058</v>
      </c>
      <c r="F20" s="31" t="s">
        <v>5656</v>
      </c>
      <c r="G20" s="31" t="s">
        <v>1135</v>
      </c>
      <c r="H20" s="48" t="s">
        <v>297</v>
      </c>
      <c r="I20" s="444" t="s">
        <v>5659</v>
      </c>
    </row>
    <row r="21" spans="1:9" ht="22" x14ac:dyDescent="0.2">
      <c r="A21" s="450"/>
      <c r="B21" s="381"/>
      <c r="C21" s="381"/>
      <c r="D21" s="21">
        <v>1790100265</v>
      </c>
      <c r="E21" s="464"/>
      <c r="F21" s="65"/>
      <c r="G21" s="67" t="s">
        <v>3029</v>
      </c>
      <c r="H21" s="91" t="s">
        <v>5660</v>
      </c>
      <c r="I21" s="465"/>
    </row>
    <row r="22" spans="1:9" x14ac:dyDescent="0.2">
      <c r="A22" s="440">
        <v>10</v>
      </c>
      <c r="B22" s="380" t="s">
        <v>481</v>
      </c>
      <c r="C22" s="380" t="s">
        <v>481</v>
      </c>
      <c r="D22" s="62" t="s">
        <v>3711</v>
      </c>
      <c r="E22" s="423" t="s">
        <v>5661</v>
      </c>
      <c r="F22" s="31" t="s">
        <v>544</v>
      </c>
      <c r="G22" s="31" t="s">
        <v>2018</v>
      </c>
      <c r="H22" s="48" t="s">
        <v>838</v>
      </c>
      <c r="I22" s="444" t="s">
        <v>2269</v>
      </c>
    </row>
    <row r="23" spans="1:9" ht="22" x14ac:dyDescent="0.2">
      <c r="A23" s="450"/>
      <c r="B23" s="381"/>
      <c r="C23" s="381"/>
      <c r="D23" s="21">
        <v>1790100950</v>
      </c>
      <c r="E23" s="464"/>
      <c r="F23" s="65"/>
      <c r="G23" s="67" t="s">
        <v>5663</v>
      </c>
      <c r="H23" s="91" t="s">
        <v>330</v>
      </c>
      <c r="I23" s="465"/>
    </row>
    <row r="24" spans="1:9" x14ac:dyDescent="0.2">
      <c r="A24" s="440">
        <v>11</v>
      </c>
      <c r="B24" s="380" t="s">
        <v>481</v>
      </c>
      <c r="C24" s="380" t="s">
        <v>481</v>
      </c>
      <c r="D24" s="62" t="s">
        <v>902</v>
      </c>
      <c r="E24" s="423" t="s">
        <v>5664</v>
      </c>
      <c r="F24" s="31" t="s">
        <v>2005</v>
      </c>
      <c r="G24" s="31" t="s">
        <v>3620</v>
      </c>
      <c r="H24" s="48" t="s">
        <v>297</v>
      </c>
      <c r="I24" s="444" t="s">
        <v>2042</v>
      </c>
    </row>
    <row r="25" spans="1:9" ht="22" x14ac:dyDescent="0.2">
      <c r="A25" s="450"/>
      <c r="B25" s="381"/>
      <c r="C25" s="381"/>
      <c r="D25" s="21">
        <v>1790100224</v>
      </c>
      <c r="E25" s="464"/>
      <c r="F25" s="65"/>
      <c r="G25" s="67" t="s">
        <v>1661</v>
      </c>
      <c r="H25" s="91" t="s">
        <v>5665</v>
      </c>
      <c r="I25" s="465"/>
    </row>
    <row r="26" spans="1:9" x14ac:dyDescent="0.2">
      <c r="A26" s="440">
        <v>12</v>
      </c>
      <c r="B26" s="380" t="s">
        <v>481</v>
      </c>
      <c r="C26" s="380" t="s">
        <v>481</v>
      </c>
      <c r="D26" s="62" t="s">
        <v>4255</v>
      </c>
      <c r="E26" s="423" t="s">
        <v>5666</v>
      </c>
      <c r="F26" s="31" t="s">
        <v>514</v>
      </c>
      <c r="G26" s="31" t="s">
        <v>4768</v>
      </c>
      <c r="H26" s="48" t="s">
        <v>1235</v>
      </c>
      <c r="I26" s="444" t="s">
        <v>5668</v>
      </c>
    </row>
    <row r="27" spans="1:9" x14ac:dyDescent="0.2">
      <c r="A27" s="450"/>
      <c r="B27" s="381"/>
      <c r="C27" s="381"/>
      <c r="D27" s="21">
        <v>1790100216</v>
      </c>
      <c r="E27" s="464"/>
      <c r="F27" s="65"/>
      <c r="G27" s="67" t="s">
        <v>4735</v>
      </c>
      <c r="H27" s="91" t="s">
        <v>1159</v>
      </c>
      <c r="I27" s="465"/>
    </row>
    <row r="28" spans="1:9" ht="22" x14ac:dyDescent="0.2">
      <c r="A28" s="440">
        <v>13</v>
      </c>
      <c r="B28" s="380" t="s">
        <v>481</v>
      </c>
      <c r="C28" s="380" t="s">
        <v>481</v>
      </c>
      <c r="D28" s="62" t="s">
        <v>5671</v>
      </c>
      <c r="E28" s="423" t="s">
        <v>5672</v>
      </c>
      <c r="F28" s="31" t="s">
        <v>2263</v>
      </c>
      <c r="G28" s="31" t="s">
        <v>1673</v>
      </c>
      <c r="H28" s="48" t="s">
        <v>838</v>
      </c>
      <c r="I28" s="444" t="s">
        <v>2275</v>
      </c>
    </row>
    <row r="29" spans="1:9" ht="22" x14ac:dyDescent="0.2">
      <c r="A29" s="450"/>
      <c r="B29" s="381"/>
      <c r="C29" s="381"/>
      <c r="D29" s="21">
        <v>1790100349</v>
      </c>
      <c r="E29" s="464"/>
      <c r="F29" s="65"/>
      <c r="G29" s="67" t="s">
        <v>2278</v>
      </c>
      <c r="H29" s="91" t="s">
        <v>5155</v>
      </c>
      <c r="I29" s="465"/>
    </row>
    <row r="30" spans="1:9" x14ac:dyDescent="0.2">
      <c r="A30" s="440">
        <v>14</v>
      </c>
      <c r="B30" s="380" t="s">
        <v>481</v>
      </c>
      <c r="C30" s="380" t="s">
        <v>481</v>
      </c>
      <c r="D30" s="62" t="s">
        <v>1681</v>
      </c>
      <c r="E30" s="423" t="s">
        <v>5673</v>
      </c>
      <c r="F30" s="31" t="s">
        <v>4958</v>
      </c>
      <c r="G30" s="31" t="s">
        <v>5674</v>
      </c>
      <c r="H30" s="48" t="s">
        <v>1235</v>
      </c>
      <c r="I30" s="444" t="s">
        <v>4263</v>
      </c>
    </row>
    <row r="31" spans="1:9" x14ac:dyDescent="0.2">
      <c r="A31" s="450"/>
      <c r="B31" s="381"/>
      <c r="C31" s="381"/>
      <c r="D31" s="21">
        <v>1790100109</v>
      </c>
      <c r="E31" s="464"/>
      <c r="F31" s="65"/>
      <c r="G31" s="67" t="s">
        <v>3536</v>
      </c>
      <c r="H31" s="91" t="s">
        <v>1159</v>
      </c>
      <c r="I31" s="465"/>
    </row>
    <row r="32" spans="1:9" x14ac:dyDescent="0.2">
      <c r="A32" s="440">
        <v>15</v>
      </c>
      <c r="B32" s="380" t="s">
        <v>481</v>
      </c>
      <c r="C32" s="380" t="s">
        <v>481</v>
      </c>
      <c r="D32" s="62" t="s">
        <v>5676</v>
      </c>
      <c r="E32" s="423" t="s">
        <v>5677</v>
      </c>
      <c r="F32" s="31" t="s">
        <v>640</v>
      </c>
      <c r="G32" s="31" t="s">
        <v>4595</v>
      </c>
      <c r="H32" s="48" t="s">
        <v>1235</v>
      </c>
      <c r="I32" s="444" t="s">
        <v>356</v>
      </c>
    </row>
    <row r="33" spans="1:9" ht="22" x14ac:dyDescent="0.2">
      <c r="A33" s="450"/>
      <c r="B33" s="381"/>
      <c r="C33" s="381"/>
      <c r="D33" s="21">
        <v>1790100174</v>
      </c>
      <c r="E33" s="464"/>
      <c r="F33" s="65"/>
      <c r="G33" s="67" t="s">
        <v>5678</v>
      </c>
      <c r="H33" s="91" t="s">
        <v>3888</v>
      </c>
      <c r="I33" s="465"/>
    </row>
    <row r="34" spans="1:9" x14ac:dyDescent="0.2">
      <c r="A34" s="440">
        <v>16</v>
      </c>
      <c r="B34" s="380" t="s">
        <v>481</v>
      </c>
      <c r="C34" s="380" t="s">
        <v>481</v>
      </c>
      <c r="D34" s="62" t="s">
        <v>5680</v>
      </c>
      <c r="E34" s="423" t="s">
        <v>5681</v>
      </c>
      <c r="F34" s="31" t="s">
        <v>762</v>
      </c>
      <c r="G34" s="31" t="s">
        <v>5683</v>
      </c>
      <c r="H34" s="48" t="s">
        <v>1235</v>
      </c>
      <c r="I34" s="444" t="s">
        <v>2331</v>
      </c>
    </row>
    <row r="35" spans="1:9" x14ac:dyDescent="0.2">
      <c r="A35" s="450"/>
      <c r="B35" s="381"/>
      <c r="C35" s="381"/>
      <c r="D35" s="21">
        <v>1790100190</v>
      </c>
      <c r="E35" s="464"/>
      <c r="F35" s="65"/>
      <c r="G35" s="67" t="s">
        <v>529</v>
      </c>
      <c r="H35" s="91" t="s">
        <v>1159</v>
      </c>
      <c r="I35" s="465"/>
    </row>
    <row r="36" spans="1:9" ht="33" x14ac:dyDescent="0.2">
      <c r="A36" s="440">
        <v>17</v>
      </c>
      <c r="B36" s="380" t="s">
        <v>481</v>
      </c>
      <c r="C36" s="380" t="s">
        <v>481</v>
      </c>
      <c r="D36" s="62" t="s">
        <v>5684</v>
      </c>
      <c r="E36" s="423" t="s">
        <v>5688</v>
      </c>
      <c r="F36" s="31" t="s">
        <v>801</v>
      </c>
      <c r="G36" s="31" t="s">
        <v>5689</v>
      </c>
      <c r="H36" s="48" t="s">
        <v>1235</v>
      </c>
      <c r="I36" s="444" t="s">
        <v>467</v>
      </c>
    </row>
    <row r="37" spans="1:9" x14ac:dyDescent="0.2">
      <c r="A37" s="450"/>
      <c r="B37" s="381"/>
      <c r="C37" s="381"/>
      <c r="D37" s="21">
        <v>1790100166</v>
      </c>
      <c r="E37" s="464"/>
      <c r="F37" s="65"/>
      <c r="G37" s="67" t="s">
        <v>920</v>
      </c>
      <c r="H37" s="91" t="s">
        <v>1159</v>
      </c>
      <c r="I37" s="465"/>
    </row>
    <row r="38" spans="1:9" ht="22" x14ac:dyDescent="0.2">
      <c r="A38" s="440">
        <v>18</v>
      </c>
      <c r="B38" s="380" t="s">
        <v>481</v>
      </c>
      <c r="C38" s="380" t="s">
        <v>481</v>
      </c>
      <c r="D38" s="62" t="s">
        <v>5691</v>
      </c>
      <c r="E38" s="423" t="s">
        <v>3435</v>
      </c>
      <c r="F38" s="31" t="s">
        <v>816</v>
      </c>
      <c r="G38" s="31" t="s">
        <v>4024</v>
      </c>
      <c r="H38" s="48" t="s">
        <v>297</v>
      </c>
      <c r="I38" s="444" t="s">
        <v>3097</v>
      </c>
    </row>
    <row r="39" spans="1:9" ht="22" x14ac:dyDescent="0.2">
      <c r="A39" s="450"/>
      <c r="B39" s="381"/>
      <c r="C39" s="381"/>
      <c r="D39" s="21">
        <v>1790100257</v>
      </c>
      <c r="E39" s="464"/>
      <c r="F39" s="65"/>
      <c r="G39" s="67" t="s">
        <v>3789</v>
      </c>
      <c r="H39" s="91" t="s">
        <v>1900</v>
      </c>
      <c r="I39" s="465"/>
    </row>
    <row r="40" spans="1:9" ht="22" x14ac:dyDescent="0.2">
      <c r="A40" s="440">
        <v>19</v>
      </c>
      <c r="B40" s="380" t="s">
        <v>481</v>
      </c>
      <c r="C40" s="380" t="s">
        <v>481</v>
      </c>
      <c r="D40" s="62" t="s">
        <v>2997</v>
      </c>
      <c r="E40" s="423" t="s">
        <v>5692</v>
      </c>
      <c r="F40" s="31" t="s">
        <v>2462</v>
      </c>
      <c r="G40" s="31" t="s">
        <v>1292</v>
      </c>
      <c r="H40" s="48" t="s">
        <v>838</v>
      </c>
      <c r="I40" s="444" t="s">
        <v>2483</v>
      </c>
    </row>
    <row r="41" spans="1:9" ht="22" x14ac:dyDescent="0.2">
      <c r="A41" s="450"/>
      <c r="B41" s="381"/>
      <c r="C41" s="381"/>
      <c r="D41" s="21">
        <v>1790100299</v>
      </c>
      <c r="E41" s="464"/>
      <c r="F41" s="65"/>
      <c r="G41" s="67" t="s">
        <v>3473</v>
      </c>
      <c r="H41" s="91" t="s">
        <v>1710</v>
      </c>
      <c r="I41" s="465"/>
    </row>
    <row r="42" spans="1:9" ht="22" x14ac:dyDescent="0.2">
      <c r="A42" s="440">
        <v>20</v>
      </c>
      <c r="B42" s="380" t="s">
        <v>481</v>
      </c>
      <c r="C42" s="380" t="s">
        <v>481</v>
      </c>
      <c r="D42" s="62" t="s">
        <v>617</v>
      </c>
      <c r="E42" s="423" t="s">
        <v>2403</v>
      </c>
      <c r="F42" s="31" t="s">
        <v>5377</v>
      </c>
      <c r="G42" s="31" t="s">
        <v>5693</v>
      </c>
      <c r="H42" s="48" t="s">
        <v>1235</v>
      </c>
      <c r="I42" s="444" t="s">
        <v>5694</v>
      </c>
    </row>
    <row r="43" spans="1:9" x14ac:dyDescent="0.2">
      <c r="A43" s="450"/>
      <c r="B43" s="381"/>
      <c r="C43" s="381"/>
      <c r="D43" s="21">
        <v>1790100240</v>
      </c>
      <c r="E43" s="464"/>
      <c r="F43" s="65"/>
      <c r="G43" s="67" t="s">
        <v>5695</v>
      </c>
      <c r="H43" s="91" t="s">
        <v>1159</v>
      </c>
      <c r="I43" s="465"/>
    </row>
    <row r="44" spans="1:9" x14ac:dyDescent="0.2">
      <c r="A44" s="440">
        <v>21</v>
      </c>
      <c r="B44" s="380" t="s">
        <v>481</v>
      </c>
      <c r="C44" s="380" t="s">
        <v>481</v>
      </c>
      <c r="D44" s="62" t="s">
        <v>4676</v>
      </c>
      <c r="E44" s="423" t="s">
        <v>2922</v>
      </c>
      <c r="F44" s="31" t="s">
        <v>2490</v>
      </c>
      <c r="G44" s="31" t="s">
        <v>543</v>
      </c>
      <c r="H44" s="48" t="s">
        <v>838</v>
      </c>
      <c r="I44" s="444" t="s">
        <v>1778</v>
      </c>
    </row>
    <row r="45" spans="1:9" x14ac:dyDescent="0.2">
      <c r="A45" s="450"/>
      <c r="B45" s="381"/>
      <c r="C45" s="381"/>
      <c r="D45" s="21">
        <v>1790100307</v>
      </c>
      <c r="E45" s="464"/>
      <c r="F45" s="65"/>
      <c r="G45" s="67" t="s">
        <v>1328</v>
      </c>
      <c r="H45" s="91" t="s">
        <v>5698</v>
      </c>
      <c r="I45" s="465"/>
    </row>
    <row r="46" spans="1:9" x14ac:dyDescent="0.2">
      <c r="A46" s="440">
        <v>22</v>
      </c>
      <c r="B46" s="380" t="s">
        <v>1089</v>
      </c>
      <c r="C46" s="380" t="s">
        <v>481</v>
      </c>
      <c r="D46" s="62" t="s">
        <v>8892</v>
      </c>
      <c r="E46" s="423" t="s">
        <v>4819</v>
      </c>
      <c r="F46" s="31" t="s">
        <v>544</v>
      </c>
      <c r="G46" s="31" t="s">
        <v>2888</v>
      </c>
      <c r="H46" s="48" t="s">
        <v>838</v>
      </c>
      <c r="I46" s="444" t="s">
        <v>3093</v>
      </c>
    </row>
    <row r="47" spans="1:9" ht="22" x14ac:dyDescent="0.2">
      <c r="A47" s="450"/>
      <c r="B47" s="381"/>
      <c r="C47" s="381"/>
      <c r="D47" s="21">
        <v>1790101289</v>
      </c>
      <c r="E47" s="464"/>
      <c r="F47" s="65"/>
      <c r="G47" s="67" t="s">
        <v>5699</v>
      </c>
      <c r="H47" s="91" t="s">
        <v>2946</v>
      </c>
      <c r="I47" s="465"/>
    </row>
    <row r="48" spans="1:9" x14ac:dyDescent="0.2">
      <c r="A48" s="440">
        <v>23</v>
      </c>
      <c r="B48" s="380" t="s">
        <v>1089</v>
      </c>
      <c r="C48" s="380" t="s">
        <v>481</v>
      </c>
      <c r="D48" s="62" t="s">
        <v>4865</v>
      </c>
      <c r="E48" s="423" t="s">
        <v>3901</v>
      </c>
      <c r="F48" s="31" t="s">
        <v>1248</v>
      </c>
      <c r="G48" s="31" t="s">
        <v>5701</v>
      </c>
      <c r="H48" s="48" t="s">
        <v>838</v>
      </c>
      <c r="I48" s="444" t="s">
        <v>1622</v>
      </c>
    </row>
    <row r="49" spans="1:9" x14ac:dyDescent="0.2">
      <c r="A49" s="450"/>
      <c r="B49" s="381"/>
      <c r="C49" s="381"/>
      <c r="D49" s="21">
        <v>1790101404</v>
      </c>
      <c r="E49" s="464"/>
      <c r="F49" s="65"/>
      <c r="G49" s="67" t="s">
        <v>237</v>
      </c>
      <c r="H49" s="91" t="s">
        <v>2451</v>
      </c>
      <c r="I49" s="465"/>
    </row>
  </sheetData>
  <mergeCells count="117">
    <mergeCell ref="A1:J1"/>
    <mergeCell ref="A8:A9"/>
    <mergeCell ref="B8:B9"/>
    <mergeCell ref="C8:C9"/>
    <mergeCell ref="E8:E9"/>
    <mergeCell ref="I8:I9"/>
    <mergeCell ref="A10:A11"/>
    <mergeCell ref="B10:B11"/>
    <mergeCell ref="C10:C11"/>
    <mergeCell ref="E10:E11"/>
    <mergeCell ref="I10:I11"/>
    <mergeCell ref="A2:I2"/>
    <mergeCell ref="A4:A5"/>
    <mergeCell ref="B4:B5"/>
    <mergeCell ref="C4:C5"/>
    <mergeCell ref="E4:E5"/>
    <mergeCell ref="I4:I5"/>
    <mergeCell ref="A6:A7"/>
    <mergeCell ref="B6:B7"/>
    <mergeCell ref="C6:C7"/>
    <mergeCell ref="E6:E7"/>
    <mergeCell ref="I6:I7"/>
    <mergeCell ref="A12:A13"/>
    <mergeCell ref="B12:B13"/>
    <mergeCell ref="C12:C13"/>
    <mergeCell ref="E12:E13"/>
    <mergeCell ref="I12:I13"/>
    <mergeCell ref="A14:A15"/>
    <mergeCell ref="B14:B15"/>
    <mergeCell ref="C14:C15"/>
    <mergeCell ref="E14:E15"/>
    <mergeCell ref="I14:I15"/>
    <mergeCell ref="A16:A17"/>
    <mergeCell ref="B16:B17"/>
    <mergeCell ref="C16:C17"/>
    <mergeCell ref="E16:E17"/>
    <mergeCell ref="I16:I17"/>
    <mergeCell ref="A18:A19"/>
    <mergeCell ref="B18:B19"/>
    <mergeCell ref="C18:C19"/>
    <mergeCell ref="E18:E19"/>
    <mergeCell ref="I18:I19"/>
    <mergeCell ref="A20:A21"/>
    <mergeCell ref="B20:B21"/>
    <mergeCell ref="C20:C21"/>
    <mergeCell ref="E20:E21"/>
    <mergeCell ref="I20:I21"/>
    <mergeCell ref="A22:A23"/>
    <mergeCell ref="B22:B23"/>
    <mergeCell ref="C22:C23"/>
    <mergeCell ref="E22:E23"/>
    <mergeCell ref="I22:I23"/>
    <mergeCell ref="A24:A25"/>
    <mergeCell ref="B24:B25"/>
    <mergeCell ref="C24:C25"/>
    <mergeCell ref="E24:E25"/>
    <mergeCell ref="I24:I25"/>
    <mergeCell ref="A26:A27"/>
    <mergeCell ref="B26:B27"/>
    <mergeCell ref="C26:C27"/>
    <mergeCell ref="E26:E27"/>
    <mergeCell ref="I26:I27"/>
    <mergeCell ref="A28:A29"/>
    <mergeCell ref="B28:B29"/>
    <mergeCell ref="C28:C29"/>
    <mergeCell ref="E28:E29"/>
    <mergeCell ref="I28:I29"/>
    <mergeCell ref="A30:A31"/>
    <mergeCell ref="B30:B31"/>
    <mergeCell ref="C30:C31"/>
    <mergeCell ref="E30:E31"/>
    <mergeCell ref="I30:I31"/>
    <mergeCell ref="A32:A33"/>
    <mergeCell ref="B32:B33"/>
    <mergeCell ref="C32:C33"/>
    <mergeCell ref="E32:E33"/>
    <mergeCell ref="I32:I33"/>
    <mergeCell ref="A34:A35"/>
    <mergeCell ref="B34:B35"/>
    <mergeCell ref="C34:C35"/>
    <mergeCell ref="E34:E35"/>
    <mergeCell ref="I34:I35"/>
    <mergeCell ref="A36:A37"/>
    <mergeCell ref="B36:B37"/>
    <mergeCell ref="C36:C37"/>
    <mergeCell ref="E36:E37"/>
    <mergeCell ref="I36:I37"/>
    <mergeCell ref="A38:A39"/>
    <mergeCell ref="B38:B39"/>
    <mergeCell ref="C38:C39"/>
    <mergeCell ref="E38:E39"/>
    <mergeCell ref="I38:I39"/>
    <mergeCell ref="A40:A41"/>
    <mergeCell ref="B40:B41"/>
    <mergeCell ref="C40:C41"/>
    <mergeCell ref="E40:E41"/>
    <mergeCell ref="I40:I41"/>
    <mergeCell ref="A42:A43"/>
    <mergeCell ref="B42:B43"/>
    <mergeCell ref="C42:C43"/>
    <mergeCell ref="E42:E43"/>
    <mergeCell ref="I42:I43"/>
    <mergeCell ref="A48:A49"/>
    <mergeCell ref="B48:B49"/>
    <mergeCell ref="C48:C49"/>
    <mergeCell ref="E48:E49"/>
    <mergeCell ref="I48:I49"/>
    <mergeCell ref="A44:A45"/>
    <mergeCell ref="B44:B45"/>
    <mergeCell ref="C44:C45"/>
    <mergeCell ref="E44:E45"/>
    <mergeCell ref="I44:I45"/>
    <mergeCell ref="A46:A47"/>
    <mergeCell ref="B46:B47"/>
    <mergeCell ref="C46:C47"/>
    <mergeCell ref="E46:E47"/>
    <mergeCell ref="I46:I47"/>
  </mergeCells>
  <phoneticPr fontId="2"/>
  <pageMargins left="0.35433070866141736" right="0.39370078740157483" top="0.39370078740157483" bottom="0.39370078740157483" header="0.51181102362204722" footer="3.937007874015748E-2"/>
  <pageSetup paperSize="9" scale="92" orientation="landscape" r:id="rId1"/>
  <headerFooter alignWithMargins="0">
    <oddFooter>&amp;C&amp;P / &amp;N</oddFooter>
  </headerFooter>
  <rowBreaks count="1" manualBreakCount="1">
    <brk id="33"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view="pageBreakPreview" zoomScaleSheetLayoutView="100" workbookViewId="0">
      <selection activeCell="E21" sqref="E21"/>
    </sheetView>
  </sheetViews>
  <sheetFormatPr defaultRowHeight="13" x14ac:dyDescent="0.2"/>
  <cols>
    <col min="1" max="1" width="3" customWidth="1"/>
    <col min="2" max="2" width="30.6328125" customWidth="1"/>
    <col min="3" max="3" width="28.6328125" customWidth="1"/>
    <col min="4" max="4" width="6.6328125" customWidth="1"/>
    <col min="5" max="5" width="10.6328125" customWidth="1"/>
    <col min="6" max="6" width="16.6328125" customWidth="1"/>
    <col min="7" max="7" width="30.6328125" customWidth="1"/>
    <col min="8" max="10" width="3.6328125" customWidth="1"/>
  </cols>
  <sheetData>
    <row r="1" spans="1:10" ht="16.5" x14ac:dyDescent="0.2">
      <c r="A1" s="503" t="s">
        <v>8990</v>
      </c>
      <c r="B1" s="503"/>
      <c r="C1" s="503"/>
      <c r="D1" s="503"/>
      <c r="E1" s="503"/>
      <c r="F1" s="503"/>
      <c r="G1" s="503"/>
      <c r="H1" s="503"/>
      <c r="I1" s="503"/>
      <c r="J1" s="503"/>
    </row>
    <row r="2" spans="1:10" ht="13.5" thickBot="1" x14ac:dyDescent="0.25">
      <c r="A2" s="446" t="s">
        <v>6052</v>
      </c>
      <c r="B2" s="446"/>
      <c r="C2" s="446"/>
      <c r="D2" s="446"/>
      <c r="E2" s="446"/>
      <c r="F2" s="446"/>
      <c r="G2" s="446"/>
    </row>
    <row r="3" spans="1:10" x14ac:dyDescent="0.2">
      <c r="A3" s="72" t="s">
        <v>98</v>
      </c>
      <c r="B3" s="73" t="s">
        <v>30</v>
      </c>
      <c r="C3" s="73" t="s">
        <v>39</v>
      </c>
      <c r="D3" s="73" t="s">
        <v>93</v>
      </c>
      <c r="E3" s="73" t="s">
        <v>45</v>
      </c>
      <c r="F3" s="73" t="s">
        <v>77</v>
      </c>
      <c r="G3" s="73" t="s">
        <v>70</v>
      </c>
    </row>
    <row r="4" spans="1:10" x14ac:dyDescent="0.2">
      <c r="A4" s="440">
        <v>1</v>
      </c>
      <c r="B4" s="62" t="s">
        <v>7169</v>
      </c>
      <c r="C4" s="423" t="s">
        <v>7170</v>
      </c>
      <c r="D4" s="31" t="s">
        <v>2</v>
      </c>
      <c r="E4" s="31" t="s">
        <v>7171</v>
      </c>
      <c r="F4" s="477" t="s">
        <v>1035</v>
      </c>
      <c r="G4" s="444" t="s">
        <v>7172</v>
      </c>
    </row>
    <row r="5" spans="1:10" x14ac:dyDescent="0.2">
      <c r="A5" s="450"/>
      <c r="B5" s="21">
        <v>1790100463</v>
      </c>
      <c r="C5" s="464"/>
      <c r="D5" s="65"/>
      <c r="E5" s="67" t="s">
        <v>7173</v>
      </c>
      <c r="F5" s="480"/>
      <c r="G5" s="465"/>
    </row>
    <row r="6" spans="1:10" x14ac:dyDescent="0.2">
      <c r="A6" s="440">
        <f>A4+1</f>
        <v>2</v>
      </c>
      <c r="B6" s="62" t="s">
        <v>7174</v>
      </c>
      <c r="C6" s="423" t="s">
        <v>7175</v>
      </c>
      <c r="D6" s="31" t="s">
        <v>1490</v>
      </c>
      <c r="E6" s="31" t="s">
        <v>7176</v>
      </c>
      <c r="F6" s="477" t="s">
        <v>1035</v>
      </c>
      <c r="G6" s="444" t="s">
        <v>356</v>
      </c>
    </row>
    <row r="7" spans="1:10" x14ac:dyDescent="0.2">
      <c r="A7" s="450"/>
      <c r="B7" s="21">
        <v>1790100471</v>
      </c>
      <c r="C7" s="464"/>
      <c r="D7" s="65"/>
      <c r="E7" s="67" t="s">
        <v>7177</v>
      </c>
      <c r="F7" s="480"/>
      <c r="G7" s="465"/>
    </row>
    <row r="8" spans="1:10" x14ac:dyDescent="0.2">
      <c r="A8" s="440">
        <f>A6+1</f>
        <v>3</v>
      </c>
      <c r="B8" s="62" t="s">
        <v>7178</v>
      </c>
      <c r="C8" s="423" t="s">
        <v>7180</v>
      </c>
      <c r="D8" s="31" t="s">
        <v>1490</v>
      </c>
      <c r="E8" s="31" t="s">
        <v>7181</v>
      </c>
      <c r="F8" s="477" t="s">
        <v>1035</v>
      </c>
      <c r="G8" s="444" t="s">
        <v>5740</v>
      </c>
    </row>
    <row r="9" spans="1:10" x14ac:dyDescent="0.2">
      <c r="A9" s="513"/>
      <c r="B9" s="21">
        <v>1790100786</v>
      </c>
      <c r="C9" s="464"/>
      <c r="D9" s="65"/>
      <c r="E9" s="67" t="s">
        <v>7182</v>
      </c>
      <c r="F9" s="480"/>
      <c r="G9" s="465"/>
    </row>
    <row r="10" spans="1:10" x14ac:dyDescent="0.2">
      <c r="A10" s="440">
        <f>A8+1</f>
        <v>4</v>
      </c>
      <c r="B10" s="62" t="s">
        <v>7183</v>
      </c>
      <c r="C10" s="423" t="s">
        <v>685</v>
      </c>
      <c r="D10" s="31" t="s">
        <v>1448</v>
      </c>
      <c r="E10" s="31" t="s">
        <v>465</v>
      </c>
      <c r="F10" s="477" t="s">
        <v>1035</v>
      </c>
      <c r="G10" s="444" t="s">
        <v>48</v>
      </c>
    </row>
    <row r="11" spans="1:10" x14ac:dyDescent="0.2">
      <c r="A11" s="513"/>
      <c r="B11" s="21">
        <v>1770100772</v>
      </c>
      <c r="C11" s="464"/>
      <c r="D11" s="65"/>
      <c r="E11" s="67" t="s">
        <v>1666</v>
      </c>
      <c r="F11" s="480"/>
      <c r="G11" s="465"/>
    </row>
    <row r="12" spans="1:10" x14ac:dyDescent="0.2">
      <c r="A12" s="440">
        <f>A10+1</f>
        <v>5</v>
      </c>
      <c r="B12" s="62" t="s">
        <v>7184</v>
      </c>
      <c r="C12" s="423" t="s">
        <v>776</v>
      </c>
      <c r="D12" s="31" t="s">
        <v>1448</v>
      </c>
      <c r="E12" s="31" t="s">
        <v>6476</v>
      </c>
      <c r="F12" s="499" t="s">
        <v>1035</v>
      </c>
      <c r="G12" s="444" t="s">
        <v>48</v>
      </c>
    </row>
    <row r="13" spans="1:10" x14ac:dyDescent="0.2">
      <c r="A13" s="513"/>
      <c r="B13" s="21">
        <v>1790101131</v>
      </c>
      <c r="C13" s="464"/>
      <c r="D13" s="65"/>
      <c r="E13" s="67" t="s">
        <v>7128</v>
      </c>
      <c r="F13" s="500"/>
      <c r="G13" s="465"/>
    </row>
    <row r="14" spans="1:10" ht="22" x14ac:dyDescent="0.2">
      <c r="A14" s="440">
        <f>A12+1</f>
        <v>6</v>
      </c>
      <c r="B14" s="62" t="s">
        <v>7185</v>
      </c>
      <c r="C14" s="423" t="s">
        <v>7186</v>
      </c>
      <c r="D14" s="31" t="s">
        <v>855</v>
      </c>
      <c r="E14" s="31" t="s">
        <v>1621</v>
      </c>
      <c r="F14" s="477" t="s">
        <v>1035</v>
      </c>
      <c r="G14" s="444" t="s">
        <v>2826</v>
      </c>
    </row>
    <row r="15" spans="1:10" x14ac:dyDescent="0.2">
      <c r="A15" s="513"/>
      <c r="B15" s="21">
        <v>1790100497</v>
      </c>
      <c r="C15" s="464"/>
      <c r="D15" s="65"/>
      <c r="E15" s="67" t="s">
        <v>7187</v>
      </c>
      <c r="F15" s="480"/>
      <c r="G15" s="465"/>
    </row>
    <row r="16" spans="1:10" ht="22" x14ac:dyDescent="0.2">
      <c r="A16" s="440">
        <f>A14+1</f>
        <v>7</v>
      </c>
      <c r="B16" s="62" t="s">
        <v>6770</v>
      </c>
      <c r="C16" s="423" t="s">
        <v>629</v>
      </c>
      <c r="D16" s="31" t="s">
        <v>477</v>
      </c>
      <c r="E16" s="31" t="s">
        <v>7129</v>
      </c>
      <c r="F16" s="477" t="s">
        <v>1035</v>
      </c>
      <c r="G16" s="444" t="s">
        <v>493</v>
      </c>
    </row>
    <row r="17" spans="1:7" x14ac:dyDescent="0.2">
      <c r="A17" s="513"/>
      <c r="B17" s="21">
        <v>1790100380</v>
      </c>
      <c r="C17" s="464"/>
      <c r="D17" s="65"/>
      <c r="E17" s="67" t="s">
        <v>6204</v>
      </c>
      <c r="F17" s="480"/>
      <c r="G17" s="465"/>
    </row>
    <row r="18" spans="1:7" x14ac:dyDescent="0.2">
      <c r="A18" s="440">
        <f>A16+1</f>
        <v>8</v>
      </c>
      <c r="B18" s="62" t="s">
        <v>7188</v>
      </c>
      <c r="C18" s="423" t="s">
        <v>3058</v>
      </c>
      <c r="D18" s="31" t="s">
        <v>5656</v>
      </c>
      <c r="E18" s="31" t="s">
        <v>1135</v>
      </c>
      <c r="F18" s="477" t="s">
        <v>1035</v>
      </c>
      <c r="G18" s="444" t="s">
        <v>5659</v>
      </c>
    </row>
    <row r="19" spans="1:7" x14ac:dyDescent="0.2">
      <c r="A19" s="513"/>
      <c r="B19" s="21">
        <v>1790100265</v>
      </c>
      <c r="C19" s="464"/>
      <c r="D19" s="65"/>
      <c r="E19" s="67" t="s">
        <v>3029</v>
      </c>
      <c r="F19" s="480"/>
      <c r="G19" s="465"/>
    </row>
    <row r="20" spans="1:7" ht="22" x14ac:dyDescent="0.2">
      <c r="A20" s="440">
        <f>A18+1</f>
        <v>9</v>
      </c>
      <c r="B20" s="62" t="s">
        <v>1505</v>
      </c>
      <c r="C20" s="423" t="s">
        <v>7161</v>
      </c>
      <c r="D20" s="31" t="s">
        <v>515</v>
      </c>
      <c r="E20" s="31" t="s">
        <v>7189</v>
      </c>
      <c r="F20" s="477" t="s">
        <v>1035</v>
      </c>
      <c r="G20" s="444" t="s">
        <v>523</v>
      </c>
    </row>
    <row r="21" spans="1:7" x14ac:dyDescent="0.2">
      <c r="A21" s="513"/>
      <c r="B21" s="21">
        <v>1790100877</v>
      </c>
      <c r="C21" s="464"/>
      <c r="D21" s="65"/>
      <c r="E21" s="67" t="s">
        <v>1827</v>
      </c>
      <c r="F21" s="480"/>
      <c r="G21" s="465"/>
    </row>
    <row r="22" spans="1:7" x14ac:dyDescent="0.2">
      <c r="A22" s="440">
        <f>A20+1</f>
        <v>10</v>
      </c>
      <c r="B22" s="62" t="s">
        <v>3711</v>
      </c>
      <c r="C22" s="423" t="s">
        <v>5661</v>
      </c>
      <c r="D22" s="31" t="s">
        <v>544</v>
      </c>
      <c r="E22" s="31" t="s">
        <v>2018</v>
      </c>
      <c r="F22" s="477" t="s">
        <v>1035</v>
      </c>
      <c r="G22" s="444" t="s">
        <v>2269</v>
      </c>
    </row>
    <row r="23" spans="1:7" x14ac:dyDescent="0.2">
      <c r="A23" s="513"/>
      <c r="B23" s="21">
        <v>1790100950</v>
      </c>
      <c r="C23" s="464"/>
      <c r="D23" s="65"/>
      <c r="E23" s="67" t="s">
        <v>5663</v>
      </c>
      <c r="F23" s="480"/>
      <c r="G23" s="465"/>
    </row>
    <row r="24" spans="1:7" x14ac:dyDescent="0.2">
      <c r="A24" s="440">
        <f>A22+1</f>
        <v>11</v>
      </c>
      <c r="B24" s="62" t="s">
        <v>6184</v>
      </c>
      <c r="C24" s="423" t="s">
        <v>347</v>
      </c>
      <c r="D24" s="31" t="s">
        <v>478</v>
      </c>
      <c r="E24" s="31" t="s">
        <v>1022</v>
      </c>
      <c r="F24" s="477" t="s">
        <v>1035</v>
      </c>
      <c r="G24" s="444" t="s">
        <v>6923</v>
      </c>
    </row>
    <row r="25" spans="1:7" x14ac:dyDescent="0.2">
      <c r="A25" s="513"/>
      <c r="B25" s="21">
        <v>1790100182</v>
      </c>
      <c r="C25" s="464"/>
      <c r="D25" s="65"/>
      <c r="E25" s="67" t="s">
        <v>1347</v>
      </c>
      <c r="F25" s="480"/>
      <c r="G25" s="465"/>
    </row>
    <row r="26" spans="1:7" x14ac:dyDescent="0.2">
      <c r="A26" s="440">
        <f>A24+1</f>
        <v>12</v>
      </c>
      <c r="B26" s="62" t="s">
        <v>7190</v>
      </c>
      <c r="C26" s="423" t="s">
        <v>5158</v>
      </c>
      <c r="D26" s="31" t="s">
        <v>4766</v>
      </c>
      <c r="E26" s="31" t="s">
        <v>7192</v>
      </c>
      <c r="F26" s="477" t="s">
        <v>1035</v>
      </c>
      <c r="G26" s="444" t="s">
        <v>5740</v>
      </c>
    </row>
    <row r="27" spans="1:7" x14ac:dyDescent="0.2">
      <c r="A27" s="513"/>
      <c r="B27" s="21">
        <v>1790100356</v>
      </c>
      <c r="C27" s="464"/>
      <c r="D27" s="65"/>
      <c r="E27" s="67" t="s">
        <v>7193</v>
      </c>
      <c r="F27" s="480"/>
      <c r="G27" s="465"/>
    </row>
    <row r="28" spans="1:7" x14ac:dyDescent="0.2">
      <c r="A28" s="440">
        <f>A26+1</f>
        <v>13</v>
      </c>
      <c r="B28" s="62" t="s">
        <v>7196</v>
      </c>
      <c r="C28" s="423" t="s">
        <v>265</v>
      </c>
      <c r="D28" s="31" t="s">
        <v>640</v>
      </c>
      <c r="E28" s="31" t="s">
        <v>3707</v>
      </c>
      <c r="F28" s="477" t="s">
        <v>1035</v>
      </c>
      <c r="G28" s="444" t="s">
        <v>356</v>
      </c>
    </row>
    <row r="29" spans="1:7" x14ac:dyDescent="0.2">
      <c r="A29" s="513"/>
      <c r="B29" s="21">
        <v>1790100174</v>
      </c>
      <c r="C29" s="464"/>
      <c r="D29" s="65"/>
      <c r="E29" s="67" t="s">
        <v>7198</v>
      </c>
      <c r="F29" s="480"/>
      <c r="G29" s="465"/>
    </row>
    <row r="30" spans="1:7" x14ac:dyDescent="0.2">
      <c r="A30" s="440">
        <f>A28+1</f>
        <v>14</v>
      </c>
      <c r="B30" s="62" t="s">
        <v>7199</v>
      </c>
      <c r="C30" s="423" t="s">
        <v>7200</v>
      </c>
      <c r="D30" s="31" t="s">
        <v>747</v>
      </c>
      <c r="E30" s="31" t="s">
        <v>751</v>
      </c>
      <c r="F30" s="477" t="s">
        <v>1035</v>
      </c>
      <c r="G30" s="444" t="s">
        <v>753</v>
      </c>
    </row>
    <row r="31" spans="1:7" x14ac:dyDescent="0.2">
      <c r="A31" s="513"/>
      <c r="B31" s="21">
        <v>1790100778</v>
      </c>
      <c r="C31" s="464"/>
      <c r="D31" s="65"/>
      <c r="E31" s="67" t="s">
        <v>755</v>
      </c>
      <c r="F31" s="480"/>
      <c r="G31" s="465"/>
    </row>
    <row r="32" spans="1:7" x14ac:dyDescent="0.2">
      <c r="A32" s="440">
        <f>A30+1</f>
        <v>15</v>
      </c>
      <c r="B32" s="62" t="s">
        <v>7201</v>
      </c>
      <c r="C32" s="423" t="s">
        <v>6911</v>
      </c>
      <c r="D32" s="31" t="s">
        <v>747</v>
      </c>
      <c r="E32" s="31" t="s">
        <v>7202</v>
      </c>
      <c r="F32" s="477" t="s">
        <v>1035</v>
      </c>
      <c r="G32" s="444" t="s">
        <v>7203</v>
      </c>
    </row>
    <row r="33" spans="1:7" x14ac:dyDescent="0.2">
      <c r="A33" s="513"/>
      <c r="B33" s="21">
        <v>1790100505</v>
      </c>
      <c r="C33" s="464"/>
      <c r="D33" s="65"/>
      <c r="E33" s="67" t="s">
        <v>7204</v>
      </c>
      <c r="F33" s="480"/>
      <c r="G33" s="465"/>
    </row>
    <row r="34" spans="1:7" x14ac:dyDescent="0.2">
      <c r="A34" s="440">
        <f>A32+1</f>
        <v>16</v>
      </c>
      <c r="B34" s="62" t="s">
        <v>1828</v>
      </c>
      <c r="C34" s="423" t="s">
        <v>1616</v>
      </c>
      <c r="D34" s="31" t="s">
        <v>2386</v>
      </c>
      <c r="E34" s="31" t="s">
        <v>5027</v>
      </c>
      <c r="F34" s="477" t="s">
        <v>1035</v>
      </c>
      <c r="G34" s="444" t="s">
        <v>3429</v>
      </c>
    </row>
    <row r="35" spans="1:7" x14ac:dyDescent="0.2">
      <c r="A35" s="513"/>
      <c r="B35" s="21">
        <v>1790100943</v>
      </c>
      <c r="C35" s="464"/>
      <c r="D35" s="65"/>
      <c r="E35" s="67" t="s">
        <v>5919</v>
      </c>
      <c r="F35" s="480"/>
      <c r="G35" s="465"/>
    </row>
    <row r="36" spans="1:7" x14ac:dyDescent="0.2">
      <c r="A36" s="440">
        <f>A34+1</f>
        <v>17</v>
      </c>
      <c r="B36" s="62" t="s">
        <v>7206</v>
      </c>
      <c r="C36" s="423" t="s">
        <v>7207</v>
      </c>
      <c r="D36" s="31" t="s">
        <v>1401</v>
      </c>
      <c r="E36" s="31" t="s">
        <v>7208</v>
      </c>
      <c r="F36" s="477" t="s">
        <v>1035</v>
      </c>
      <c r="G36" s="444" t="s">
        <v>6521</v>
      </c>
    </row>
    <row r="37" spans="1:7" x14ac:dyDescent="0.2">
      <c r="A37" s="513"/>
      <c r="B37" s="21">
        <v>1790100711</v>
      </c>
      <c r="C37" s="464"/>
      <c r="D37" s="65"/>
      <c r="E37" s="67" t="s">
        <v>7209</v>
      </c>
      <c r="F37" s="480"/>
      <c r="G37" s="465"/>
    </row>
    <row r="38" spans="1:7" x14ac:dyDescent="0.2">
      <c r="A38" s="440">
        <f>A36+1</f>
        <v>18</v>
      </c>
      <c r="B38" s="62" t="s">
        <v>4975</v>
      </c>
      <c r="C38" s="423" t="s">
        <v>5688</v>
      </c>
      <c r="D38" s="31" t="s">
        <v>801</v>
      </c>
      <c r="E38" s="31" t="s">
        <v>5689</v>
      </c>
      <c r="F38" s="477" t="s">
        <v>1596</v>
      </c>
      <c r="G38" s="444" t="s">
        <v>467</v>
      </c>
    </row>
    <row r="39" spans="1:7" x14ac:dyDescent="0.2">
      <c r="A39" s="513"/>
      <c r="B39" s="21">
        <v>1790100166</v>
      </c>
      <c r="C39" s="464"/>
      <c r="D39" s="65"/>
      <c r="E39" s="67" t="s">
        <v>920</v>
      </c>
      <c r="F39" s="480"/>
      <c r="G39" s="465"/>
    </row>
    <row r="40" spans="1:7" ht="22" x14ac:dyDescent="0.2">
      <c r="A40" s="440">
        <f>A38+1</f>
        <v>19</v>
      </c>
      <c r="B40" s="62" t="s">
        <v>7210</v>
      </c>
      <c r="C40" s="423" t="s">
        <v>3435</v>
      </c>
      <c r="D40" s="31" t="s">
        <v>816</v>
      </c>
      <c r="E40" s="31" t="s">
        <v>4024</v>
      </c>
      <c r="F40" s="477" t="s">
        <v>1035</v>
      </c>
      <c r="G40" s="444" t="s">
        <v>3097</v>
      </c>
    </row>
    <row r="41" spans="1:7" x14ac:dyDescent="0.2">
      <c r="A41" s="513"/>
      <c r="B41" s="21">
        <v>1790100257</v>
      </c>
      <c r="C41" s="464"/>
      <c r="D41" s="65"/>
      <c r="E41" s="67" t="s">
        <v>3789</v>
      </c>
      <c r="F41" s="480"/>
      <c r="G41" s="465"/>
    </row>
    <row r="42" spans="1:7" x14ac:dyDescent="0.2">
      <c r="A42" s="440">
        <f>A40+1</f>
        <v>20</v>
      </c>
      <c r="B42" s="62" t="s">
        <v>164</v>
      </c>
      <c r="C42" s="423" t="s">
        <v>2403</v>
      </c>
      <c r="D42" s="31" t="s">
        <v>5377</v>
      </c>
      <c r="E42" s="31" t="s">
        <v>7211</v>
      </c>
      <c r="F42" s="477" t="s">
        <v>1035</v>
      </c>
      <c r="G42" s="444" t="s">
        <v>5694</v>
      </c>
    </row>
    <row r="43" spans="1:7" x14ac:dyDescent="0.2">
      <c r="A43" s="513"/>
      <c r="B43" s="21">
        <v>1790100240</v>
      </c>
      <c r="C43" s="464"/>
      <c r="D43" s="65"/>
      <c r="E43" s="67" t="s">
        <v>7213</v>
      </c>
      <c r="F43" s="480"/>
      <c r="G43" s="465"/>
    </row>
    <row r="44" spans="1:7" x14ac:dyDescent="0.2">
      <c r="A44" s="440">
        <f>A42+1</f>
        <v>21</v>
      </c>
      <c r="B44" s="62" t="s">
        <v>4676</v>
      </c>
      <c r="C44" s="423" t="s">
        <v>2922</v>
      </c>
      <c r="D44" s="31" t="s">
        <v>2490</v>
      </c>
      <c r="E44" s="31" t="s">
        <v>543</v>
      </c>
      <c r="F44" s="477" t="s">
        <v>1035</v>
      </c>
      <c r="G44" s="444" t="s">
        <v>1778</v>
      </c>
    </row>
    <row r="45" spans="1:7" x14ac:dyDescent="0.2">
      <c r="A45" s="513"/>
      <c r="B45" s="21">
        <v>1790100307</v>
      </c>
      <c r="C45" s="464"/>
      <c r="D45" s="65"/>
      <c r="E45" s="67" t="s">
        <v>1328</v>
      </c>
      <c r="F45" s="480"/>
      <c r="G45" s="465"/>
    </row>
    <row r="46" spans="1:7" x14ac:dyDescent="0.2">
      <c r="A46" s="440">
        <f>A44+1</f>
        <v>22</v>
      </c>
      <c r="B46" s="62" t="s">
        <v>7214</v>
      </c>
      <c r="C46" s="423" t="s">
        <v>1302</v>
      </c>
      <c r="D46" s="31" t="s">
        <v>801</v>
      </c>
      <c r="E46" s="31" t="s">
        <v>1602</v>
      </c>
      <c r="F46" s="477" t="s">
        <v>1035</v>
      </c>
      <c r="G46" s="444" t="s">
        <v>1282</v>
      </c>
    </row>
    <row r="47" spans="1:7" x14ac:dyDescent="0.2">
      <c r="A47" s="513"/>
      <c r="B47" s="21">
        <v>1790101263</v>
      </c>
      <c r="C47" s="464"/>
      <c r="D47" s="65"/>
      <c r="E47" s="67" t="s">
        <v>1323</v>
      </c>
      <c r="F47" s="480"/>
      <c r="G47" s="465"/>
    </row>
    <row r="48" spans="1:7" x14ac:dyDescent="0.2">
      <c r="A48" s="440">
        <f>A46+1</f>
        <v>23</v>
      </c>
      <c r="B48" s="62" t="s">
        <v>1320</v>
      </c>
      <c r="C48" s="423" t="s">
        <v>7165</v>
      </c>
      <c r="D48" s="31" t="s">
        <v>1084</v>
      </c>
      <c r="E48" s="31" t="s">
        <v>5823</v>
      </c>
      <c r="F48" s="477" t="s">
        <v>5171</v>
      </c>
      <c r="G48" s="444" t="s">
        <v>5316</v>
      </c>
    </row>
    <row r="49" spans="1:7" x14ac:dyDescent="0.2">
      <c r="A49" s="513"/>
      <c r="B49" s="21">
        <v>1790101446</v>
      </c>
      <c r="C49" s="464"/>
      <c r="D49" s="65"/>
      <c r="E49" s="67" t="s">
        <v>4305</v>
      </c>
      <c r="F49" s="480"/>
      <c r="G49" s="465"/>
    </row>
  </sheetData>
  <mergeCells count="94">
    <mergeCell ref="A6:A7"/>
    <mergeCell ref="C6:C7"/>
    <mergeCell ref="F6:F7"/>
    <mergeCell ref="G6:G7"/>
    <mergeCell ref="A1:J1"/>
    <mergeCell ref="A2:G2"/>
    <mergeCell ref="A4:A5"/>
    <mergeCell ref="C4:C5"/>
    <mergeCell ref="F4:F5"/>
    <mergeCell ref="G4:G5"/>
    <mergeCell ref="A8:A9"/>
    <mergeCell ref="C8:C9"/>
    <mergeCell ref="F8:F9"/>
    <mergeCell ref="G8:G9"/>
    <mergeCell ref="A10:A11"/>
    <mergeCell ref="C10:C11"/>
    <mergeCell ref="F10:F11"/>
    <mergeCell ref="G10:G11"/>
    <mergeCell ref="A12:A13"/>
    <mergeCell ref="C12:C13"/>
    <mergeCell ref="F12:F13"/>
    <mergeCell ref="G12:G13"/>
    <mergeCell ref="A14:A15"/>
    <mergeCell ref="C14:C15"/>
    <mergeCell ref="F14:F15"/>
    <mergeCell ref="G14:G15"/>
    <mergeCell ref="A16:A17"/>
    <mergeCell ref="C16:C17"/>
    <mergeCell ref="F16:F17"/>
    <mergeCell ref="G16:G17"/>
    <mergeCell ref="A18:A19"/>
    <mergeCell ref="C18:C19"/>
    <mergeCell ref="F18:F19"/>
    <mergeCell ref="G18:G19"/>
    <mergeCell ref="A20:A21"/>
    <mergeCell ref="C20:C21"/>
    <mergeCell ref="F20:F21"/>
    <mergeCell ref="G20:G21"/>
    <mergeCell ref="A22:A23"/>
    <mergeCell ref="C22:C23"/>
    <mergeCell ref="F22:F23"/>
    <mergeCell ref="G22:G23"/>
    <mergeCell ref="A24:A25"/>
    <mergeCell ref="C24:C25"/>
    <mergeCell ref="F24:F25"/>
    <mergeCell ref="G24:G25"/>
    <mergeCell ref="A26:A27"/>
    <mergeCell ref="C26:C27"/>
    <mergeCell ref="F26:F27"/>
    <mergeCell ref="G26:G27"/>
    <mergeCell ref="A28:A29"/>
    <mergeCell ref="C28:C29"/>
    <mergeCell ref="F28:F29"/>
    <mergeCell ref="G28:G29"/>
    <mergeCell ref="A30:A31"/>
    <mergeCell ref="C30:C31"/>
    <mergeCell ref="F30:F31"/>
    <mergeCell ref="G30:G31"/>
    <mergeCell ref="A32:A33"/>
    <mergeCell ref="C32:C33"/>
    <mergeCell ref="F32:F33"/>
    <mergeCell ref="G32:G33"/>
    <mergeCell ref="A34:A35"/>
    <mergeCell ref="C34:C35"/>
    <mergeCell ref="F34:F35"/>
    <mergeCell ref="G34:G35"/>
    <mergeCell ref="A36:A37"/>
    <mergeCell ref="C36:C37"/>
    <mergeCell ref="F36:F37"/>
    <mergeCell ref="G36:G37"/>
    <mergeCell ref="A38:A39"/>
    <mergeCell ref="C38:C39"/>
    <mergeCell ref="F38:F39"/>
    <mergeCell ref="G38:G39"/>
    <mergeCell ref="A40:A41"/>
    <mergeCell ref="C40:C41"/>
    <mergeCell ref="F40:F41"/>
    <mergeCell ref="G40:G41"/>
    <mergeCell ref="A42:A43"/>
    <mergeCell ref="C42:C43"/>
    <mergeCell ref="F42:F43"/>
    <mergeCell ref="G42:G43"/>
    <mergeCell ref="A48:A49"/>
    <mergeCell ref="C48:C49"/>
    <mergeCell ref="F48:F49"/>
    <mergeCell ref="G48:G49"/>
    <mergeCell ref="A44:A45"/>
    <mergeCell ref="C44:C45"/>
    <mergeCell ref="F44:F45"/>
    <mergeCell ref="G44:G45"/>
    <mergeCell ref="A46:A47"/>
    <mergeCell ref="C46:C47"/>
    <mergeCell ref="F46:F47"/>
    <mergeCell ref="G46:G47"/>
  </mergeCells>
  <phoneticPr fontId="2"/>
  <pageMargins left="0.70866141732283472" right="0.39370078740157483" top="0.39370078740157483" bottom="0.39370078740157483" header="0.51181102362204722" footer="3.937007874015748E-2"/>
  <pageSetup paperSize="9" orientation="landscape" r:id="rId1"/>
  <headerFooter alignWithMargins="0">
    <oddFooter>&amp;C&amp;P / &amp;N</oddFooter>
  </headerFooter>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7"/>
  <sheetViews>
    <sheetView tabSelected="1" topLeftCell="A270" zoomScale="115" zoomScaleNormal="115" zoomScaleSheetLayoutView="101" workbookViewId="0">
      <selection activeCell="I284" sqref="I284:I285"/>
    </sheetView>
  </sheetViews>
  <sheetFormatPr defaultColWidth="9" defaultRowHeight="13" x14ac:dyDescent="0.2"/>
  <cols>
    <col min="1" max="1" width="3.453125" style="4" customWidth="1"/>
    <col min="2" max="3" width="3.6328125" style="4" customWidth="1"/>
    <col min="4" max="4" width="27.08984375" style="4" customWidth="1"/>
    <col min="5" max="5" width="35.6328125" style="4" customWidth="1"/>
    <col min="6" max="6" width="6.6328125" style="4" customWidth="1"/>
    <col min="7" max="7" width="11.6328125" style="4" customWidth="1"/>
    <col min="8" max="8" width="30.6328125" style="4" customWidth="1"/>
    <col min="9" max="9" width="13.6328125" style="4" customWidth="1"/>
    <col min="10" max="11" width="9" style="4" customWidth="1"/>
    <col min="12" max="16384" width="9" style="4"/>
  </cols>
  <sheetData>
    <row r="1" spans="1:9" ht="16.5" x14ac:dyDescent="0.2">
      <c r="A1" s="417" t="s">
        <v>8990</v>
      </c>
      <c r="B1" s="417"/>
      <c r="C1" s="417"/>
      <c r="D1" s="417"/>
      <c r="E1" s="417"/>
      <c r="F1" s="417"/>
      <c r="G1" s="417"/>
      <c r="H1" s="417"/>
      <c r="I1" s="417"/>
    </row>
    <row r="2" spans="1:9" x14ac:dyDescent="0.2">
      <c r="A2" s="418" t="s">
        <v>1390</v>
      </c>
      <c r="B2" s="418"/>
      <c r="C2" s="418"/>
      <c r="D2" s="418"/>
      <c r="E2" s="418"/>
      <c r="F2" s="418"/>
      <c r="G2" s="418"/>
      <c r="H2" s="418"/>
      <c r="I2" s="418"/>
    </row>
    <row r="3" spans="1:9" x14ac:dyDescent="0.2">
      <c r="A3" s="5" t="s">
        <v>98</v>
      </c>
      <c r="B3" s="6" t="s">
        <v>1094</v>
      </c>
      <c r="C3" s="6" t="s">
        <v>1197</v>
      </c>
      <c r="D3" s="6" t="s">
        <v>30</v>
      </c>
      <c r="E3" s="6" t="s">
        <v>39</v>
      </c>
      <c r="F3" s="6" t="s">
        <v>93</v>
      </c>
      <c r="G3" s="6" t="s">
        <v>45</v>
      </c>
      <c r="H3" s="6" t="s">
        <v>1104</v>
      </c>
      <c r="I3" s="6" t="s">
        <v>70</v>
      </c>
    </row>
    <row r="4" spans="1:9" ht="22" x14ac:dyDescent="0.2">
      <c r="A4" s="377">
        <v>1</v>
      </c>
      <c r="B4" s="396" t="s">
        <v>481</v>
      </c>
      <c r="C4" s="380" t="s">
        <v>1108</v>
      </c>
      <c r="D4" s="10" t="s">
        <v>724</v>
      </c>
      <c r="E4" s="405" t="s">
        <v>938</v>
      </c>
      <c r="F4" s="27" t="s">
        <v>1401</v>
      </c>
      <c r="G4" s="27" t="s">
        <v>1403</v>
      </c>
      <c r="H4" s="46" t="s">
        <v>281</v>
      </c>
      <c r="I4" s="400" t="s">
        <v>1404</v>
      </c>
    </row>
    <row r="5" spans="1:9" x14ac:dyDescent="0.2">
      <c r="A5" s="378"/>
      <c r="B5" s="404"/>
      <c r="C5" s="381"/>
      <c r="D5" s="11">
        <v>1770105417</v>
      </c>
      <c r="E5" s="406"/>
      <c r="F5" s="28"/>
      <c r="G5" s="35" t="s">
        <v>1407</v>
      </c>
      <c r="H5" s="47" t="s">
        <v>1411</v>
      </c>
      <c r="I5" s="407"/>
    </row>
    <row r="6" spans="1:9" ht="33" x14ac:dyDescent="0.2">
      <c r="A6" s="377">
        <v>2</v>
      </c>
      <c r="B6" s="396" t="s">
        <v>481</v>
      </c>
      <c r="C6" s="380" t="s">
        <v>1108</v>
      </c>
      <c r="D6" s="10" t="s">
        <v>712</v>
      </c>
      <c r="E6" s="405" t="s">
        <v>677</v>
      </c>
      <c r="F6" s="27" t="s">
        <v>299</v>
      </c>
      <c r="G6" s="27" t="s">
        <v>583</v>
      </c>
      <c r="H6" s="46" t="s">
        <v>137</v>
      </c>
      <c r="I6" s="400" t="s">
        <v>1177</v>
      </c>
    </row>
    <row r="7" spans="1:9" x14ac:dyDescent="0.2">
      <c r="A7" s="378"/>
      <c r="B7" s="404"/>
      <c r="C7" s="381"/>
      <c r="D7" s="11">
        <v>1770105789</v>
      </c>
      <c r="E7" s="406"/>
      <c r="F7" s="28"/>
      <c r="G7" s="35" t="s">
        <v>1130</v>
      </c>
      <c r="H7" s="47" t="s">
        <v>296</v>
      </c>
      <c r="I7" s="407"/>
    </row>
    <row r="8" spans="1:9" ht="44" x14ac:dyDescent="0.2">
      <c r="A8" s="377">
        <v>3</v>
      </c>
      <c r="B8" s="396" t="s">
        <v>481</v>
      </c>
      <c r="C8" s="380" t="s">
        <v>1108</v>
      </c>
      <c r="D8" s="10" t="s">
        <v>716</v>
      </c>
      <c r="E8" s="405" t="s">
        <v>338</v>
      </c>
      <c r="F8" s="27" t="s">
        <v>1412</v>
      </c>
      <c r="G8" s="27" t="s">
        <v>43</v>
      </c>
      <c r="H8" s="46" t="s">
        <v>8612</v>
      </c>
      <c r="I8" s="400" t="s">
        <v>1170</v>
      </c>
    </row>
    <row r="9" spans="1:9" x14ac:dyDescent="0.2">
      <c r="A9" s="378"/>
      <c r="B9" s="404"/>
      <c r="C9" s="381"/>
      <c r="D9" s="11">
        <v>1770100178</v>
      </c>
      <c r="E9" s="406"/>
      <c r="F9" s="28"/>
      <c r="G9" s="35" t="s">
        <v>43</v>
      </c>
      <c r="H9" s="47" t="s">
        <v>1416</v>
      </c>
      <c r="I9" s="407"/>
    </row>
    <row r="10" spans="1:9" ht="22" x14ac:dyDescent="0.2">
      <c r="A10" s="377">
        <v>4</v>
      </c>
      <c r="B10" s="396" t="s">
        <v>481</v>
      </c>
      <c r="C10" s="380" t="s">
        <v>1108</v>
      </c>
      <c r="D10" s="10" t="s">
        <v>1419</v>
      </c>
      <c r="E10" s="405" t="s">
        <v>8770</v>
      </c>
      <c r="F10" s="27" t="s">
        <v>8771</v>
      </c>
      <c r="G10" s="27" t="s">
        <v>1433</v>
      </c>
      <c r="H10" s="46" t="s">
        <v>1316</v>
      </c>
      <c r="I10" s="400" t="s">
        <v>102</v>
      </c>
    </row>
    <row r="11" spans="1:9" ht="22" x14ac:dyDescent="0.2">
      <c r="A11" s="378"/>
      <c r="B11" s="404"/>
      <c r="C11" s="381"/>
      <c r="D11" s="11">
        <v>1770100566</v>
      </c>
      <c r="E11" s="406"/>
      <c r="F11" s="28"/>
      <c r="G11" s="35" t="s">
        <v>1434</v>
      </c>
      <c r="H11" s="47" t="s">
        <v>1437</v>
      </c>
      <c r="I11" s="407"/>
    </row>
    <row r="12" spans="1:9" x14ac:dyDescent="0.2">
      <c r="A12" s="377">
        <v>5</v>
      </c>
      <c r="B12" s="396" t="s">
        <v>481</v>
      </c>
      <c r="C12" s="380" t="s">
        <v>1108</v>
      </c>
      <c r="D12" s="10" t="s">
        <v>984</v>
      </c>
      <c r="E12" s="405" t="s">
        <v>1441</v>
      </c>
      <c r="F12" s="27" t="s">
        <v>1430</v>
      </c>
      <c r="G12" s="27" t="s">
        <v>1451</v>
      </c>
      <c r="H12" s="46" t="s">
        <v>1458</v>
      </c>
      <c r="I12" s="400" t="s">
        <v>443</v>
      </c>
    </row>
    <row r="13" spans="1:9" x14ac:dyDescent="0.2">
      <c r="A13" s="378"/>
      <c r="B13" s="404"/>
      <c r="C13" s="381"/>
      <c r="D13" s="11">
        <v>1770103073</v>
      </c>
      <c r="E13" s="406"/>
      <c r="F13" s="28"/>
      <c r="G13" s="35" t="s">
        <v>444</v>
      </c>
      <c r="H13" s="47" t="s">
        <v>504</v>
      </c>
      <c r="I13" s="407"/>
    </row>
    <row r="14" spans="1:9" ht="22" x14ac:dyDescent="0.2">
      <c r="A14" s="377">
        <v>6</v>
      </c>
      <c r="B14" s="396" t="s">
        <v>481</v>
      </c>
      <c r="C14" s="380" t="s">
        <v>1108</v>
      </c>
      <c r="D14" s="10" t="s">
        <v>1461</v>
      </c>
      <c r="E14" s="405" t="s">
        <v>8641</v>
      </c>
      <c r="F14" s="27" t="s">
        <v>1430</v>
      </c>
      <c r="G14" s="27" t="s">
        <v>1472</v>
      </c>
      <c r="H14" s="46" t="s">
        <v>1352</v>
      </c>
      <c r="I14" s="400" t="s">
        <v>1474</v>
      </c>
    </row>
    <row r="15" spans="1:9" ht="22" x14ac:dyDescent="0.2">
      <c r="A15" s="378"/>
      <c r="B15" s="404"/>
      <c r="C15" s="381"/>
      <c r="D15" s="11">
        <v>1770106043</v>
      </c>
      <c r="E15" s="406"/>
      <c r="F15" s="28"/>
      <c r="G15" s="35" t="s">
        <v>1475</v>
      </c>
      <c r="H15" s="47" t="s">
        <v>666</v>
      </c>
      <c r="I15" s="407"/>
    </row>
    <row r="16" spans="1:9" ht="22" x14ac:dyDescent="0.2">
      <c r="A16" s="377">
        <v>7</v>
      </c>
      <c r="B16" s="396" t="s">
        <v>481</v>
      </c>
      <c r="C16" s="380" t="s">
        <v>1108</v>
      </c>
      <c r="D16" s="10" t="s">
        <v>1163</v>
      </c>
      <c r="E16" s="405" t="s">
        <v>1075</v>
      </c>
      <c r="F16" s="27" t="s">
        <v>1430</v>
      </c>
      <c r="G16" s="27" t="s">
        <v>1478</v>
      </c>
      <c r="H16" s="46" t="s">
        <v>1482</v>
      </c>
      <c r="I16" s="400" t="s">
        <v>697</v>
      </c>
    </row>
    <row r="17" spans="1:9" x14ac:dyDescent="0.2">
      <c r="A17" s="378"/>
      <c r="B17" s="404"/>
      <c r="C17" s="381"/>
      <c r="D17" s="11">
        <v>1770102943</v>
      </c>
      <c r="E17" s="406"/>
      <c r="F17" s="28"/>
      <c r="G17" s="35" t="s">
        <v>1485</v>
      </c>
      <c r="H17" s="47" t="s">
        <v>1400</v>
      </c>
      <c r="I17" s="407"/>
    </row>
    <row r="18" spans="1:9" ht="22" x14ac:dyDescent="0.2">
      <c r="A18" s="377">
        <v>8</v>
      </c>
      <c r="B18" s="396" t="s">
        <v>481</v>
      </c>
      <c r="C18" s="380" t="s">
        <v>1108</v>
      </c>
      <c r="D18" s="10" t="s">
        <v>901</v>
      </c>
      <c r="E18" s="405" t="s">
        <v>1489</v>
      </c>
      <c r="F18" s="27" t="s">
        <v>1490</v>
      </c>
      <c r="G18" s="27" t="s">
        <v>1496</v>
      </c>
      <c r="H18" s="46" t="s">
        <v>1503</v>
      </c>
      <c r="I18" s="400" t="s">
        <v>879</v>
      </c>
    </row>
    <row r="19" spans="1:9" x14ac:dyDescent="0.2">
      <c r="A19" s="378"/>
      <c r="B19" s="404"/>
      <c r="C19" s="381"/>
      <c r="D19" s="11">
        <v>1770103149</v>
      </c>
      <c r="E19" s="406"/>
      <c r="F19" s="28"/>
      <c r="G19" s="35" t="s">
        <v>1028</v>
      </c>
      <c r="H19" s="47" t="s">
        <v>1507</v>
      </c>
      <c r="I19" s="407"/>
    </row>
    <row r="20" spans="1:9" ht="22" x14ac:dyDescent="0.2">
      <c r="A20" s="377">
        <v>9</v>
      </c>
      <c r="B20" s="396" t="s">
        <v>481</v>
      </c>
      <c r="C20" s="380" t="s">
        <v>1108</v>
      </c>
      <c r="D20" s="10" t="s">
        <v>1509</v>
      </c>
      <c r="E20" s="405" t="s">
        <v>480</v>
      </c>
      <c r="F20" s="27" t="s">
        <v>1490</v>
      </c>
      <c r="G20" s="27" t="s">
        <v>1513</v>
      </c>
      <c r="H20" s="46" t="s">
        <v>1515</v>
      </c>
      <c r="I20" s="400" t="s">
        <v>1000</v>
      </c>
    </row>
    <row r="21" spans="1:9" ht="33" x14ac:dyDescent="0.2">
      <c r="A21" s="378"/>
      <c r="B21" s="404"/>
      <c r="C21" s="381"/>
      <c r="D21" s="11">
        <v>1710112846</v>
      </c>
      <c r="E21" s="406"/>
      <c r="F21" s="28"/>
      <c r="G21" s="35" t="s">
        <v>121</v>
      </c>
      <c r="H21" s="47" t="s">
        <v>1522</v>
      </c>
      <c r="I21" s="407"/>
    </row>
    <row r="22" spans="1:9" ht="22" x14ac:dyDescent="0.2">
      <c r="A22" s="377">
        <v>10</v>
      </c>
      <c r="B22" s="396" t="s">
        <v>481</v>
      </c>
      <c r="C22" s="380" t="s">
        <v>1108</v>
      </c>
      <c r="D22" s="10" t="s">
        <v>784</v>
      </c>
      <c r="E22" s="405" t="s">
        <v>1535</v>
      </c>
      <c r="F22" s="27" t="s">
        <v>1490</v>
      </c>
      <c r="G22" s="27" t="s">
        <v>1380</v>
      </c>
      <c r="H22" s="46" t="s">
        <v>1536</v>
      </c>
      <c r="I22" s="400" t="s">
        <v>1539</v>
      </c>
    </row>
    <row r="23" spans="1:9" x14ac:dyDescent="0.2">
      <c r="A23" s="378"/>
      <c r="B23" s="404"/>
      <c r="C23" s="381"/>
      <c r="D23" s="11">
        <v>1770105714</v>
      </c>
      <c r="E23" s="406"/>
      <c r="F23" s="28"/>
      <c r="G23" s="35" t="s">
        <v>713</v>
      </c>
      <c r="H23" s="47" t="s">
        <v>1550</v>
      </c>
      <c r="I23" s="407"/>
    </row>
    <row r="24" spans="1:9" ht="22" x14ac:dyDescent="0.2">
      <c r="A24" s="377">
        <v>11</v>
      </c>
      <c r="B24" s="396" t="s">
        <v>481</v>
      </c>
      <c r="C24" s="380" t="s">
        <v>1108</v>
      </c>
      <c r="D24" s="10" t="s">
        <v>662</v>
      </c>
      <c r="E24" s="405" t="s">
        <v>1553</v>
      </c>
      <c r="F24" s="27" t="s">
        <v>56</v>
      </c>
      <c r="G24" s="27" t="s">
        <v>890</v>
      </c>
      <c r="H24" s="46" t="s">
        <v>1468</v>
      </c>
      <c r="I24" s="400" t="s">
        <v>1556</v>
      </c>
    </row>
    <row r="25" spans="1:9" x14ac:dyDescent="0.2">
      <c r="A25" s="378"/>
      <c r="B25" s="404"/>
      <c r="C25" s="381"/>
      <c r="D25" s="11">
        <v>1760191393</v>
      </c>
      <c r="E25" s="406"/>
      <c r="F25" s="28"/>
      <c r="G25" s="35" t="s">
        <v>192</v>
      </c>
      <c r="H25" s="47" t="s">
        <v>1557</v>
      </c>
      <c r="I25" s="407"/>
    </row>
    <row r="26" spans="1:9" ht="33" x14ac:dyDescent="0.2">
      <c r="A26" s="377">
        <v>12</v>
      </c>
      <c r="B26" s="396" t="s">
        <v>481</v>
      </c>
      <c r="C26" s="380" t="s">
        <v>1108</v>
      </c>
      <c r="D26" s="10" t="s">
        <v>1560</v>
      </c>
      <c r="E26" s="405" t="s">
        <v>1564</v>
      </c>
      <c r="F26" s="27" t="s">
        <v>56</v>
      </c>
      <c r="G26" s="27" t="s">
        <v>51</v>
      </c>
      <c r="H26" s="48" t="s">
        <v>460</v>
      </c>
      <c r="I26" s="400" t="s">
        <v>416</v>
      </c>
    </row>
    <row r="27" spans="1:9" x14ac:dyDescent="0.2">
      <c r="A27" s="378"/>
      <c r="B27" s="404"/>
      <c r="C27" s="381"/>
      <c r="D27" s="11">
        <v>1710114016</v>
      </c>
      <c r="E27" s="406"/>
      <c r="F27" s="28"/>
      <c r="G27" s="35" t="s">
        <v>1567</v>
      </c>
      <c r="H27" s="47" t="s">
        <v>1272</v>
      </c>
      <c r="I27" s="407"/>
    </row>
    <row r="28" spans="1:9" x14ac:dyDescent="0.2">
      <c r="A28" s="377">
        <v>13</v>
      </c>
      <c r="B28" s="396" t="s">
        <v>481</v>
      </c>
      <c r="C28" s="380" t="s">
        <v>1108</v>
      </c>
      <c r="D28" s="10" t="s">
        <v>1582</v>
      </c>
      <c r="E28" s="405" t="s">
        <v>1586</v>
      </c>
      <c r="F28" s="27" t="s">
        <v>56</v>
      </c>
      <c r="G28" s="27" t="s">
        <v>1590</v>
      </c>
      <c r="H28" s="46" t="s">
        <v>632</v>
      </c>
      <c r="I28" s="400" t="s">
        <v>1592</v>
      </c>
    </row>
    <row r="29" spans="1:9" x14ac:dyDescent="0.2">
      <c r="A29" s="378"/>
      <c r="B29" s="404"/>
      <c r="C29" s="381"/>
      <c r="D29" s="11">
        <v>1770100301</v>
      </c>
      <c r="E29" s="406"/>
      <c r="F29" s="28"/>
      <c r="G29" s="35" t="s">
        <v>61</v>
      </c>
      <c r="H29" s="47" t="s">
        <v>980</v>
      </c>
      <c r="I29" s="407"/>
    </row>
    <row r="30" spans="1:9" ht="22" x14ac:dyDescent="0.2">
      <c r="A30" s="377">
        <v>14</v>
      </c>
      <c r="B30" s="396" t="s">
        <v>481</v>
      </c>
      <c r="C30" s="380" t="s">
        <v>1108</v>
      </c>
      <c r="D30" s="10" t="s">
        <v>528</v>
      </c>
      <c r="E30" s="405" t="s">
        <v>1599</v>
      </c>
      <c r="F30" s="27" t="s">
        <v>283</v>
      </c>
      <c r="G30" s="27" t="s">
        <v>1605</v>
      </c>
      <c r="H30" s="46" t="s">
        <v>1610</v>
      </c>
      <c r="I30" s="400" t="s">
        <v>1613</v>
      </c>
    </row>
    <row r="31" spans="1:9" ht="22" x14ac:dyDescent="0.2">
      <c r="A31" s="378"/>
      <c r="B31" s="404"/>
      <c r="C31" s="381"/>
      <c r="D31" s="11">
        <v>1770100137</v>
      </c>
      <c r="E31" s="406"/>
      <c r="F31" s="28"/>
      <c r="G31" s="35" t="s">
        <v>1198</v>
      </c>
      <c r="H31" s="47" t="s">
        <v>698</v>
      </c>
      <c r="I31" s="407"/>
    </row>
    <row r="32" spans="1:9" ht="22" x14ac:dyDescent="0.2">
      <c r="A32" s="377">
        <v>15</v>
      </c>
      <c r="B32" s="396" t="s">
        <v>481</v>
      </c>
      <c r="C32" s="380" t="s">
        <v>1108</v>
      </c>
      <c r="D32" s="10" t="s">
        <v>899</v>
      </c>
      <c r="E32" s="405" t="s">
        <v>1626</v>
      </c>
      <c r="F32" s="27" t="s">
        <v>283</v>
      </c>
      <c r="G32" s="27" t="s">
        <v>972</v>
      </c>
      <c r="H32" s="46" t="s">
        <v>1629</v>
      </c>
      <c r="I32" s="400" t="s">
        <v>1357</v>
      </c>
    </row>
    <row r="33" spans="1:9" x14ac:dyDescent="0.2">
      <c r="A33" s="378"/>
      <c r="B33" s="404"/>
      <c r="C33" s="381"/>
      <c r="D33" s="11">
        <v>1770106332</v>
      </c>
      <c r="E33" s="406"/>
      <c r="F33" s="28"/>
      <c r="G33" s="35" t="s">
        <v>743</v>
      </c>
      <c r="H33" s="47" t="s">
        <v>1269</v>
      </c>
      <c r="I33" s="407"/>
    </row>
    <row r="34" spans="1:9" ht="22" x14ac:dyDescent="0.2">
      <c r="A34" s="377">
        <v>16</v>
      </c>
      <c r="B34" s="396" t="s">
        <v>481</v>
      </c>
      <c r="C34" s="380" t="s">
        <v>1108</v>
      </c>
      <c r="D34" s="10" t="s">
        <v>1635</v>
      </c>
      <c r="E34" s="405" t="s">
        <v>116</v>
      </c>
      <c r="F34" s="27" t="s">
        <v>459</v>
      </c>
      <c r="G34" s="27" t="s">
        <v>1190</v>
      </c>
      <c r="H34" s="46" t="s">
        <v>309</v>
      </c>
      <c r="I34" s="400" t="s">
        <v>1639</v>
      </c>
    </row>
    <row r="35" spans="1:9" x14ac:dyDescent="0.2">
      <c r="A35" s="378"/>
      <c r="B35" s="404"/>
      <c r="C35" s="381"/>
      <c r="D35" s="11">
        <v>1770105631</v>
      </c>
      <c r="E35" s="406"/>
      <c r="F35" s="28"/>
      <c r="G35" s="35" t="s">
        <v>318</v>
      </c>
      <c r="H35" s="47" t="s">
        <v>1631</v>
      </c>
      <c r="I35" s="407"/>
    </row>
    <row r="36" spans="1:9" ht="22" x14ac:dyDescent="0.2">
      <c r="A36" s="377">
        <v>17</v>
      </c>
      <c r="B36" s="396" t="s">
        <v>481</v>
      </c>
      <c r="C36" s="380" t="s">
        <v>1108</v>
      </c>
      <c r="D36" s="10" t="s">
        <v>826</v>
      </c>
      <c r="E36" s="405" t="s">
        <v>829</v>
      </c>
      <c r="F36" s="27" t="s">
        <v>459</v>
      </c>
      <c r="G36" s="27" t="s">
        <v>834</v>
      </c>
      <c r="H36" s="46" t="s">
        <v>1643</v>
      </c>
      <c r="I36" s="400" t="s">
        <v>840</v>
      </c>
    </row>
    <row r="37" spans="1:9" x14ac:dyDescent="0.2">
      <c r="A37" s="378"/>
      <c r="B37" s="404"/>
      <c r="C37" s="381"/>
      <c r="D37" s="11">
        <v>1750180018</v>
      </c>
      <c r="E37" s="406"/>
      <c r="F37" s="28"/>
      <c r="G37" s="35" t="s">
        <v>843</v>
      </c>
      <c r="H37" s="47" t="s">
        <v>1647</v>
      </c>
      <c r="I37" s="407"/>
    </row>
    <row r="38" spans="1:9" x14ac:dyDescent="0.2">
      <c r="A38" s="377">
        <v>18</v>
      </c>
      <c r="B38" s="396" t="s">
        <v>481</v>
      </c>
      <c r="C38" s="380" t="s">
        <v>1108</v>
      </c>
      <c r="D38" s="10" t="s">
        <v>868</v>
      </c>
      <c r="E38" s="405" t="s">
        <v>1230</v>
      </c>
      <c r="F38" s="27" t="s">
        <v>1526</v>
      </c>
      <c r="G38" s="27" t="s">
        <v>1363</v>
      </c>
      <c r="H38" s="46" t="s">
        <v>1648</v>
      </c>
      <c r="I38" s="400" t="s">
        <v>467</v>
      </c>
    </row>
    <row r="39" spans="1:9" ht="33" x14ac:dyDescent="0.2">
      <c r="A39" s="378"/>
      <c r="B39" s="404"/>
      <c r="C39" s="381"/>
      <c r="D39" s="11">
        <v>1770100277</v>
      </c>
      <c r="E39" s="406"/>
      <c r="F39" s="28"/>
      <c r="G39" s="35" t="s">
        <v>468</v>
      </c>
      <c r="H39" s="47" t="s">
        <v>1649</v>
      </c>
      <c r="I39" s="407"/>
    </row>
    <row r="40" spans="1:9" ht="22" x14ac:dyDescent="0.2">
      <c r="A40" s="377">
        <v>19</v>
      </c>
      <c r="B40" s="396" t="s">
        <v>481</v>
      </c>
      <c r="C40" s="380" t="s">
        <v>1108</v>
      </c>
      <c r="D40" s="10" t="s">
        <v>1655</v>
      </c>
      <c r="E40" s="405" t="s">
        <v>685</v>
      </c>
      <c r="F40" s="27" t="s">
        <v>1448</v>
      </c>
      <c r="G40" s="27" t="s">
        <v>1660</v>
      </c>
      <c r="H40" s="46" t="s">
        <v>1055</v>
      </c>
      <c r="I40" s="400" t="s">
        <v>48</v>
      </c>
    </row>
    <row r="41" spans="1:9" x14ac:dyDescent="0.2">
      <c r="A41" s="378"/>
      <c r="B41" s="404"/>
      <c r="C41" s="381"/>
      <c r="D41" s="11">
        <v>1770100772</v>
      </c>
      <c r="E41" s="406"/>
      <c r="F41" s="28"/>
      <c r="G41" s="35" t="s">
        <v>1666</v>
      </c>
      <c r="H41" s="47" t="s">
        <v>606</v>
      </c>
      <c r="I41" s="407"/>
    </row>
    <row r="42" spans="1:9" ht="22" x14ac:dyDescent="0.2">
      <c r="A42" s="377">
        <v>20</v>
      </c>
      <c r="B42" s="396" t="s">
        <v>481</v>
      </c>
      <c r="C42" s="380" t="s">
        <v>1108</v>
      </c>
      <c r="D42" s="10" t="s">
        <v>8893</v>
      </c>
      <c r="E42" s="405" t="s">
        <v>1671</v>
      </c>
      <c r="F42" s="27" t="s">
        <v>855</v>
      </c>
      <c r="G42" s="27" t="s">
        <v>298</v>
      </c>
      <c r="H42" s="46" t="s">
        <v>1672</v>
      </c>
      <c r="I42" s="400" t="s">
        <v>430</v>
      </c>
    </row>
    <row r="43" spans="1:9" x14ac:dyDescent="0.2">
      <c r="A43" s="378"/>
      <c r="B43" s="404"/>
      <c r="C43" s="381"/>
      <c r="D43" s="11">
        <v>1770103396</v>
      </c>
      <c r="E43" s="406"/>
      <c r="F43" s="28"/>
      <c r="G43" s="35" t="s">
        <v>1677</v>
      </c>
      <c r="H43" s="47" t="s">
        <v>1400</v>
      </c>
      <c r="I43" s="407"/>
    </row>
    <row r="44" spans="1:9" ht="22" x14ac:dyDescent="0.2">
      <c r="A44" s="377">
        <v>21</v>
      </c>
      <c r="B44" s="396" t="s">
        <v>481</v>
      </c>
      <c r="C44" s="380" t="s">
        <v>1108</v>
      </c>
      <c r="D44" s="10" t="s">
        <v>242</v>
      </c>
      <c r="E44" s="405" t="s">
        <v>1678</v>
      </c>
      <c r="F44" s="27" t="s">
        <v>855</v>
      </c>
      <c r="G44" s="27" t="s">
        <v>1688</v>
      </c>
      <c r="H44" s="46" t="s">
        <v>31</v>
      </c>
      <c r="I44" s="400" t="s">
        <v>1132</v>
      </c>
    </row>
    <row r="45" spans="1:9" ht="22" x14ac:dyDescent="0.2">
      <c r="A45" s="378"/>
      <c r="B45" s="404"/>
      <c r="C45" s="381"/>
      <c r="D45" s="11">
        <v>1760190452</v>
      </c>
      <c r="E45" s="406"/>
      <c r="F45" s="28"/>
      <c r="G45" s="35" t="s">
        <v>1384</v>
      </c>
      <c r="H45" s="47" t="s">
        <v>1311</v>
      </c>
      <c r="I45" s="407"/>
    </row>
    <row r="46" spans="1:9" ht="33" x14ac:dyDescent="0.2">
      <c r="A46" s="377">
        <v>22</v>
      </c>
      <c r="B46" s="396" t="s">
        <v>481</v>
      </c>
      <c r="C46" s="380" t="s">
        <v>1108</v>
      </c>
      <c r="D46" s="10" t="s">
        <v>1694</v>
      </c>
      <c r="E46" s="405" t="s">
        <v>4</v>
      </c>
      <c r="F46" s="27" t="s">
        <v>855</v>
      </c>
      <c r="G46" s="27" t="s">
        <v>179</v>
      </c>
      <c r="H46" s="46" t="s">
        <v>1699</v>
      </c>
      <c r="I46" s="400" t="s">
        <v>1413</v>
      </c>
    </row>
    <row r="47" spans="1:9" ht="22" x14ac:dyDescent="0.2">
      <c r="A47" s="378"/>
      <c r="B47" s="404"/>
      <c r="C47" s="381"/>
      <c r="D47" s="11">
        <v>1770105581</v>
      </c>
      <c r="E47" s="406"/>
      <c r="F47" s="28"/>
      <c r="G47" s="35" t="s">
        <v>1618</v>
      </c>
      <c r="H47" s="47" t="s">
        <v>592</v>
      </c>
      <c r="I47" s="407"/>
    </row>
    <row r="48" spans="1:9" ht="22" x14ac:dyDescent="0.2">
      <c r="A48" s="377">
        <v>23</v>
      </c>
      <c r="B48" s="396" t="s">
        <v>481</v>
      </c>
      <c r="C48" s="380" t="s">
        <v>1108</v>
      </c>
      <c r="D48" s="10" t="s">
        <v>926</v>
      </c>
      <c r="E48" s="405" t="s">
        <v>1705</v>
      </c>
      <c r="F48" s="27" t="s">
        <v>855</v>
      </c>
      <c r="G48" s="27" t="s">
        <v>1706</v>
      </c>
      <c r="H48" s="46" t="s">
        <v>1711</v>
      </c>
      <c r="I48" s="400" t="s">
        <v>1717</v>
      </c>
    </row>
    <row r="49" spans="1:9" x14ac:dyDescent="0.2">
      <c r="A49" s="378"/>
      <c r="B49" s="404"/>
      <c r="C49" s="381"/>
      <c r="D49" s="11">
        <v>1770101143</v>
      </c>
      <c r="E49" s="406"/>
      <c r="F49" s="28"/>
      <c r="G49" s="35" t="s">
        <v>1721</v>
      </c>
      <c r="H49" s="47" t="s">
        <v>188</v>
      </c>
      <c r="I49" s="407"/>
    </row>
    <row r="50" spans="1:9" ht="22" x14ac:dyDescent="0.2">
      <c r="A50" s="377">
        <v>24</v>
      </c>
      <c r="B50" s="396" t="s">
        <v>481</v>
      </c>
      <c r="C50" s="380" t="s">
        <v>1108</v>
      </c>
      <c r="D50" s="10" t="s">
        <v>1734</v>
      </c>
      <c r="E50" s="405" t="s">
        <v>877</v>
      </c>
      <c r="F50" s="27" t="s">
        <v>1737</v>
      </c>
      <c r="G50" s="27" t="s">
        <v>471</v>
      </c>
      <c r="H50" s="46" t="s">
        <v>1742</v>
      </c>
      <c r="I50" s="400" t="s">
        <v>1474</v>
      </c>
    </row>
    <row r="51" spans="1:9" x14ac:dyDescent="0.2">
      <c r="A51" s="378"/>
      <c r="B51" s="404"/>
      <c r="C51" s="381"/>
      <c r="D51" s="11">
        <v>1770103909</v>
      </c>
      <c r="E51" s="406"/>
      <c r="F51" s="28"/>
      <c r="G51" s="35" t="s">
        <v>1459</v>
      </c>
      <c r="H51" s="47" t="s">
        <v>369</v>
      </c>
      <c r="I51" s="407"/>
    </row>
    <row r="52" spans="1:9" ht="22" x14ac:dyDescent="0.2">
      <c r="A52" s="377">
        <v>25</v>
      </c>
      <c r="B52" s="396" t="s">
        <v>481</v>
      </c>
      <c r="C52" s="380" t="s">
        <v>1108</v>
      </c>
      <c r="D52" s="10" t="s">
        <v>365</v>
      </c>
      <c r="E52" s="405" t="s">
        <v>1747</v>
      </c>
      <c r="F52" s="27" t="s">
        <v>855</v>
      </c>
      <c r="G52" s="27" t="s">
        <v>1117</v>
      </c>
      <c r="H52" s="46" t="s">
        <v>695</v>
      </c>
      <c r="I52" s="400" t="s">
        <v>557</v>
      </c>
    </row>
    <row r="53" spans="1:9" x14ac:dyDescent="0.2">
      <c r="A53" s="378"/>
      <c r="B53" s="404"/>
      <c r="C53" s="381"/>
      <c r="D53" s="11">
        <v>1760190791</v>
      </c>
      <c r="E53" s="406"/>
      <c r="F53" s="28"/>
      <c r="G53" s="35" t="s">
        <v>1126</v>
      </c>
      <c r="H53" s="47" t="s">
        <v>1752</v>
      </c>
      <c r="I53" s="407"/>
    </row>
    <row r="54" spans="1:9" ht="22" x14ac:dyDescent="0.2">
      <c r="A54" s="377">
        <v>26</v>
      </c>
      <c r="B54" s="396" t="s">
        <v>481</v>
      </c>
      <c r="C54" s="380" t="s">
        <v>1108</v>
      </c>
      <c r="D54" s="10" t="s">
        <v>1431</v>
      </c>
      <c r="E54" s="405" t="s">
        <v>167</v>
      </c>
      <c r="F54" s="27" t="s">
        <v>855</v>
      </c>
      <c r="G54" s="27" t="s">
        <v>1462</v>
      </c>
      <c r="H54" s="46" t="s">
        <v>815</v>
      </c>
      <c r="I54" s="400" t="s">
        <v>1755</v>
      </c>
    </row>
    <row r="55" spans="1:9" ht="13" customHeight="1" x14ac:dyDescent="0.2">
      <c r="A55" s="378"/>
      <c r="B55" s="414"/>
      <c r="C55" s="381"/>
      <c r="D55" s="11">
        <v>1770103966</v>
      </c>
      <c r="E55" s="415"/>
      <c r="F55" s="28"/>
      <c r="G55" s="35" t="s">
        <v>293</v>
      </c>
      <c r="H55" s="47" t="s">
        <v>1400</v>
      </c>
      <c r="I55" s="416"/>
    </row>
    <row r="56" spans="1:9" ht="22" x14ac:dyDescent="0.2">
      <c r="A56" s="377">
        <v>27</v>
      </c>
      <c r="B56" s="396" t="s">
        <v>481</v>
      </c>
      <c r="C56" s="380" t="s">
        <v>1108</v>
      </c>
      <c r="D56" s="10" t="s">
        <v>1714</v>
      </c>
      <c r="E56" s="405" t="s">
        <v>853</v>
      </c>
      <c r="F56" s="27" t="s">
        <v>855</v>
      </c>
      <c r="G56" s="27" t="s">
        <v>8555</v>
      </c>
      <c r="H56" s="46" t="s">
        <v>1309</v>
      </c>
      <c r="I56" s="400" t="s">
        <v>282</v>
      </c>
    </row>
    <row r="57" spans="1:9" x14ac:dyDescent="0.2">
      <c r="A57" s="378"/>
      <c r="B57" s="404"/>
      <c r="C57" s="381"/>
      <c r="D57" s="11">
        <v>1750180315</v>
      </c>
      <c r="E57" s="406"/>
      <c r="F57" s="28"/>
      <c r="G57" s="35" t="s">
        <v>871</v>
      </c>
      <c r="H57" s="47" t="s">
        <v>606</v>
      </c>
      <c r="I57" s="407"/>
    </row>
    <row r="58" spans="1:9" ht="22" x14ac:dyDescent="0.2">
      <c r="A58" s="377">
        <v>28</v>
      </c>
      <c r="B58" s="396" t="s">
        <v>481</v>
      </c>
      <c r="C58" s="380" t="s">
        <v>1108</v>
      </c>
      <c r="D58" s="10" t="s">
        <v>1758</v>
      </c>
      <c r="E58" s="405" t="s">
        <v>1760</v>
      </c>
      <c r="F58" s="27" t="s">
        <v>1143</v>
      </c>
      <c r="G58" s="27" t="s">
        <v>642</v>
      </c>
      <c r="H58" s="46" t="s">
        <v>1763</v>
      </c>
      <c r="I58" s="400" t="s">
        <v>1333</v>
      </c>
    </row>
    <row r="59" spans="1:9" x14ac:dyDescent="0.2">
      <c r="A59" s="378"/>
      <c r="B59" s="404"/>
      <c r="C59" s="381"/>
      <c r="D59" s="11">
        <v>1770100327</v>
      </c>
      <c r="E59" s="406"/>
      <c r="F59" s="28"/>
      <c r="G59" s="35" t="s">
        <v>1773</v>
      </c>
      <c r="H59" s="47" t="s">
        <v>249</v>
      </c>
      <c r="I59" s="407"/>
    </row>
    <row r="60" spans="1:9" ht="22" x14ac:dyDescent="0.2">
      <c r="A60" s="377">
        <v>29</v>
      </c>
      <c r="B60" s="396" t="s">
        <v>481</v>
      </c>
      <c r="C60" s="380" t="s">
        <v>1108</v>
      </c>
      <c r="D60" s="10" t="s">
        <v>1776</v>
      </c>
      <c r="E60" s="405" t="s">
        <v>1369</v>
      </c>
      <c r="F60" s="27" t="s">
        <v>894</v>
      </c>
      <c r="G60" s="27" t="s">
        <v>1779</v>
      </c>
      <c r="H60" s="46" t="s">
        <v>8603</v>
      </c>
      <c r="I60" s="400" t="s">
        <v>1780</v>
      </c>
    </row>
    <row r="61" spans="1:9" x14ac:dyDescent="0.2">
      <c r="A61" s="378"/>
      <c r="B61" s="404"/>
      <c r="C61" s="381"/>
      <c r="D61" s="11">
        <v>1710117688</v>
      </c>
      <c r="E61" s="406"/>
      <c r="F61" s="28"/>
      <c r="G61" s="35" t="s">
        <v>1440</v>
      </c>
      <c r="H61" s="47" t="s">
        <v>1788</v>
      </c>
      <c r="I61" s="407"/>
    </row>
    <row r="62" spans="1:9" ht="22" x14ac:dyDescent="0.2">
      <c r="A62" s="377">
        <v>30</v>
      </c>
      <c r="B62" s="396" t="s">
        <v>481</v>
      </c>
      <c r="C62" s="380" t="s">
        <v>1108</v>
      </c>
      <c r="D62" s="10" t="s">
        <v>1792</v>
      </c>
      <c r="E62" s="405" t="s">
        <v>1794</v>
      </c>
      <c r="F62" s="27" t="s">
        <v>894</v>
      </c>
      <c r="G62" s="27" t="s">
        <v>1803</v>
      </c>
      <c r="H62" s="46" t="s">
        <v>1805</v>
      </c>
      <c r="I62" s="400" t="s">
        <v>1809</v>
      </c>
    </row>
    <row r="63" spans="1:9" ht="22" x14ac:dyDescent="0.2">
      <c r="A63" s="378"/>
      <c r="B63" s="404"/>
      <c r="C63" s="381"/>
      <c r="D63" s="11">
        <v>1710115591</v>
      </c>
      <c r="E63" s="406"/>
      <c r="F63" s="28"/>
      <c r="G63" s="35" t="s">
        <v>1810</v>
      </c>
      <c r="H63" s="47" t="s">
        <v>1811</v>
      </c>
      <c r="I63" s="407"/>
    </row>
    <row r="64" spans="1:9" ht="33" x14ac:dyDescent="0.2">
      <c r="A64" s="377">
        <v>31</v>
      </c>
      <c r="B64" s="396" t="s">
        <v>481</v>
      </c>
      <c r="C64" s="380" t="s">
        <v>1108</v>
      </c>
      <c r="D64" s="10" t="s">
        <v>1819</v>
      </c>
      <c r="E64" s="405" t="s">
        <v>885</v>
      </c>
      <c r="F64" s="27" t="s">
        <v>894</v>
      </c>
      <c r="G64" s="27" t="s">
        <v>728</v>
      </c>
      <c r="H64" s="46" t="s">
        <v>1823</v>
      </c>
      <c r="I64" s="400" t="s">
        <v>898</v>
      </c>
    </row>
    <row r="65" spans="1:9" x14ac:dyDescent="0.2">
      <c r="A65" s="378"/>
      <c r="B65" s="404"/>
      <c r="C65" s="381"/>
      <c r="D65" s="11">
        <v>1750180075</v>
      </c>
      <c r="E65" s="406"/>
      <c r="F65" s="28"/>
      <c r="G65" s="35" t="s">
        <v>903</v>
      </c>
      <c r="H65" s="47" t="s">
        <v>1825</v>
      </c>
      <c r="I65" s="407"/>
    </row>
    <row r="66" spans="1:9" x14ac:dyDescent="0.2">
      <c r="A66" s="377">
        <v>32</v>
      </c>
      <c r="B66" s="396" t="s">
        <v>481</v>
      </c>
      <c r="C66" s="380" t="s">
        <v>1108</v>
      </c>
      <c r="D66" s="10" t="s">
        <v>1829</v>
      </c>
      <c r="E66" s="405" t="s">
        <v>1832</v>
      </c>
      <c r="F66" s="27" t="s">
        <v>477</v>
      </c>
      <c r="G66" s="27" t="s">
        <v>1623</v>
      </c>
      <c r="H66" s="46" t="s">
        <v>1836</v>
      </c>
      <c r="I66" s="400" t="s">
        <v>1484</v>
      </c>
    </row>
    <row r="67" spans="1:9" x14ac:dyDescent="0.2">
      <c r="A67" s="378"/>
      <c r="B67" s="404"/>
      <c r="C67" s="381"/>
      <c r="D67" s="11">
        <v>1770102687</v>
      </c>
      <c r="E67" s="406"/>
      <c r="F67" s="28"/>
      <c r="G67" s="35" t="s">
        <v>1276</v>
      </c>
      <c r="H67" s="47" t="s">
        <v>1400</v>
      </c>
      <c r="I67" s="407"/>
    </row>
    <row r="68" spans="1:9" ht="22" x14ac:dyDescent="0.2">
      <c r="A68" s="377">
        <v>33</v>
      </c>
      <c r="B68" s="396" t="s">
        <v>481</v>
      </c>
      <c r="C68" s="380" t="s">
        <v>1108</v>
      </c>
      <c r="D68" s="10" t="s">
        <v>1843</v>
      </c>
      <c r="E68" s="405" t="s">
        <v>1847</v>
      </c>
      <c r="F68" s="27" t="s">
        <v>477</v>
      </c>
      <c r="G68" s="36" t="s">
        <v>1682</v>
      </c>
      <c r="H68" s="46" t="s">
        <v>1058</v>
      </c>
      <c r="I68" s="400" t="s">
        <v>1850</v>
      </c>
    </row>
    <row r="69" spans="1:9" x14ac:dyDescent="0.2">
      <c r="A69" s="378"/>
      <c r="B69" s="404"/>
      <c r="C69" s="381"/>
      <c r="D69" s="11">
        <v>1770106688</v>
      </c>
      <c r="E69" s="406"/>
      <c r="F69" s="28"/>
      <c r="G69" s="35" t="s">
        <v>633</v>
      </c>
      <c r="H69" s="47" t="s">
        <v>1759</v>
      </c>
      <c r="I69" s="407"/>
    </row>
    <row r="70" spans="1:9" ht="22" x14ac:dyDescent="0.2">
      <c r="A70" s="377">
        <v>34</v>
      </c>
      <c r="B70" s="396" t="s">
        <v>481</v>
      </c>
      <c r="C70" s="380" t="s">
        <v>1089</v>
      </c>
      <c r="D70" s="10" t="s">
        <v>1851</v>
      </c>
      <c r="E70" s="405" t="s">
        <v>1852</v>
      </c>
      <c r="F70" s="27" t="s">
        <v>477</v>
      </c>
      <c r="G70" s="27" t="s">
        <v>1856</v>
      </c>
      <c r="H70" s="46" t="s">
        <v>1864</v>
      </c>
      <c r="I70" s="400" t="s">
        <v>1059</v>
      </c>
    </row>
    <row r="71" spans="1:9" x14ac:dyDescent="0.2">
      <c r="A71" s="378"/>
      <c r="B71" s="404"/>
      <c r="C71" s="381"/>
      <c r="D71" s="11">
        <v>1770106167</v>
      </c>
      <c r="E71" s="406"/>
      <c r="F71" s="28"/>
      <c r="G71" s="35" t="s">
        <v>1865</v>
      </c>
      <c r="H71" s="47" t="s">
        <v>1460</v>
      </c>
      <c r="I71" s="407"/>
    </row>
    <row r="72" spans="1:9" ht="22" x14ac:dyDescent="0.2">
      <c r="A72" s="377">
        <v>35</v>
      </c>
      <c r="B72" s="396" t="s">
        <v>481</v>
      </c>
      <c r="C72" s="380" t="s">
        <v>1108</v>
      </c>
      <c r="D72" s="10" t="s">
        <v>1870</v>
      </c>
      <c r="E72" s="405" t="s">
        <v>765</v>
      </c>
      <c r="F72" s="27" t="s">
        <v>477</v>
      </c>
      <c r="G72" s="27" t="s">
        <v>1871</v>
      </c>
      <c r="H72" s="46" t="s">
        <v>1295</v>
      </c>
      <c r="I72" s="400" t="s">
        <v>290</v>
      </c>
    </row>
    <row r="73" spans="1:9" x14ac:dyDescent="0.2">
      <c r="A73" s="378"/>
      <c r="B73" s="404"/>
      <c r="C73" s="381"/>
      <c r="D73" s="11">
        <v>1770105045</v>
      </c>
      <c r="E73" s="406"/>
      <c r="F73" s="28"/>
      <c r="G73" s="35" t="s">
        <v>1872</v>
      </c>
      <c r="H73" s="47" t="s">
        <v>1550</v>
      </c>
      <c r="I73" s="407"/>
    </row>
    <row r="74" spans="1:9" x14ac:dyDescent="0.2">
      <c r="A74" s="377">
        <v>36</v>
      </c>
      <c r="B74" s="396" t="s">
        <v>481</v>
      </c>
      <c r="C74" s="380" t="s">
        <v>1108</v>
      </c>
      <c r="D74" s="10" t="s">
        <v>422</v>
      </c>
      <c r="E74" s="405" t="s">
        <v>629</v>
      </c>
      <c r="F74" s="27" t="s">
        <v>477</v>
      </c>
      <c r="G74" s="27" t="s">
        <v>1874</v>
      </c>
      <c r="H74" s="46" t="s">
        <v>1881</v>
      </c>
      <c r="I74" s="400" t="s">
        <v>493</v>
      </c>
    </row>
    <row r="75" spans="1:9" x14ac:dyDescent="0.2">
      <c r="A75" s="378"/>
      <c r="B75" s="404"/>
      <c r="C75" s="381"/>
      <c r="D75" s="11">
        <v>1770105011</v>
      </c>
      <c r="E75" s="406"/>
      <c r="F75" s="28"/>
      <c r="G75" s="35" t="s">
        <v>1884</v>
      </c>
      <c r="H75" s="47" t="s">
        <v>1892</v>
      </c>
      <c r="I75" s="407"/>
    </row>
    <row r="76" spans="1:9" ht="22" x14ac:dyDescent="0.2">
      <c r="A76" s="377">
        <v>37</v>
      </c>
      <c r="B76" s="396" t="s">
        <v>481</v>
      </c>
      <c r="C76" s="380" t="s">
        <v>1108</v>
      </c>
      <c r="D76" s="10" t="s">
        <v>1897</v>
      </c>
      <c r="E76" s="405" t="s">
        <v>916</v>
      </c>
      <c r="F76" s="27" t="s">
        <v>477</v>
      </c>
      <c r="G76" s="27" t="s">
        <v>930</v>
      </c>
      <c r="H76" s="46" t="s">
        <v>1024</v>
      </c>
      <c r="I76" s="400" t="s">
        <v>218</v>
      </c>
    </row>
    <row r="77" spans="1:9" x14ac:dyDescent="0.2">
      <c r="A77" s="378"/>
      <c r="B77" s="404"/>
      <c r="C77" s="381"/>
      <c r="D77" s="11">
        <v>1750180224</v>
      </c>
      <c r="E77" s="406"/>
      <c r="F77" s="28"/>
      <c r="G77" s="35" t="s">
        <v>931</v>
      </c>
      <c r="H77" s="47" t="s">
        <v>1903</v>
      </c>
      <c r="I77" s="407"/>
    </row>
    <row r="78" spans="1:9" ht="22" x14ac:dyDescent="0.2">
      <c r="A78" s="377">
        <v>38</v>
      </c>
      <c r="B78" s="396" t="s">
        <v>481</v>
      </c>
      <c r="C78" s="380" t="s">
        <v>1108</v>
      </c>
      <c r="D78" s="10" t="s">
        <v>1906</v>
      </c>
      <c r="E78" s="405" t="s">
        <v>1910</v>
      </c>
      <c r="F78" s="27" t="s">
        <v>515</v>
      </c>
      <c r="G78" s="27" t="s">
        <v>456</v>
      </c>
      <c r="H78" s="46" t="s">
        <v>1911</v>
      </c>
      <c r="I78" s="400" t="s">
        <v>523</v>
      </c>
    </row>
    <row r="79" spans="1:9" x14ac:dyDescent="0.2">
      <c r="A79" s="378"/>
      <c r="B79" s="404"/>
      <c r="C79" s="381"/>
      <c r="D79" s="11">
        <v>1770105813</v>
      </c>
      <c r="E79" s="406"/>
      <c r="F79" s="28"/>
      <c r="G79" s="35" t="s">
        <v>524</v>
      </c>
      <c r="H79" s="47" t="s">
        <v>1912</v>
      </c>
      <c r="I79" s="407"/>
    </row>
    <row r="80" spans="1:9" ht="22" x14ac:dyDescent="0.2">
      <c r="A80" s="377">
        <v>39</v>
      </c>
      <c r="B80" s="396" t="s">
        <v>481</v>
      </c>
      <c r="C80" s="380" t="s">
        <v>1108</v>
      </c>
      <c r="D80" s="10" t="s">
        <v>1797</v>
      </c>
      <c r="E80" s="405" t="s">
        <v>1919</v>
      </c>
      <c r="F80" s="27" t="s">
        <v>1920</v>
      </c>
      <c r="G80" s="27" t="s">
        <v>1925</v>
      </c>
      <c r="H80" s="46" t="s">
        <v>1932</v>
      </c>
      <c r="I80" s="400" t="s">
        <v>289</v>
      </c>
    </row>
    <row r="81" spans="1:9" x14ac:dyDescent="0.2">
      <c r="A81" s="378"/>
      <c r="B81" s="404"/>
      <c r="C81" s="381"/>
      <c r="D81" s="11">
        <v>1770106381</v>
      </c>
      <c r="E81" s="406"/>
      <c r="F81" s="28"/>
      <c r="G81" s="35" t="s">
        <v>694</v>
      </c>
      <c r="H81" s="47" t="s">
        <v>1350</v>
      </c>
      <c r="I81" s="407"/>
    </row>
    <row r="82" spans="1:9" ht="33" x14ac:dyDescent="0.2">
      <c r="A82" s="377">
        <v>40</v>
      </c>
      <c r="B82" s="396" t="s">
        <v>481</v>
      </c>
      <c r="C82" s="380" t="s">
        <v>1108</v>
      </c>
      <c r="D82" s="10" t="s">
        <v>1396</v>
      </c>
      <c r="E82" s="405" t="s">
        <v>1940</v>
      </c>
      <c r="F82" s="27" t="s">
        <v>544</v>
      </c>
      <c r="G82" s="27" t="s">
        <v>1638</v>
      </c>
      <c r="H82" s="46" t="s">
        <v>197</v>
      </c>
      <c r="I82" s="400" t="s">
        <v>1942</v>
      </c>
    </row>
    <row r="83" spans="1:9" x14ac:dyDescent="0.2">
      <c r="A83" s="378"/>
      <c r="B83" s="404"/>
      <c r="C83" s="381"/>
      <c r="D83" s="11">
        <v>1710114420</v>
      </c>
      <c r="E83" s="406"/>
      <c r="F83" s="28"/>
      <c r="G83" s="35" t="s">
        <v>540</v>
      </c>
      <c r="H83" s="47" t="s">
        <v>1400</v>
      </c>
      <c r="I83" s="407"/>
    </row>
    <row r="84" spans="1:9" ht="22" x14ac:dyDescent="0.2">
      <c r="A84" s="377">
        <v>41</v>
      </c>
      <c r="B84" s="396" t="s">
        <v>481</v>
      </c>
      <c r="C84" s="380" t="s">
        <v>1108</v>
      </c>
      <c r="D84" s="10" t="s">
        <v>1951</v>
      </c>
      <c r="E84" s="405" t="s">
        <v>927</v>
      </c>
      <c r="F84" s="27" t="s">
        <v>544</v>
      </c>
      <c r="G84" s="27" t="s">
        <v>1558</v>
      </c>
      <c r="H84" s="46" t="s">
        <v>1953</v>
      </c>
      <c r="I84" s="400" t="s">
        <v>1955</v>
      </c>
    </row>
    <row r="85" spans="1:9" x14ac:dyDescent="0.2">
      <c r="A85" s="378"/>
      <c r="B85" s="404"/>
      <c r="C85" s="381"/>
      <c r="D85" s="11">
        <v>1770105649</v>
      </c>
      <c r="E85" s="406"/>
      <c r="F85" s="28"/>
      <c r="G85" s="35" t="s">
        <v>1125</v>
      </c>
      <c r="H85" s="47" t="s">
        <v>1958</v>
      </c>
      <c r="I85" s="407"/>
    </row>
    <row r="86" spans="1:9" ht="22" x14ac:dyDescent="0.2">
      <c r="A86" s="377">
        <v>42</v>
      </c>
      <c r="B86" s="396" t="s">
        <v>481</v>
      </c>
      <c r="C86" s="380" t="s">
        <v>1108</v>
      </c>
      <c r="D86" s="10" t="s">
        <v>1962</v>
      </c>
      <c r="E86" s="405" t="s">
        <v>1965</v>
      </c>
      <c r="F86" s="27" t="s">
        <v>283</v>
      </c>
      <c r="G86" s="27" t="s">
        <v>1929</v>
      </c>
      <c r="H86" s="46" t="s">
        <v>1703</v>
      </c>
      <c r="I86" s="400" t="s">
        <v>818</v>
      </c>
    </row>
    <row r="87" spans="1:9" x14ac:dyDescent="0.2">
      <c r="A87" s="378"/>
      <c r="B87" s="404"/>
      <c r="C87" s="381"/>
      <c r="D87" s="11">
        <v>1770102893</v>
      </c>
      <c r="E87" s="406"/>
      <c r="F87" s="28"/>
      <c r="G87" s="35" t="s">
        <v>1973</v>
      </c>
      <c r="H87" s="47" t="s">
        <v>1974</v>
      </c>
      <c r="I87" s="407"/>
    </row>
    <row r="88" spans="1:9" ht="33" x14ac:dyDescent="0.2">
      <c r="A88" s="377">
        <v>43</v>
      </c>
      <c r="B88" s="396" t="s">
        <v>481</v>
      </c>
      <c r="C88" s="380" t="s">
        <v>1108</v>
      </c>
      <c r="D88" s="10" t="s">
        <v>1444</v>
      </c>
      <c r="E88" s="405" t="s">
        <v>1981</v>
      </c>
      <c r="F88" s="27" t="s">
        <v>544</v>
      </c>
      <c r="G88" s="27" t="s">
        <v>170</v>
      </c>
      <c r="H88" s="46" t="s">
        <v>1668</v>
      </c>
      <c r="I88" s="400" t="s">
        <v>1983</v>
      </c>
    </row>
    <row r="89" spans="1:9" x14ac:dyDescent="0.2">
      <c r="A89" s="378"/>
      <c r="B89" s="404"/>
      <c r="C89" s="381"/>
      <c r="D89" s="11">
        <v>1770106522</v>
      </c>
      <c r="E89" s="406"/>
      <c r="F89" s="28"/>
      <c r="G89" s="35" t="s">
        <v>170</v>
      </c>
      <c r="H89" s="47" t="s">
        <v>1752</v>
      </c>
      <c r="I89" s="407"/>
    </row>
    <row r="90" spans="1:9" ht="22" x14ac:dyDescent="0.2">
      <c r="A90" s="377">
        <v>44</v>
      </c>
      <c r="B90" s="396" t="s">
        <v>481</v>
      </c>
      <c r="C90" s="380" t="s">
        <v>1108</v>
      </c>
      <c r="D90" s="10" t="s">
        <v>943</v>
      </c>
      <c r="E90" s="405" t="s">
        <v>1986</v>
      </c>
      <c r="F90" s="27" t="s">
        <v>544</v>
      </c>
      <c r="G90" s="27" t="s">
        <v>1994</v>
      </c>
      <c r="H90" s="46" t="s">
        <v>1995</v>
      </c>
      <c r="I90" s="400" t="s">
        <v>1732</v>
      </c>
    </row>
    <row r="91" spans="1:9" x14ac:dyDescent="0.2">
      <c r="A91" s="378"/>
      <c r="B91" s="404"/>
      <c r="C91" s="381"/>
      <c r="D91" s="11">
        <v>1760191054</v>
      </c>
      <c r="E91" s="406"/>
      <c r="F91" s="28"/>
      <c r="G91" s="35" t="s">
        <v>1997</v>
      </c>
      <c r="H91" s="47" t="s">
        <v>1890</v>
      </c>
      <c r="I91" s="407"/>
    </row>
    <row r="92" spans="1:9" ht="33" x14ac:dyDescent="0.2">
      <c r="A92" s="377">
        <v>45</v>
      </c>
      <c r="B92" s="396" t="s">
        <v>481</v>
      </c>
      <c r="C92" s="380" t="s">
        <v>1108</v>
      </c>
      <c r="D92" s="10" t="s">
        <v>476</v>
      </c>
      <c r="E92" s="405" t="s">
        <v>1999</v>
      </c>
      <c r="F92" s="27" t="s">
        <v>2001</v>
      </c>
      <c r="G92" s="27" t="s">
        <v>2003</v>
      </c>
      <c r="H92" s="46" t="s">
        <v>1141</v>
      </c>
      <c r="I92" s="400" t="s">
        <v>1279</v>
      </c>
    </row>
    <row r="93" spans="1:9" x14ac:dyDescent="0.2">
      <c r="A93" s="378"/>
      <c r="B93" s="404"/>
      <c r="C93" s="381"/>
      <c r="D93" s="11">
        <v>1770100582</v>
      </c>
      <c r="E93" s="406"/>
      <c r="F93" s="28"/>
      <c r="G93" s="35" t="s">
        <v>704</v>
      </c>
      <c r="H93" s="47" t="s">
        <v>1825</v>
      </c>
      <c r="I93" s="407"/>
    </row>
    <row r="94" spans="1:9" x14ac:dyDescent="0.2">
      <c r="A94" s="377">
        <v>46</v>
      </c>
      <c r="B94" s="396" t="s">
        <v>481</v>
      </c>
      <c r="C94" s="380" t="s">
        <v>1108</v>
      </c>
      <c r="D94" s="12" t="s">
        <v>1956</v>
      </c>
      <c r="E94" s="405" t="s">
        <v>5064</v>
      </c>
      <c r="F94" s="27" t="s">
        <v>478</v>
      </c>
      <c r="G94" s="27" t="s">
        <v>8453</v>
      </c>
      <c r="H94" s="46" t="s">
        <v>2010</v>
      </c>
      <c r="I94" s="400" t="s">
        <v>879</v>
      </c>
    </row>
    <row r="95" spans="1:9" x14ac:dyDescent="0.2">
      <c r="A95" s="378"/>
      <c r="B95" s="404"/>
      <c r="C95" s="381"/>
      <c r="D95" s="11">
        <v>1770103164</v>
      </c>
      <c r="E95" s="406"/>
      <c r="F95" s="28"/>
      <c r="G95" s="35" t="s">
        <v>860</v>
      </c>
      <c r="H95" s="47" t="s">
        <v>1974</v>
      </c>
      <c r="I95" s="407"/>
    </row>
    <row r="96" spans="1:9" ht="22" x14ac:dyDescent="0.2">
      <c r="A96" s="377">
        <v>47</v>
      </c>
      <c r="B96" s="396" t="s">
        <v>481</v>
      </c>
      <c r="C96" s="380" t="s">
        <v>1108</v>
      </c>
      <c r="D96" s="10" t="s">
        <v>1428</v>
      </c>
      <c r="E96" s="405" t="s">
        <v>1223</v>
      </c>
      <c r="F96" s="27" t="s">
        <v>2005</v>
      </c>
      <c r="G96" s="27" t="s">
        <v>2013</v>
      </c>
      <c r="H96" s="46" t="s">
        <v>987</v>
      </c>
      <c r="I96" s="400" t="s">
        <v>2017</v>
      </c>
    </row>
    <row r="97" spans="1:9" x14ac:dyDescent="0.2">
      <c r="A97" s="378"/>
      <c r="B97" s="404"/>
      <c r="C97" s="381"/>
      <c r="D97" s="11">
        <v>1770104105</v>
      </c>
      <c r="E97" s="406"/>
      <c r="F97" s="28"/>
      <c r="G97" s="35" t="s">
        <v>1214</v>
      </c>
      <c r="H97" s="47" t="s">
        <v>1032</v>
      </c>
      <c r="I97" s="407"/>
    </row>
    <row r="98" spans="1:9" ht="22" x14ac:dyDescent="0.2">
      <c r="A98" s="377">
        <v>48</v>
      </c>
      <c r="B98" s="396" t="s">
        <v>481</v>
      </c>
      <c r="C98" s="380" t="s">
        <v>1108</v>
      </c>
      <c r="D98" s="10" t="s">
        <v>1255</v>
      </c>
      <c r="E98" s="405" t="s">
        <v>2020</v>
      </c>
      <c r="F98" s="27" t="s">
        <v>2005</v>
      </c>
      <c r="G98" s="27" t="s">
        <v>1288</v>
      </c>
      <c r="H98" s="46" t="s">
        <v>1082</v>
      </c>
      <c r="I98" s="400" t="s">
        <v>963</v>
      </c>
    </row>
    <row r="99" spans="1:9" x14ac:dyDescent="0.2">
      <c r="A99" s="378"/>
      <c r="B99" s="404"/>
      <c r="C99" s="381"/>
      <c r="D99" s="11">
        <v>1770101044</v>
      </c>
      <c r="E99" s="406"/>
      <c r="F99" s="28"/>
      <c r="G99" s="35" t="s">
        <v>1146</v>
      </c>
      <c r="H99" s="47" t="s">
        <v>1346</v>
      </c>
      <c r="I99" s="407"/>
    </row>
    <row r="100" spans="1:9" ht="22" x14ac:dyDescent="0.2">
      <c r="A100" s="377">
        <v>49</v>
      </c>
      <c r="B100" s="396" t="s">
        <v>481</v>
      </c>
      <c r="C100" s="380" t="s">
        <v>1108</v>
      </c>
      <c r="D100" s="10" t="s">
        <v>2023</v>
      </c>
      <c r="E100" s="405" t="s">
        <v>2031</v>
      </c>
      <c r="F100" s="27" t="s">
        <v>1136</v>
      </c>
      <c r="G100" s="27" t="s">
        <v>2036</v>
      </c>
      <c r="H100" s="46" t="s">
        <v>1304</v>
      </c>
      <c r="I100" s="400" t="s">
        <v>2042</v>
      </c>
    </row>
    <row r="101" spans="1:9" ht="22" x14ac:dyDescent="0.2">
      <c r="A101" s="378"/>
      <c r="B101" s="404"/>
      <c r="C101" s="381"/>
      <c r="D101" s="11">
        <v>1710113877</v>
      </c>
      <c r="E101" s="406"/>
      <c r="F101" s="28"/>
      <c r="G101" s="35" t="s">
        <v>1566</v>
      </c>
      <c r="H101" s="47" t="s">
        <v>2046</v>
      </c>
      <c r="I101" s="407"/>
    </row>
    <row r="102" spans="1:9" ht="22" x14ac:dyDescent="0.2">
      <c r="A102" s="377">
        <v>50</v>
      </c>
      <c r="B102" s="396" t="s">
        <v>481</v>
      </c>
      <c r="C102" s="380" t="s">
        <v>1108</v>
      </c>
      <c r="D102" s="10" t="s">
        <v>2049</v>
      </c>
      <c r="E102" s="405" t="s">
        <v>1453</v>
      </c>
      <c r="F102" s="27" t="s">
        <v>1136</v>
      </c>
      <c r="G102" s="27" t="s">
        <v>1106</v>
      </c>
      <c r="H102" s="46" t="s">
        <v>2056</v>
      </c>
      <c r="I102" s="400" t="s">
        <v>1218</v>
      </c>
    </row>
    <row r="103" spans="1:9" x14ac:dyDescent="0.2">
      <c r="A103" s="378"/>
      <c r="B103" s="404"/>
      <c r="C103" s="381"/>
      <c r="D103" s="11">
        <v>1770105300</v>
      </c>
      <c r="E103" s="406"/>
      <c r="F103" s="28"/>
      <c r="G103" s="35" t="s">
        <v>2057</v>
      </c>
      <c r="H103" s="47" t="s">
        <v>2061</v>
      </c>
      <c r="I103" s="407"/>
    </row>
    <row r="104" spans="1:9" ht="33" x14ac:dyDescent="0.2">
      <c r="A104" s="377">
        <v>51</v>
      </c>
      <c r="B104" s="396" t="s">
        <v>481</v>
      </c>
      <c r="C104" s="380" t="s">
        <v>1108</v>
      </c>
      <c r="D104" s="10" t="s">
        <v>241</v>
      </c>
      <c r="E104" s="405" t="s">
        <v>2069</v>
      </c>
      <c r="F104" s="27" t="s">
        <v>1136</v>
      </c>
      <c r="G104" s="27" t="s">
        <v>2072</v>
      </c>
      <c r="H104" s="323" t="s">
        <v>8946</v>
      </c>
      <c r="I104" s="400" t="s">
        <v>1037</v>
      </c>
    </row>
    <row r="105" spans="1:9" x14ac:dyDescent="0.2">
      <c r="A105" s="378"/>
      <c r="B105" s="404"/>
      <c r="C105" s="381"/>
      <c r="D105" s="11">
        <v>1770106365</v>
      </c>
      <c r="E105" s="406"/>
      <c r="F105" s="28"/>
      <c r="G105" s="35" t="s">
        <v>827</v>
      </c>
      <c r="H105" s="332" t="s">
        <v>6175</v>
      </c>
      <c r="I105" s="407"/>
    </row>
    <row r="106" spans="1:9" ht="22" x14ac:dyDescent="0.2">
      <c r="A106" s="377">
        <v>52</v>
      </c>
      <c r="B106" s="396" t="s">
        <v>481</v>
      </c>
      <c r="C106" s="380" t="s">
        <v>1108</v>
      </c>
      <c r="D106" s="10" t="s">
        <v>2089</v>
      </c>
      <c r="E106" s="405" t="s">
        <v>1241</v>
      </c>
      <c r="F106" s="27" t="s">
        <v>1136</v>
      </c>
      <c r="G106" s="27" t="s">
        <v>895</v>
      </c>
      <c r="H106" s="46" t="s">
        <v>2093</v>
      </c>
      <c r="I106" s="400" t="s">
        <v>797</v>
      </c>
    </row>
    <row r="107" spans="1:9" x14ac:dyDescent="0.2">
      <c r="A107" s="378"/>
      <c r="B107" s="404"/>
      <c r="C107" s="381"/>
      <c r="D107" s="11">
        <v>1770105755</v>
      </c>
      <c r="E107" s="406"/>
      <c r="F107" s="28"/>
      <c r="G107" s="35" t="s">
        <v>2101</v>
      </c>
      <c r="H107" s="47" t="s">
        <v>1974</v>
      </c>
      <c r="I107" s="407"/>
    </row>
    <row r="108" spans="1:9" ht="22" x14ac:dyDescent="0.2">
      <c r="A108" s="377">
        <v>53</v>
      </c>
      <c r="B108" s="396" t="s">
        <v>481</v>
      </c>
      <c r="C108" s="380" t="s">
        <v>1108</v>
      </c>
      <c r="D108" s="10" t="s">
        <v>2109</v>
      </c>
      <c r="E108" s="405" t="s">
        <v>2110</v>
      </c>
      <c r="F108" s="27" t="s">
        <v>1136</v>
      </c>
      <c r="G108" s="27" t="s">
        <v>2113</v>
      </c>
      <c r="H108" s="46" t="s">
        <v>659</v>
      </c>
      <c r="I108" s="400" t="s">
        <v>1207</v>
      </c>
    </row>
    <row r="109" spans="1:9" ht="22" x14ac:dyDescent="0.2">
      <c r="A109" s="378"/>
      <c r="B109" s="404"/>
      <c r="C109" s="381"/>
      <c r="D109" s="11">
        <v>1770105326</v>
      </c>
      <c r="E109" s="406"/>
      <c r="F109" s="28"/>
      <c r="G109" s="35" t="s">
        <v>2115</v>
      </c>
      <c r="H109" s="47" t="s">
        <v>1078</v>
      </c>
      <c r="I109" s="407"/>
    </row>
    <row r="110" spans="1:9" ht="22" x14ac:dyDescent="0.2">
      <c r="A110" s="377">
        <v>54</v>
      </c>
      <c r="B110" s="396" t="s">
        <v>481</v>
      </c>
      <c r="C110" s="380" t="s">
        <v>1108</v>
      </c>
      <c r="D110" s="10" t="s">
        <v>1409</v>
      </c>
      <c r="E110" s="405" t="s">
        <v>8842</v>
      </c>
      <c r="F110" s="27" t="s">
        <v>8843</v>
      </c>
      <c r="G110" s="27" t="s">
        <v>417</v>
      </c>
      <c r="H110" s="46" t="s">
        <v>2122</v>
      </c>
      <c r="I110" s="400" t="s">
        <v>2127</v>
      </c>
    </row>
    <row r="111" spans="1:9" x14ac:dyDescent="0.2">
      <c r="A111" s="378"/>
      <c r="B111" s="404"/>
      <c r="C111" s="381"/>
      <c r="D111" s="11">
        <v>1770104261</v>
      </c>
      <c r="E111" s="406"/>
      <c r="F111" s="28"/>
      <c r="G111" s="35" t="s">
        <v>269</v>
      </c>
      <c r="H111" s="47" t="s">
        <v>2131</v>
      </c>
      <c r="I111" s="407"/>
    </row>
    <row r="112" spans="1:9" x14ac:dyDescent="0.2">
      <c r="A112" s="377">
        <v>55</v>
      </c>
      <c r="B112" s="396" t="s">
        <v>481</v>
      </c>
      <c r="C112" s="380" t="s">
        <v>1108</v>
      </c>
      <c r="D112" s="10" t="s">
        <v>2135</v>
      </c>
      <c r="E112" s="405" t="s">
        <v>2136</v>
      </c>
      <c r="F112" s="27" t="s">
        <v>1136</v>
      </c>
      <c r="G112" s="27" t="s">
        <v>1988</v>
      </c>
      <c r="H112" s="46" t="s">
        <v>2137</v>
      </c>
      <c r="I112" s="400" t="s">
        <v>2139</v>
      </c>
    </row>
    <row r="113" spans="1:9" x14ac:dyDescent="0.2">
      <c r="A113" s="378"/>
      <c r="B113" s="404"/>
      <c r="C113" s="381"/>
      <c r="D113" s="11">
        <v>1770103008</v>
      </c>
      <c r="E113" s="406"/>
      <c r="F113" s="28"/>
      <c r="G113" s="35" t="s">
        <v>2141</v>
      </c>
      <c r="H113" s="47" t="s">
        <v>1974</v>
      </c>
      <c r="I113" s="407"/>
    </row>
    <row r="114" spans="1:9" ht="22" x14ac:dyDescent="0.2">
      <c r="A114" s="377">
        <v>56</v>
      </c>
      <c r="B114" s="396" t="s">
        <v>481</v>
      </c>
      <c r="C114" s="380" t="s">
        <v>1108</v>
      </c>
      <c r="D114" s="10" t="s">
        <v>1691</v>
      </c>
      <c r="E114" s="405" t="s">
        <v>2144</v>
      </c>
      <c r="F114" s="27" t="s">
        <v>2062</v>
      </c>
      <c r="G114" s="27" t="s">
        <v>554</v>
      </c>
      <c r="H114" s="46" t="s">
        <v>2146</v>
      </c>
      <c r="I114" s="400" t="s">
        <v>1229</v>
      </c>
    </row>
    <row r="115" spans="1:9" x14ac:dyDescent="0.2">
      <c r="A115" s="378"/>
      <c r="B115" s="404"/>
      <c r="C115" s="381"/>
      <c r="D115" s="11">
        <v>1770103651</v>
      </c>
      <c r="E115" s="406"/>
      <c r="F115" s="28"/>
      <c r="G115" s="35" t="s">
        <v>725</v>
      </c>
      <c r="H115" s="47" t="s">
        <v>1554</v>
      </c>
      <c r="I115" s="407"/>
    </row>
    <row r="116" spans="1:9" ht="22" x14ac:dyDescent="0.2">
      <c r="A116" s="377">
        <v>57</v>
      </c>
      <c r="B116" s="396" t="s">
        <v>481</v>
      </c>
      <c r="C116" s="380" t="s">
        <v>1108</v>
      </c>
      <c r="D116" s="10" t="s">
        <v>1502</v>
      </c>
      <c r="E116" s="405" t="s">
        <v>144</v>
      </c>
      <c r="F116" s="27" t="s">
        <v>2062</v>
      </c>
      <c r="G116" s="27" t="s">
        <v>2148</v>
      </c>
      <c r="H116" s="46" t="s">
        <v>1637</v>
      </c>
      <c r="I116" s="400" t="s">
        <v>2153</v>
      </c>
    </row>
    <row r="117" spans="1:9" x14ac:dyDescent="0.2">
      <c r="A117" s="378"/>
      <c r="B117" s="404"/>
      <c r="C117" s="381"/>
      <c r="D117" s="11">
        <v>1770106209</v>
      </c>
      <c r="E117" s="406"/>
      <c r="F117" s="28"/>
      <c r="G117" s="35" t="s">
        <v>1569</v>
      </c>
      <c r="H117" s="47" t="s">
        <v>188</v>
      </c>
      <c r="I117" s="407"/>
    </row>
    <row r="118" spans="1:9" ht="22" x14ac:dyDescent="0.2">
      <c r="A118" s="377">
        <v>58</v>
      </c>
      <c r="B118" s="396" t="s">
        <v>481</v>
      </c>
      <c r="C118" s="380" t="s">
        <v>1108</v>
      </c>
      <c r="D118" s="10" t="s">
        <v>8533</v>
      </c>
      <c r="E118" s="405" t="s">
        <v>8534</v>
      </c>
      <c r="F118" s="27" t="s">
        <v>1526</v>
      </c>
      <c r="G118" s="36" t="s">
        <v>1723</v>
      </c>
      <c r="H118" s="46" t="s">
        <v>2156</v>
      </c>
      <c r="I118" s="400" t="s">
        <v>2157</v>
      </c>
    </row>
    <row r="119" spans="1:9" x14ac:dyDescent="0.2">
      <c r="A119" s="378"/>
      <c r="B119" s="404"/>
      <c r="C119" s="381"/>
      <c r="D119" s="11">
        <v>1770106621</v>
      </c>
      <c r="E119" s="406"/>
      <c r="F119" s="28"/>
      <c r="G119" s="35" t="s">
        <v>2166</v>
      </c>
      <c r="H119" s="47" t="s">
        <v>844</v>
      </c>
      <c r="I119" s="407"/>
    </row>
    <row r="120" spans="1:9" ht="22" x14ac:dyDescent="0.2">
      <c r="A120" s="377">
        <v>59</v>
      </c>
      <c r="B120" s="396" t="s">
        <v>481</v>
      </c>
      <c r="C120" s="380" t="s">
        <v>1108</v>
      </c>
      <c r="D120" s="10" t="s">
        <v>376</v>
      </c>
      <c r="E120" s="405" t="s">
        <v>1709</v>
      </c>
      <c r="F120" s="27" t="s">
        <v>2062</v>
      </c>
      <c r="G120" s="27" t="s">
        <v>37</v>
      </c>
      <c r="H120" s="46" t="s">
        <v>1833</v>
      </c>
      <c r="I120" s="400" t="s">
        <v>2185</v>
      </c>
    </row>
    <row r="121" spans="1:9" ht="22" x14ac:dyDescent="0.2">
      <c r="A121" s="378"/>
      <c r="B121" s="404"/>
      <c r="C121" s="381"/>
      <c r="D121" s="11">
        <v>1770104246</v>
      </c>
      <c r="E121" s="406"/>
      <c r="F121" s="28"/>
      <c r="G121" s="35" t="s">
        <v>875</v>
      </c>
      <c r="H121" s="47" t="s">
        <v>2171</v>
      </c>
      <c r="I121" s="407"/>
    </row>
    <row r="122" spans="1:9" ht="22" x14ac:dyDescent="0.2">
      <c r="A122" s="377">
        <v>60</v>
      </c>
      <c r="B122" s="396" t="s">
        <v>481</v>
      </c>
      <c r="C122" s="380" t="s">
        <v>1108</v>
      </c>
      <c r="D122" s="10" t="s">
        <v>705</v>
      </c>
      <c r="E122" s="405" t="s">
        <v>1546</v>
      </c>
      <c r="F122" s="27" t="s">
        <v>514</v>
      </c>
      <c r="G122" s="27" t="s">
        <v>1941</v>
      </c>
      <c r="H122" s="46" t="s">
        <v>2190</v>
      </c>
      <c r="I122" s="400" t="s">
        <v>64</v>
      </c>
    </row>
    <row r="123" spans="1:9" x14ac:dyDescent="0.2">
      <c r="A123" s="378"/>
      <c r="B123" s="404"/>
      <c r="C123" s="381"/>
      <c r="D123" s="11">
        <v>1770103545</v>
      </c>
      <c r="E123" s="406"/>
      <c r="F123" s="28"/>
      <c r="G123" s="35" t="s">
        <v>582</v>
      </c>
      <c r="H123" s="47" t="s">
        <v>1400</v>
      </c>
      <c r="I123" s="407"/>
    </row>
    <row r="124" spans="1:9" ht="22" x14ac:dyDescent="0.2">
      <c r="A124" s="377">
        <v>61</v>
      </c>
      <c r="B124" s="396" t="s">
        <v>481</v>
      </c>
      <c r="C124" s="380" t="s">
        <v>1108</v>
      </c>
      <c r="D124" s="13" t="s">
        <v>2125</v>
      </c>
      <c r="E124" s="408" t="s">
        <v>545</v>
      </c>
      <c r="F124" s="29" t="s">
        <v>477</v>
      </c>
      <c r="G124" s="29" t="s">
        <v>2194</v>
      </c>
      <c r="H124" s="46" t="s">
        <v>2199</v>
      </c>
      <c r="I124" s="400" t="s">
        <v>2202</v>
      </c>
    </row>
    <row r="125" spans="1:9" x14ac:dyDescent="0.2">
      <c r="A125" s="378"/>
      <c r="B125" s="412"/>
      <c r="C125" s="381"/>
      <c r="D125" s="14">
        <v>1770106720</v>
      </c>
      <c r="E125" s="409"/>
      <c r="F125" s="30"/>
      <c r="G125" s="29" t="s">
        <v>2203</v>
      </c>
      <c r="H125" s="49" t="s">
        <v>1129</v>
      </c>
      <c r="I125" s="413"/>
    </row>
    <row r="126" spans="1:9" ht="22" x14ac:dyDescent="0.2">
      <c r="A126" s="377">
        <v>62</v>
      </c>
      <c r="B126" s="396" t="s">
        <v>481</v>
      </c>
      <c r="C126" s="380" t="s">
        <v>1108</v>
      </c>
      <c r="D126" s="10" t="s">
        <v>658</v>
      </c>
      <c r="E126" s="405" t="s">
        <v>2205</v>
      </c>
      <c r="F126" s="27" t="s">
        <v>1162</v>
      </c>
      <c r="G126" s="27" t="s">
        <v>1587</v>
      </c>
      <c r="H126" s="46" t="s">
        <v>764</v>
      </c>
      <c r="I126" s="400" t="s">
        <v>1039</v>
      </c>
    </row>
    <row r="127" spans="1:9" ht="22" x14ac:dyDescent="0.2">
      <c r="A127" s="378"/>
      <c r="B127" s="404"/>
      <c r="C127" s="381"/>
      <c r="D127" s="11">
        <v>1710119536</v>
      </c>
      <c r="E127" s="406"/>
      <c r="F127" s="28"/>
      <c r="G127" s="35" t="s">
        <v>1436</v>
      </c>
      <c r="H127" s="47" t="s">
        <v>2206</v>
      </c>
      <c r="I127" s="407"/>
    </row>
    <row r="128" spans="1:9" x14ac:dyDescent="0.2">
      <c r="A128" s="377">
        <v>63</v>
      </c>
      <c r="B128" s="396" t="s">
        <v>481</v>
      </c>
      <c r="C128" s="380" t="s">
        <v>1108</v>
      </c>
      <c r="D128" s="10" t="s">
        <v>2209</v>
      </c>
      <c r="E128" s="405" t="s">
        <v>2212</v>
      </c>
      <c r="F128" s="27" t="s">
        <v>1162</v>
      </c>
      <c r="G128" s="27" t="s">
        <v>2053</v>
      </c>
      <c r="H128" s="46" t="s">
        <v>2213</v>
      </c>
      <c r="I128" s="400" t="s">
        <v>790</v>
      </c>
    </row>
    <row r="129" spans="1:9" x14ac:dyDescent="0.2">
      <c r="A129" s="378"/>
      <c r="B129" s="404"/>
      <c r="C129" s="381"/>
      <c r="D129" s="11">
        <v>1770107306</v>
      </c>
      <c r="E129" s="406"/>
      <c r="F129" s="28"/>
      <c r="G129" s="35" t="s">
        <v>2218</v>
      </c>
      <c r="H129" s="47" t="s">
        <v>1400</v>
      </c>
      <c r="I129" s="407"/>
    </row>
    <row r="130" spans="1:9" ht="22" x14ac:dyDescent="0.2">
      <c r="A130" s="377">
        <v>64</v>
      </c>
      <c r="B130" s="396" t="s">
        <v>481</v>
      </c>
      <c r="C130" s="380" t="s">
        <v>1108</v>
      </c>
      <c r="D130" s="10" t="s">
        <v>463</v>
      </c>
      <c r="E130" s="405" t="s">
        <v>1577</v>
      </c>
      <c r="F130" s="27" t="s">
        <v>1162</v>
      </c>
      <c r="G130" s="36" t="s">
        <v>304</v>
      </c>
      <c r="H130" s="46" t="s">
        <v>2224</v>
      </c>
      <c r="I130" s="400" t="s">
        <v>892</v>
      </c>
    </row>
    <row r="131" spans="1:9" x14ac:dyDescent="0.2">
      <c r="A131" s="378"/>
      <c r="B131" s="404"/>
      <c r="C131" s="381"/>
      <c r="D131" s="11">
        <v>1770102117</v>
      </c>
      <c r="E131" s="411"/>
      <c r="F131" s="28"/>
      <c r="G131" s="35" t="s">
        <v>2088</v>
      </c>
      <c r="H131" s="47" t="s">
        <v>1554</v>
      </c>
      <c r="I131" s="407"/>
    </row>
    <row r="132" spans="1:9" x14ac:dyDescent="0.2">
      <c r="A132" s="377">
        <v>65</v>
      </c>
      <c r="B132" s="396" t="s">
        <v>481</v>
      </c>
      <c r="C132" s="380" t="s">
        <v>1108</v>
      </c>
      <c r="D132" s="10" t="s">
        <v>2231</v>
      </c>
      <c r="E132" s="405" t="s">
        <v>2237</v>
      </c>
      <c r="F132" s="27" t="s">
        <v>1162</v>
      </c>
      <c r="G132" s="27" t="s">
        <v>2243</v>
      </c>
      <c r="H132" s="46" t="s">
        <v>632</v>
      </c>
      <c r="I132" s="400" t="s">
        <v>2245</v>
      </c>
    </row>
    <row r="133" spans="1:9" x14ac:dyDescent="0.2">
      <c r="A133" s="378"/>
      <c r="B133" s="404"/>
      <c r="C133" s="381"/>
      <c r="D133" s="11">
        <v>1770104998</v>
      </c>
      <c r="E133" s="406"/>
      <c r="F133" s="28"/>
      <c r="G133" s="35" t="s">
        <v>811</v>
      </c>
      <c r="H133" s="47" t="s">
        <v>1507</v>
      </c>
      <c r="I133" s="407"/>
    </row>
    <row r="134" spans="1:9" ht="22" x14ac:dyDescent="0.2">
      <c r="A134" s="377">
        <v>66</v>
      </c>
      <c r="B134" s="396" t="s">
        <v>481</v>
      </c>
      <c r="C134" s="380" t="s">
        <v>1108</v>
      </c>
      <c r="D134" s="10" t="s">
        <v>2248</v>
      </c>
      <c r="E134" s="405" t="s">
        <v>908</v>
      </c>
      <c r="F134" s="27" t="s">
        <v>1162</v>
      </c>
      <c r="G134" s="27" t="s">
        <v>1289</v>
      </c>
      <c r="H134" s="46" t="s">
        <v>2251</v>
      </c>
      <c r="I134" s="400" t="s">
        <v>290</v>
      </c>
    </row>
    <row r="135" spans="1:9" x14ac:dyDescent="0.2">
      <c r="A135" s="378"/>
      <c r="B135" s="404"/>
      <c r="C135" s="381"/>
      <c r="D135" s="11">
        <v>1770102323</v>
      </c>
      <c r="E135" s="406"/>
      <c r="F135" s="28"/>
      <c r="G135" s="35" t="s">
        <v>783</v>
      </c>
      <c r="H135" s="47" t="s">
        <v>249</v>
      </c>
      <c r="I135" s="407"/>
    </row>
    <row r="136" spans="1:9" ht="22" x14ac:dyDescent="0.2">
      <c r="A136" s="377">
        <v>67</v>
      </c>
      <c r="B136" s="396" t="s">
        <v>481</v>
      </c>
      <c r="C136" s="380" t="s">
        <v>1108</v>
      </c>
      <c r="D136" s="10" t="s">
        <v>1964</v>
      </c>
      <c r="E136" s="405" t="s">
        <v>1992</v>
      </c>
      <c r="F136" s="27" t="s">
        <v>1162</v>
      </c>
      <c r="G136" s="27" t="s">
        <v>512</v>
      </c>
      <c r="H136" s="46" t="s">
        <v>2252</v>
      </c>
      <c r="I136" s="400" t="s">
        <v>2253</v>
      </c>
    </row>
    <row r="137" spans="1:9" x14ac:dyDescent="0.2">
      <c r="A137" s="378"/>
      <c r="B137" s="404"/>
      <c r="C137" s="381"/>
      <c r="D137" s="11">
        <v>1780100085</v>
      </c>
      <c r="E137" s="406"/>
      <c r="F137" s="28"/>
      <c r="G137" s="35" t="s">
        <v>2257</v>
      </c>
      <c r="H137" s="47" t="s">
        <v>1416</v>
      </c>
      <c r="I137" s="407"/>
    </row>
    <row r="138" spans="1:9" ht="44" x14ac:dyDescent="0.2">
      <c r="A138" s="377">
        <v>68</v>
      </c>
      <c r="B138" s="396" t="s">
        <v>481</v>
      </c>
      <c r="C138" s="380" t="s">
        <v>1108</v>
      </c>
      <c r="D138" s="10" t="s">
        <v>412</v>
      </c>
      <c r="E138" s="405" t="s">
        <v>2172</v>
      </c>
      <c r="F138" s="27" t="s">
        <v>2263</v>
      </c>
      <c r="G138" s="27" t="s">
        <v>1464</v>
      </c>
      <c r="H138" s="46" t="s">
        <v>2264</v>
      </c>
      <c r="I138" s="400" t="s">
        <v>1801</v>
      </c>
    </row>
    <row r="139" spans="1:9" x14ac:dyDescent="0.2">
      <c r="A139" s="378"/>
      <c r="B139" s="404"/>
      <c r="C139" s="381"/>
      <c r="D139" s="11">
        <v>1770104386</v>
      </c>
      <c r="E139" s="406"/>
      <c r="F139" s="28"/>
      <c r="G139" s="35" t="s">
        <v>2266</v>
      </c>
      <c r="H139" s="47" t="s">
        <v>184</v>
      </c>
      <c r="I139" s="407"/>
    </row>
    <row r="140" spans="1:9" ht="22" x14ac:dyDescent="0.2">
      <c r="A140" s="377">
        <v>69</v>
      </c>
      <c r="B140" s="396" t="s">
        <v>481</v>
      </c>
      <c r="C140" s="380" t="s">
        <v>1108</v>
      </c>
      <c r="D140" s="10" t="s">
        <v>2267</v>
      </c>
      <c r="E140" s="405" t="s">
        <v>2270</v>
      </c>
      <c r="F140" s="27" t="s">
        <v>2263</v>
      </c>
      <c r="G140" s="27" t="s">
        <v>1673</v>
      </c>
      <c r="H140" s="46" t="s">
        <v>2272</v>
      </c>
      <c r="I140" s="400" t="s">
        <v>2275</v>
      </c>
    </row>
    <row r="141" spans="1:9" x14ac:dyDescent="0.2">
      <c r="A141" s="378"/>
      <c r="B141" s="404"/>
      <c r="C141" s="381"/>
      <c r="D141" s="11">
        <v>1770101960</v>
      </c>
      <c r="E141" s="406"/>
      <c r="F141" s="28"/>
      <c r="G141" s="35" t="s">
        <v>2278</v>
      </c>
      <c r="H141" s="47" t="s">
        <v>2169</v>
      </c>
      <c r="I141" s="407"/>
    </row>
    <row r="142" spans="1:9" x14ac:dyDescent="0.2">
      <c r="A142" s="377">
        <v>70</v>
      </c>
      <c r="B142" s="396" t="s">
        <v>481</v>
      </c>
      <c r="C142" s="380" t="s">
        <v>1108</v>
      </c>
      <c r="D142" s="10" t="s">
        <v>2280</v>
      </c>
      <c r="E142" s="405" t="s">
        <v>2283</v>
      </c>
      <c r="F142" s="27" t="s">
        <v>2290</v>
      </c>
      <c r="G142" s="27" t="s">
        <v>1674</v>
      </c>
      <c r="H142" s="46" t="s">
        <v>1256</v>
      </c>
      <c r="I142" s="400" t="s">
        <v>2295</v>
      </c>
    </row>
    <row r="143" spans="1:9" x14ac:dyDescent="0.2">
      <c r="A143" s="378"/>
      <c r="B143" s="404"/>
      <c r="C143" s="381"/>
      <c r="D143" s="11">
        <v>1770104758</v>
      </c>
      <c r="E143" s="406"/>
      <c r="F143" s="28"/>
      <c r="G143" s="35" t="s">
        <v>2119</v>
      </c>
      <c r="H143" s="47" t="s">
        <v>1958</v>
      </c>
      <c r="I143" s="407"/>
    </row>
    <row r="144" spans="1:9" ht="22" x14ac:dyDescent="0.2">
      <c r="A144" s="377">
        <v>71</v>
      </c>
      <c r="B144" s="396" t="s">
        <v>481</v>
      </c>
      <c r="C144" s="380" t="s">
        <v>1108</v>
      </c>
      <c r="D144" s="10" t="s">
        <v>1882</v>
      </c>
      <c r="E144" s="405" t="s">
        <v>2296</v>
      </c>
      <c r="F144" s="27" t="s">
        <v>2290</v>
      </c>
      <c r="G144" s="27" t="s">
        <v>2300</v>
      </c>
      <c r="H144" s="46" t="s">
        <v>1427</v>
      </c>
      <c r="I144" s="400" t="s">
        <v>2258</v>
      </c>
    </row>
    <row r="145" spans="1:9" x14ac:dyDescent="0.2">
      <c r="A145" s="378"/>
      <c r="B145" s="404"/>
      <c r="C145" s="381"/>
      <c r="D145" s="11">
        <v>1770103420</v>
      </c>
      <c r="E145" s="406"/>
      <c r="F145" s="28"/>
      <c r="G145" s="35" t="s">
        <v>2301</v>
      </c>
      <c r="H145" s="47" t="s">
        <v>1534</v>
      </c>
      <c r="I145" s="407"/>
    </row>
    <row r="146" spans="1:9" ht="22" x14ac:dyDescent="0.2">
      <c r="A146" s="377">
        <v>72</v>
      </c>
      <c r="B146" s="396" t="s">
        <v>481</v>
      </c>
      <c r="C146" s="380" t="s">
        <v>1108</v>
      </c>
      <c r="D146" s="10" t="s">
        <v>2302</v>
      </c>
      <c r="E146" s="405" t="s">
        <v>29</v>
      </c>
      <c r="F146" s="27" t="s">
        <v>2290</v>
      </c>
      <c r="G146" s="27" t="s">
        <v>2304</v>
      </c>
      <c r="H146" s="46" t="s">
        <v>2305</v>
      </c>
      <c r="I146" s="400" t="s">
        <v>963</v>
      </c>
    </row>
    <row r="147" spans="1:9" x14ac:dyDescent="0.2">
      <c r="A147" s="378"/>
      <c r="B147" s="404"/>
      <c r="C147" s="381"/>
      <c r="D147" s="11">
        <v>1770102596</v>
      </c>
      <c r="E147" s="406"/>
      <c r="F147" s="28"/>
      <c r="G147" s="35" t="s">
        <v>287</v>
      </c>
      <c r="H147" s="47" t="s">
        <v>1974</v>
      </c>
      <c r="I147" s="407"/>
    </row>
    <row r="148" spans="1:9" ht="33" x14ac:dyDescent="0.2">
      <c r="A148" s="377">
        <v>73</v>
      </c>
      <c r="B148" s="396" t="s">
        <v>481</v>
      </c>
      <c r="C148" s="380" t="s">
        <v>1108</v>
      </c>
      <c r="D148" s="10" t="s">
        <v>810</v>
      </c>
      <c r="E148" s="405" t="s">
        <v>2309</v>
      </c>
      <c r="F148" s="27" t="s">
        <v>2290</v>
      </c>
      <c r="G148" s="27" t="s">
        <v>2310</v>
      </c>
      <c r="H148" s="46" t="s">
        <v>516</v>
      </c>
      <c r="I148" s="400" t="s">
        <v>221</v>
      </c>
    </row>
    <row r="149" spans="1:9" x14ac:dyDescent="0.2">
      <c r="A149" s="378"/>
      <c r="B149" s="404"/>
      <c r="C149" s="381"/>
      <c r="D149" s="11">
        <v>1770106639</v>
      </c>
      <c r="E149" s="406"/>
      <c r="F149" s="28"/>
      <c r="G149" s="35" t="s">
        <v>2311</v>
      </c>
      <c r="H149" s="47" t="s">
        <v>1269</v>
      </c>
      <c r="I149" s="407"/>
    </row>
    <row r="150" spans="1:9" x14ac:dyDescent="0.2">
      <c r="A150" s="377">
        <v>74</v>
      </c>
      <c r="B150" s="396" t="s">
        <v>481</v>
      </c>
      <c r="C150" s="380" t="s">
        <v>1108</v>
      </c>
      <c r="D150" s="10" t="s">
        <v>1680</v>
      </c>
      <c r="E150" s="405" t="s">
        <v>2315</v>
      </c>
      <c r="F150" s="27" t="s">
        <v>2290</v>
      </c>
      <c r="G150" s="27" t="s">
        <v>496</v>
      </c>
      <c r="H150" s="46" t="s">
        <v>1116</v>
      </c>
      <c r="I150" s="400" t="s">
        <v>1801</v>
      </c>
    </row>
    <row r="151" spans="1:9" x14ac:dyDescent="0.2">
      <c r="A151" s="378"/>
      <c r="B151" s="404"/>
      <c r="C151" s="381"/>
      <c r="D151" s="11">
        <v>1770104196</v>
      </c>
      <c r="E151" s="406"/>
      <c r="F151" s="28"/>
      <c r="G151" s="35" t="s">
        <v>2318</v>
      </c>
      <c r="H151" s="47" t="s">
        <v>440</v>
      </c>
      <c r="I151" s="407"/>
    </row>
    <row r="152" spans="1:9" ht="22" x14ac:dyDescent="0.2">
      <c r="A152" s="377">
        <v>75</v>
      </c>
      <c r="B152" s="396" t="s">
        <v>481</v>
      </c>
      <c r="C152" s="380" t="s">
        <v>1108</v>
      </c>
      <c r="D152" s="10" t="s">
        <v>2321</v>
      </c>
      <c r="E152" s="405" t="s">
        <v>581</v>
      </c>
      <c r="F152" s="27" t="s">
        <v>584</v>
      </c>
      <c r="G152" s="27" t="s">
        <v>2322</v>
      </c>
      <c r="H152" s="48" t="s">
        <v>2325</v>
      </c>
      <c r="I152" s="400" t="s">
        <v>467</v>
      </c>
    </row>
    <row r="153" spans="1:9" ht="33" x14ac:dyDescent="0.2">
      <c r="A153" s="378"/>
      <c r="B153" s="404"/>
      <c r="C153" s="381"/>
      <c r="D153" s="11">
        <v>1770100236</v>
      </c>
      <c r="E153" s="406"/>
      <c r="F153" s="28"/>
      <c r="G153" s="35" t="s">
        <v>600</v>
      </c>
      <c r="H153" s="47" t="s">
        <v>104</v>
      </c>
      <c r="I153" s="407"/>
    </row>
    <row r="154" spans="1:9" x14ac:dyDescent="0.2">
      <c r="A154" s="377">
        <v>76</v>
      </c>
      <c r="B154" s="396" t="s">
        <v>481</v>
      </c>
      <c r="C154" s="380" t="s">
        <v>1108</v>
      </c>
      <c r="D154" s="10" t="s">
        <v>577</v>
      </c>
      <c r="E154" s="405" t="s">
        <v>2328</v>
      </c>
      <c r="F154" s="27" t="s">
        <v>4766</v>
      </c>
      <c r="G154" s="27" t="s">
        <v>985</v>
      </c>
      <c r="H154" s="46" t="s">
        <v>1918</v>
      </c>
      <c r="I154" s="400" t="s">
        <v>2129</v>
      </c>
    </row>
    <row r="155" spans="1:9" x14ac:dyDescent="0.2">
      <c r="A155" s="378"/>
      <c r="B155" s="404"/>
      <c r="C155" s="381"/>
      <c r="D155" s="11">
        <v>1770104691</v>
      </c>
      <c r="E155" s="406"/>
      <c r="F155" s="28"/>
      <c r="G155" s="35" t="s">
        <v>387</v>
      </c>
      <c r="H155" s="47" t="s">
        <v>1507</v>
      </c>
      <c r="I155" s="407"/>
    </row>
    <row r="156" spans="1:9" x14ac:dyDescent="0.2">
      <c r="A156" s="377">
        <v>77</v>
      </c>
      <c r="B156" s="396" t="s">
        <v>481</v>
      </c>
      <c r="C156" s="380" t="s">
        <v>1108</v>
      </c>
      <c r="D156" s="10" t="s">
        <v>2330</v>
      </c>
      <c r="E156" s="405" t="s">
        <v>2334</v>
      </c>
      <c r="F156" s="27" t="s">
        <v>4766</v>
      </c>
      <c r="G156" s="27" t="s">
        <v>2254</v>
      </c>
      <c r="H156" s="46" t="s">
        <v>1861</v>
      </c>
      <c r="I156" s="400" t="s">
        <v>919</v>
      </c>
    </row>
    <row r="157" spans="1:9" x14ac:dyDescent="0.2">
      <c r="A157" s="378"/>
      <c r="B157" s="404"/>
      <c r="C157" s="381"/>
      <c r="D157" s="11">
        <v>1770102448</v>
      </c>
      <c r="E157" s="406"/>
      <c r="F157" s="28"/>
      <c r="G157" s="35" t="s">
        <v>2335</v>
      </c>
      <c r="H157" s="47" t="s">
        <v>1554</v>
      </c>
      <c r="I157" s="407"/>
    </row>
    <row r="158" spans="1:9" ht="22" x14ac:dyDescent="0.2">
      <c r="A158" s="377">
        <v>78</v>
      </c>
      <c r="B158" s="396" t="s">
        <v>481</v>
      </c>
      <c r="C158" s="380" t="s">
        <v>1108</v>
      </c>
      <c r="D158" s="10" t="s">
        <v>2099</v>
      </c>
      <c r="E158" s="405" t="s">
        <v>1009</v>
      </c>
      <c r="F158" s="27" t="s">
        <v>4766</v>
      </c>
      <c r="G158" s="27" t="s">
        <v>73</v>
      </c>
      <c r="H158" s="46" t="s">
        <v>2336</v>
      </c>
      <c r="I158" s="400" t="s">
        <v>1017</v>
      </c>
    </row>
    <row r="159" spans="1:9" x14ac:dyDescent="0.2">
      <c r="A159" s="378"/>
      <c r="B159" s="404"/>
      <c r="C159" s="381"/>
      <c r="D159" s="11">
        <v>1750180299</v>
      </c>
      <c r="E159" s="406"/>
      <c r="F159" s="28"/>
      <c r="G159" s="35" t="s">
        <v>68</v>
      </c>
      <c r="H159" s="47" t="s">
        <v>2339</v>
      </c>
      <c r="I159" s="407"/>
    </row>
    <row r="160" spans="1:9" ht="22" x14ac:dyDescent="0.2">
      <c r="A160" s="377">
        <v>79</v>
      </c>
      <c r="B160" s="396" t="s">
        <v>481</v>
      </c>
      <c r="C160" s="380" t="s">
        <v>1108</v>
      </c>
      <c r="D160" s="10" t="s">
        <v>2342</v>
      </c>
      <c r="E160" s="405" t="s">
        <v>2346</v>
      </c>
      <c r="F160" s="27" t="s">
        <v>762</v>
      </c>
      <c r="G160" s="27" t="s">
        <v>454</v>
      </c>
      <c r="H160" s="46" t="s">
        <v>2347</v>
      </c>
      <c r="I160" s="400" t="s">
        <v>2349</v>
      </c>
    </row>
    <row r="161" spans="1:9" x14ac:dyDescent="0.2">
      <c r="A161" s="378"/>
      <c r="B161" s="404"/>
      <c r="C161" s="381"/>
      <c r="D161" s="11">
        <v>1770104899</v>
      </c>
      <c r="E161" s="410"/>
      <c r="F161" s="28"/>
      <c r="G161" s="35" t="s">
        <v>2353</v>
      </c>
      <c r="H161" s="47" t="s">
        <v>2247</v>
      </c>
      <c r="I161" s="407"/>
    </row>
    <row r="162" spans="1:9" ht="22" x14ac:dyDescent="0.2">
      <c r="A162" s="377">
        <v>80</v>
      </c>
      <c r="B162" s="396" t="s">
        <v>481</v>
      </c>
      <c r="C162" s="380" t="s">
        <v>1108</v>
      </c>
      <c r="D162" s="13" t="s">
        <v>8455</v>
      </c>
      <c r="E162" s="408" t="s">
        <v>1088</v>
      </c>
      <c r="F162" s="29" t="s">
        <v>56</v>
      </c>
      <c r="G162" s="29" t="s">
        <v>1568</v>
      </c>
      <c r="H162" s="46" t="s">
        <v>1002</v>
      </c>
      <c r="I162" s="400" t="s">
        <v>1218</v>
      </c>
    </row>
    <row r="163" spans="1:9" x14ac:dyDescent="0.2">
      <c r="A163" s="378"/>
      <c r="B163" s="404"/>
      <c r="C163" s="381"/>
      <c r="D163" s="14">
        <v>1770103834</v>
      </c>
      <c r="E163" s="409"/>
      <c r="F163" s="30"/>
      <c r="G163" s="29" t="s">
        <v>141</v>
      </c>
      <c r="H163" s="47" t="s">
        <v>8785</v>
      </c>
      <c r="I163" s="407"/>
    </row>
    <row r="164" spans="1:9" ht="22" x14ac:dyDescent="0.2">
      <c r="A164" s="377">
        <v>81</v>
      </c>
      <c r="B164" s="379" t="s">
        <v>1089</v>
      </c>
      <c r="C164" s="380" t="s">
        <v>1108</v>
      </c>
      <c r="D164" s="15" t="s">
        <v>2357</v>
      </c>
      <c r="E164" s="383" t="s">
        <v>2361</v>
      </c>
      <c r="F164" s="27" t="s">
        <v>2362</v>
      </c>
      <c r="G164" s="27" t="s">
        <v>1006</v>
      </c>
      <c r="H164" s="48" t="s">
        <v>1866</v>
      </c>
      <c r="I164" s="383" t="s">
        <v>231</v>
      </c>
    </row>
    <row r="165" spans="1:9" x14ac:dyDescent="0.2">
      <c r="A165" s="378"/>
      <c r="B165" s="379"/>
      <c r="C165" s="381"/>
      <c r="D165" s="11">
        <v>1770107488</v>
      </c>
      <c r="E165" s="383"/>
      <c r="F165" s="11"/>
      <c r="G165" s="37" t="s">
        <v>2367</v>
      </c>
      <c r="H165" s="50" t="s">
        <v>1507</v>
      </c>
      <c r="I165" s="383"/>
    </row>
    <row r="166" spans="1:9" ht="22" x14ac:dyDescent="0.2">
      <c r="A166" s="377">
        <v>82</v>
      </c>
      <c r="B166" s="396" t="s">
        <v>481</v>
      </c>
      <c r="C166" s="380" t="s">
        <v>1108</v>
      </c>
      <c r="D166" s="10" t="s">
        <v>139</v>
      </c>
      <c r="E166" s="405" t="s">
        <v>718</v>
      </c>
      <c r="F166" s="27" t="s">
        <v>686</v>
      </c>
      <c r="G166" s="27" t="s">
        <v>721</v>
      </c>
      <c r="H166" s="46" t="s">
        <v>1504</v>
      </c>
      <c r="I166" s="400" t="s">
        <v>467</v>
      </c>
    </row>
    <row r="167" spans="1:9" ht="33" x14ac:dyDescent="0.2">
      <c r="A167" s="378"/>
      <c r="B167" s="404"/>
      <c r="C167" s="381"/>
      <c r="D167" s="11">
        <v>1770100244</v>
      </c>
      <c r="E167" s="406"/>
      <c r="F167" s="28"/>
      <c r="G167" s="35" t="s">
        <v>733</v>
      </c>
      <c r="H167" s="47" t="s">
        <v>2370</v>
      </c>
      <c r="I167" s="407"/>
    </row>
    <row r="168" spans="1:9" ht="22" x14ac:dyDescent="0.2">
      <c r="A168" s="377">
        <v>83</v>
      </c>
      <c r="B168" s="396" t="s">
        <v>481</v>
      </c>
      <c r="C168" s="380" t="s">
        <v>1108</v>
      </c>
      <c r="D168" s="10" t="s">
        <v>2383</v>
      </c>
      <c r="E168" s="405" t="s">
        <v>1001</v>
      </c>
      <c r="F168" s="27" t="s">
        <v>2386</v>
      </c>
      <c r="G168" s="27" t="s">
        <v>680</v>
      </c>
      <c r="H168" s="46" t="s">
        <v>2387</v>
      </c>
      <c r="I168" s="400" t="s">
        <v>358</v>
      </c>
    </row>
    <row r="169" spans="1:9" x14ac:dyDescent="0.2">
      <c r="A169" s="378"/>
      <c r="B169" s="404"/>
      <c r="C169" s="381"/>
      <c r="D169" s="11">
        <v>1770102414</v>
      </c>
      <c r="E169" s="406"/>
      <c r="F169" s="28"/>
      <c r="G169" s="35" t="s">
        <v>2391</v>
      </c>
      <c r="H169" s="47" t="s">
        <v>1759</v>
      </c>
      <c r="I169" s="407"/>
    </row>
    <row r="170" spans="1:9" x14ac:dyDescent="0.2">
      <c r="A170" s="377">
        <v>84</v>
      </c>
      <c r="B170" s="396" t="s">
        <v>481</v>
      </c>
      <c r="C170" s="380" t="s">
        <v>1108</v>
      </c>
      <c r="D170" s="10" t="s">
        <v>1195</v>
      </c>
      <c r="E170" s="405" t="s">
        <v>1325</v>
      </c>
      <c r="F170" s="27" t="s">
        <v>762</v>
      </c>
      <c r="G170" s="27" t="s">
        <v>2392</v>
      </c>
      <c r="H170" s="46" t="s">
        <v>632</v>
      </c>
      <c r="I170" s="400" t="s">
        <v>2400</v>
      </c>
    </row>
    <row r="171" spans="1:9" x14ac:dyDescent="0.2">
      <c r="A171" s="378"/>
      <c r="B171" s="404"/>
      <c r="C171" s="381"/>
      <c r="D171" s="11">
        <v>1770103578</v>
      </c>
      <c r="E171" s="406"/>
      <c r="F171" s="28"/>
      <c r="G171" s="35" t="s">
        <v>2401</v>
      </c>
      <c r="H171" s="47" t="s">
        <v>1554</v>
      </c>
      <c r="I171" s="407"/>
    </row>
    <row r="172" spans="1:9" ht="22" x14ac:dyDescent="0.2">
      <c r="A172" s="377">
        <v>85</v>
      </c>
      <c r="B172" s="396" t="s">
        <v>481</v>
      </c>
      <c r="C172" s="380" t="s">
        <v>1108</v>
      </c>
      <c r="D172" s="10" t="s">
        <v>2332</v>
      </c>
      <c r="E172" s="405" t="s">
        <v>1826</v>
      </c>
      <c r="F172" s="27" t="s">
        <v>762</v>
      </c>
      <c r="G172" s="27" t="s">
        <v>1815</v>
      </c>
      <c r="H172" s="46" t="s">
        <v>1972</v>
      </c>
      <c r="I172" s="400" t="s">
        <v>963</v>
      </c>
    </row>
    <row r="173" spans="1:9" x14ac:dyDescent="0.2">
      <c r="A173" s="378"/>
      <c r="B173" s="404"/>
      <c r="C173" s="381"/>
      <c r="D173" s="11">
        <v>1770101234</v>
      </c>
      <c r="E173" s="406"/>
      <c r="F173" s="28"/>
      <c r="G173" s="35" t="s">
        <v>2402</v>
      </c>
      <c r="H173" s="47" t="s">
        <v>1974</v>
      </c>
      <c r="I173" s="407"/>
    </row>
    <row r="174" spans="1:9" ht="22" x14ac:dyDescent="0.2">
      <c r="A174" s="377">
        <v>86</v>
      </c>
      <c r="B174" s="396" t="s">
        <v>481</v>
      </c>
      <c r="C174" s="380" t="s">
        <v>1108</v>
      </c>
      <c r="D174" s="10" t="s">
        <v>303</v>
      </c>
      <c r="E174" s="405" t="s">
        <v>759</v>
      </c>
      <c r="F174" s="27" t="s">
        <v>762</v>
      </c>
      <c r="G174" s="27" t="s">
        <v>2404</v>
      </c>
      <c r="H174" s="46" t="s">
        <v>2405</v>
      </c>
      <c r="I174" s="400" t="s">
        <v>400</v>
      </c>
    </row>
    <row r="175" spans="1:9" x14ac:dyDescent="0.2">
      <c r="A175" s="378"/>
      <c r="B175" s="404"/>
      <c r="C175" s="381"/>
      <c r="D175" s="11">
        <v>1770100145</v>
      </c>
      <c r="E175" s="406"/>
      <c r="F175" s="28"/>
      <c r="G175" s="35" t="s">
        <v>2284</v>
      </c>
      <c r="H175" s="47" t="s">
        <v>1245</v>
      </c>
      <c r="I175" s="407"/>
    </row>
    <row r="176" spans="1:9" ht="22" x14ac:dyDescent="0.2">
      <c r="A176" s="377">
        <v>87</v>
      </c>
      <c r="B176" s="396" t="s">
        <v>481</v>
      </c>
      <c r="C176" s="380" t="s">
        <v>1108</v>
      </c>
      <c r="D176" s="10" t="s">
        <v>57</v>
      </c>
      <c r="E176" s="405" t="s">
        <v>2410</v>
      </c>
      <c r="F176" s="27" t="s">
        <v>1401</v>
      </c>
      <c r="G176" s="27" t="s">
        <v>2411</v>
      </c>
      <c r="H176" s="46" t="s">
        <v>2412</v>
      </c>
      <c r="I176" s="400" t="s">
        <v>1692</v>
      </c>
    </row>
    <row r="177" spans="1:9" x14ac:dyDescent="0.2">
      <c r="A177" s="378"/>
      <c r="B177" s="404"/>
      <c r="C177" s="381"/>
      <c r="D177" s="11">
        <v>1770100962</v>
      </c>
      <c r="E177" s="406"/>
      <c r="F177" s="28"/>
      <c r="G177" s="35" t="s">
        <v>1045</v>
      </c>
      <c r="H177" s="47" t="s">
        <v>2082</v>
      </c>
      <c r="I177" s="407"/>
    </row>
    <row r="178" spans="1:9" ht="13" customHeight="1" x14ac:dyDescent="0.2">
      <c r="A178" s="377">
        <v>88</v>
      </c>
      <c r="B178" s="396" t="s">
        <v>481</v>
      </c>
      <c r="C178" s="380" t="s">
        <v>1108</v>
      </c>
      <c r="D178" s="10" t="s">
        <v>2413</v>
      </c>
      <c r="E178" s="405" t="s">
        <v>2097</v>
      </c>
      <c r="F178" s="27" t="s">
        <v>1401</v>
      </c>
      <c r="G178" s="27" t="s">
        <v>2415</v>
      </c>
      <c r="H178" s="46" t="s">
        <v>535</v>
      </c>
      <c r="I178" s="400" t="s">
        <v>1495</v>
      </c>
    </row>
    <row r="179" spans="1:9" ht="22" x14ac:dyDescent="0.2">
      <c r="A179" s="378"/>
      <c r="B179" s="404"/>
      <c r="C179" s="381"/>
      <c r="D179" s="11">
        <v>1770104352</v>
      </c>
      <c r="E179" s="406"/>
      <c r="F179" s="28"/>
      <c r="G179" s="35" t="s">
        <v>2418</v>
      </c>
      <c r="H179" s="47" t="s">
        <v>839</v>
      </c>
      <c r="I179" s="407"/>
    </row>
    <row r="180" spans="1:9" ht="22" x14ac:dyDescent="0.2">
      <c r="A180" s="377">
        <v>89</v>
      </c>
      <c r="B180" s="396" t="s">
        <v>481</v>
      </c>
      <c r="C180" s="380" t="s">
        <v>1108</v>
      </c>
      <c r="D180" s="10" t="s">
        <v>2419</v>
      </c>
      <c r="E180" s="405" t="s">
        <v>403</v>
      </c>
      <c r="F180" s="27" t="s">
        <v>1049</v>
      </c>
      <c r="G180" s="27" t="s">
        <v>8449</v>
      </c>
      <c r="H180" s="46" t="s">
        <v>588</v>
      </c>
      <c r="I180" s="400" t="s">
        <v>1056</v>
      </c>
    </row>
    <row r="181" spans="1:9" ht="22" x14ac:dyDescent="0.2">
      <c r="A181" s="378"/>
      <c r="B181" s="404"/>
      <c r="C181" s="381"/>
      <c r="D181" s="11">
        <v>1750180091</v>
      </c>
      <c r="E181" s="406"/>
      <c r="F181" s="28"/>
      <c r="G181" s="35" t="s">
        <v>4852</v>
      </c>
      <c r="H181" s="47" t="s">
        <v>2423</v>
      </c>
      <c r="I181" s="407"/>
    </row>
    <row r="182" spans="1:9" ht="22" x14ac:dyDescent="0.2">
      <c r="A182" s="377">
        <v>90</v>
      </c>
      <c r="B182" s="396" t="s">
        <v>481</v>
      </c>
      <c r="C182" s="380" t="s">
        <v>1108</v>
      </c>
      <c r="D182" s="10" t="s">
        <v>2429</v>
      </c>
      <c r="E182" s="405" t="s">
        <v>799</v>
      </c>
      <c r="F182" s="27" t="s">
        <v>801</v>
      </c>
      <c r="G182" s="27" t="s">
        <v>2435</v>
      </c>
      <c r="H182" s="46" t="s">
        <v>2441</v>
      </c>
      <c r="I182" s="400" t="s">
        <v>246</v>
      </c>
    </row>
    <row r="183" spans="1:9" ht="33" x14ac:dyDescent="0.2">
      <c r="A183" s="378"/>
      <c r="B183" s="404"/>
      <c r="C183" s="381"/>
      <c r="D183" s="11">
        <v>1770100186</v>
      </c>
      <c r="E183" s="406"/>
      <c r="F183" s="28"/>
      <c r="G183" s="35" t="s">
        <v>2369</v>
      </c>
      <c r="H183" s="47" t="s">
        <v>1356</v>
      </c>
      <c r="I183" s="407"/>
    </row>
    <row r="184" spans="1:9" ht="22" x14ac:dyDescent="0.2">
      <c r="A184" s="377">
        <v>91</v>
      </c>
      <c r="B184" s="396" t="s">
        <v>481</v>
      </c>
      <c r="C184" s="380" t="s">
        <v>1108</v>
      </c>
      <c r="D184" s="10" t="s">
        <v>2421</v>
      </c>
      <c r="E184" s="405" t="s">
        <v>758</v>
      </c>
      <c r="F184" s="27" t="s">
        <v>816</v>
      </c>
      <c r="G184" s="27" t="s">
        <v>2442</v>
      </c>
      <c r="H184" s="46" t="s">
        <v>1572</v>
      </c>
      <c r="I184" s="400" t="s">
        <v>1086</v>
      </c>
    </row>
    <row r="185" spans="1:9" x14ac:dyDescent="0.2">
      <c r="A185" s="378"/>
      <c r="B185" s="404"/>
      <c r="C185" s="381"/>
      <c r="D185" s="11">
        <v>1750180125</v>
      </c>
      <c r="E185" s="406"/>
      <c r="F185" s="28"/>
      <c r="G185" s="35" t="s">
        <v>1685</v>
      </c>
      <c r="H185" s="47" t="s">
        <v>1825</v>
      </c>
      <c r="I185" s="407"/>
    </row>
    <row r="186" spans="1:9" ht="33" x14ac:dyDescent="0.2">
      <c r="A186" s="377">
        <v>92</v>
      </c>
      <c r="B186" s="396" t="s">
        <v>481</v>
      </c>
      <c r="C186" s="380" t="s">
        <v>1108</v>
      </c>
      <c r="D186" s="10" t="s">
        <v>521</v>
      </c>
      <c r="E186" s="405" t="s">
        <v>60</v>
      </c>
      <c r="F186" s="27" t="s">
        <v>816</v>
      </c>
      <c r="G186" s="27" t="s">
        <v>316</v>
      </c>
      <c r="H186" s="46" t="s">
        <v>2444</v>
      </c>
      <c r="I186" s="400" t="s">
        <v>1780</v>
      </c>
    </row>
    <row r="187" spans="1:9" x14ac:dyDescent="0.2">
      <c r="A187" s="378"/>
      <c r="B187" s="404"/>
      <c r="C187" s="381"/>
      <c r="D187" s="11">
        <v>1710118223</v>
      </c>
      <c r="E187" s="406"/>
      <c r="F187" s="28"/>
      <c r="G187" s="35" t="s">
        <v>2445</v>
      </c>
      <c r="H187" s="47" t="s">
        <v>980</v>
      </c>
      <c r="I187" s="407"/>
    </row>
    <row r="188" spans="1:9" ht="22" x14ac:dyDescent="0.2">
      <c r="A188" s="377">
        <v>93</v>
      </c>
      <c r="B188" s="396" t="s">
        <v>481</v>
      </c>
      <c r="C188" s="380" t="s">
        <v>1108</v>
      </c>
      <c r="D188" s="10" t="s">
        <v>2080</v>
      </c>
      <c r="E188" s="405" t="s">
        <v>2458</v>
      </c>
      <c r="F188" s="27" t="s">
        <v>2462</v>
      </c>
      <c r="G188" s="27" t="s">
        <v>809</v>
      </c>
      <c r="H188" s="46" t="s">
        <v>2359</v>
      </c>
      <c r="I188" s="400" t="s">
        <v>2358</v>
      </c>
    </row>
    <row r="189" spans="1:9" x14ac:dyDescent="0.2">
      <c r="A189" s="378"/>
      <c r="B189" s="404"/>
      <c r="C189" s="381"/>
      <c r="D189" s="11">
        <v>1770104527</v>
      </c>
      <c r="E189" s="406"/>
      <c r="F189" s="28"/>
      <c r="G189" s="35" t="s">
        <v>2466</v>
      </c>
      <c r="H189" s="47" t="s">
        <v>1974</v>
      </c>
      <c r="I189" s="407"/>
    </row>
    <row r="190" spans="1:9" ht="22" x14ac:dyDescent="0.2">
      <c r="A190" s="377">
        <v>94</v>
      </c>
      <c r="B190" s="396" t="s">
        <v>481</v>
      </c>
      <c r="C190" s="380" t="s">
        <v>1108</v>
      </c>
      <c r="D190" s="10" t="s">
        <v>1529</v>
      </c>
      <c r="E190" s="405" t="s">
        <v>1762</v>
      </c>
      <c r="F190" s="27" t="s">
        <v>2462</v>
      </c>
      <c r="G190" s="27" t="s">
        <v>1749</v>
      </c>
      <c r="H190" s="46" t="s">
        <v>2470</v>
      </c>
      <c r="I190" s="400" t="s">
        <v>209</v>
      </c>
    </row>
    <row r="191" spans="1:9" ht="22" x14ac:dyDescent="0.2">
      <c r="A191" s="378"/>
      <c r="B191" s="404"/>
      <c r="C191" s="381"/>
      <c r="D191" s="11">
        <v>1770105565</v>
      </c>
      <c r="E191" s="406"/>
      <c r="F191" s="28"/>
      <c r="G191" s="35" t="s">
        <v>2472</v>
      </c>
      <c r="H191" s="47" t="s">
        <v>999</v>
      </c>
      <c r="I191" s="407"/>
    </row>
    <row r="192" spans="1:9" ht="33" x14ac:dyDescent="0.2">
      <c r="A192" s="377">
        <v>95</v>
      </c>
      <c r="B192" s="396" t="s">
        <v>481</v>
      </c>
      <c r="C192" s="380" t="s">
        <v>1108</v>
      </c>
      <c r="D192" s="10" t="s">
        <v>2476</v>
      </c>
      <c r="E192" s="405" t="s">
        <v>2027</v>
      </c>
      <c r="F192" s="27" t="s">
        <v>2462</v>
      </c>
      <c r="G192" s="27" t="s">
        <v>324</v>
      </c>
      <c r="H192" s="46" t="s">
        <v>2478</v>
      </c>
      <c r="I192" s="400" t="s">
        <v>1360</v>
      </c>
    </row>
    <row r="193" spans="1:9" x14ac:dyDescent="0.2">
      <c r="A193" s="378"/>
      <c r="B193" s="404"/>
      <c r="C193" s="381"/>
      <c r="D193" s="11">
        <v>1770106662</v>
      </c>
      <c r="E193" s="406"/>
      <c r="F193" s="28"/>
      <c r="G193" s="35" t="s">
        <v>350</v>
      </c>
      <c r="H193" s="47" t="s">
        <v>1244</v>
      </c>
      <c r="I193" s="407"/>
    </row>
    <row r="194" spans="1:9" ht="22" x14ac:dyDescent="0.2">
      <c r="A194" s="377">
        <v>96</v>
      </c>
      <c r="B194" s="396" t="s">
        <v>481</v>
      </c>
      <c r="C194" s="380" t="s">
        <v>1108</v>
      </c>
      <c r="D194" s="10" t="s">
        <v>2482</v>
      </c>
      <c r="E194" s="405" t="s">
        <v>2092</v>
      </c>
      <c r="F194" s="27" t="s">
        <v>1265</v>
      </c>
      <c r="G194" s="27" t="s">
        <v>1275</v>
      </c>
      <c r="H194" s="46" t="s">
        <v>168</v>
      </c>
      <c r="I194" s="400" t="s">
        <v>2483</v>
      </c>
    </row>
    <row r="195" spans="1:9" x14ac:dyDescent="0.2">
      <c r="A195" s="378"/>
      <c r="B195" s="404"/>
      <c r="C195" s="381"/>
      <c r="D195" s="11">
        <v>1770104634</v>
      </c>
      <c r="E195" s="406"/>
      <c r="F195" s="28"/>
      <c r="G195" s="35" t="s">
        <v>1182</v>
      </c>
      <c r="H195" s="47" t="s">
        <v>2487</v>
      </c>
      <c r="I195" s="407"/>
    </row>
    <row r="196" spans="1:9" x14ac:dyDescent="0.2">
      <c r="A196" s="377">
        <v>97</v>
      </c>
      <c r="B196" s="396" t="s">
        <v>481</v>
      </c>
      <c r="C196" s="380" t="s">
        <v>1108</v>
      </c>
      <c r="D196" s="10" t="s">
        <v>1869</v>
      </c>
      <c r="E196" s="405" t="s">
        <v>379</v>
      </c>
      <c r="F196" s="27" t="s">
        <v>2490</v>
      </c>
      <c r="G196" s="27" t="s">
        <v>2450</v>
      </c>
      <c r="H196" s="46" t="s">
        <v>2394</v>
      </c>
      <c r="I196" s="400" t="s">
        <v>320</v>
      </c>
    </row>
    <row r="197" spans="1:9" x14ac:dyDescent="0.2">
      <c r="A197" s="378"/>
      <c r="B197" s="404"/>
      <c r="C197" s="381"/>
      <c r="D197" s="11">
        <v>1770104956</v>
      </c>
      <c r="E197" s="406"/>
      <c r="F197" s="28"/>
      <c r="G197" s="35" t="s">
        <v>1898</v>
      </c>
      <c r="H197" s="47" t="s">
        <v>1507</v>
      </c>
      <c r="I197" s="407"/>
    </row>
    <row r="198" spans="1:9" ht="22" x14ac:dyDescent="0.2">
      <c r="A198" s="377">
        <v>98</v>
      </c>
      <c r="B198" s="396" t="s">
        <v>481</v>
      </c>
      <c r="C198" s="380" t="s">
        <v>1108</v>
      </c>
      <c r="D198" s="10" t="s">
        <v>2491</v>
      </c>
      <c r="E198" s="405" t="s">
        <v>1262</v>
      </c>
      <c r="F198" s="27" t="s">
        <v>2490</v>
      </c>
      <c r="G198" s="27" t="s">
        <v>748</v>
      </c>
      <c r="H198" s="46" t="s">
        <v>2494</v>
      </c>
      <c r="I198" s="400" t="s">
        <v>2498</v>
      </c>
    </row>
    <row r="199" spans="1:9" x14ac:dyDescent="0.2">
      <c r="A199" s="378"/>
      <c r="B199" s="404"/>
      <c r="C199" s="381"/>
      <c r="D199" s="11">
        <v>1770103990</v>
      </c>
      <c r="E199" s="406"/>
      <c r="F199" s="28"/>
      <c r="G199" s="35" t="s">
        <v>2501</v>
      </c>
      <c r="H199" s="47" t="s">
        <v>134</v>
      </c>
      <c r="I199" s="407"/>
    </row>
    <row r="200" spans="1:9" ht="22" x14ac:dyDescent="0.2">
      <c r="A200" s="377">
        <v>99</v>
      </c>
      <c r="B200" s="396" t="s">
        <v>481</v>
      </c>
      <c r="C200" s="380" t="s">
        <v>1108</v>
      </c>
      <c r="D200" s="10" t="s">
        <v>2324</v>
      </c>
      <c r="E200" s="405" t="s">
        <v>2503</v>
      </c>
      <c r="F200" s="27" t="s">
        <v>2490</v>
      </c>
      <c r="G200" s="27" t="s">
        <v>543</v>
      </c>
      <c r="H200" s="46" t="s">
        <v>50</v>
      </c>
      <c r="I200" s="400" t="s">
        <v>1778</v>
      </c>
    </row>
    <row r="201" spans="1:9" x14ac:dyDescent="0.2">
      <c r="A201" s="378"/>
      <c r="B201" s="404"/>
      <c r="C201" s="381"/>
      <c r="D201" s="11">
        <v>1770104030</v>
      </c>
      <c r="E201" s="406"/>
      <c r="F201" s="28"/>
      <c r="G201" s="35" t="s">
        <v>1328</v>
      </c>
      <c r="H201" s="47" t="s">
        <v>846</v>
      </c>
      <c r="I201" s="407"/>
    </row>
    <row r="202" spans="1:9" ht="22" x14ac:dyDescent="0.2">
      <c r="A202" s="377">
        <v>100</v>
      </c>
      <c r="B202" s="396" t="s">
        <v>1089</v>
      </c>
      <c r="C202" s="380" t="s">
        <v>1108</v>
      </c>
      <c r="D202" s="16" t="s">
        <v>202</v>
      </c>
      <c r="E202" s="398" t="s">
        <v>2507</v>
      </c>
      <c r="F202" s="27" t="s">
        <v>2211</v>
      </c>
      <c r="G202" s="27" t="s">
        <v>2513</v>
      </c>
      <c r="H202" s="46" t="s">
        <v>2467</v>
      </c>
      <c r="I202" s="398" t="s">
        <v>2515</v>
      </c>
    </row>
    <row r="203" spans="1:9" x14ac:dyDescent="0.2">
      <c r="A203" s="378"/>
      <c r="B203" s="397"/>
      <c r="C203" s="381"/>
      <c r="D203" s="11">
        <v>1770106753</v>
      </c>
      <c r="E203" s="399"/>
      <c r="F203" s="28"/>
      <c r="G203" s="35" t="s">
        <v>2520</v>
      </c>
      <c r="H203" s="47" t="s">
        <v>808</v>
      </c>
      <c r="I203" s="399"/>
    </row>
    <row r="204" spans="1:9" ht="33" x14ac:dyDescent="0.2">
      <c r="A204" s="377">
        <v>101</v>
      </c>
      <c r="B204" s="396" t="s">
        <v>1089</v>
      </c>
      <c r="C204" s="380" t="s">
        <v>1108</v>
      </c>
      <c r="D204" s="16" t="s">
        <v>2524</v>
      </c>
      <c r="E204" s="398" t="s">
        <v>2532</v>
      </c>
      <c r="F204" s="27" t="s">
        <v>1049</v>
      </c>
      <c r="G204" s="27" t="s">
        <v>1977</v>
      </c>
      <c r="H204" s="46" t="s">
        <v>2533</v>
      </c>
      <c r="I204" s="400" t="s">
        <v>1603</v>
      </c>
    </row>
    <row r="205" spans="1:9" x14ac:dyDescent="0.2">
      <c r="A205" s="378"/>
      <c r="B205" s="397"/>
      <c r="C205" s="381"/>
      <c r="D205" s="17">
        <v>1770104709</v>
      </c>
      <c r="E205" s="403"/>
      <c r="F205" s="17"/>
      <c r="G205" s="38" t="s">
        <v>2534</v>
      </c>
      <c r="H205" s="47" t="s">
        <v>339</v>
      </c>
      <c r="I205" s="401"/>
    </row>
    <row r="206" spans="1:9" x14ac:dyDescent="0.2">
      <c r="A206" s="377">
        <v>102</v>
      </c>
      <c r="B206" s="396" t="s">
        <v>1089</v>
      </c>
      <c r="C206" s="380" t="s">
        <v>1108</v>
      </c>
      <c r="D206" s="15" t="s">
        <v>1633</v>
      </c>
      <c r="E206" s="398" t="s">
        <v>1948</v>
      </c>
      <c r="F206" s="27" t="s">
        <v>2536</v>
      </c>
      <c r="G206" s="27" t="s">
        <v>2541</v>
      </c>
      <c r="H206" s="15" t="s">
        <v>2488</v>
      </c>
      <c r="I206" s="398" t="s">
        <v>2374</v>
      </c>
    </row>
    <row r="207" spans="1:9" x14ac:dyDescent="0.2">
      <c r="A207" s="378"/>
      <c r="B207" s="397"/>
      <c r="C207" s="381"/>
      <c r="D207" s="11">
        <v>1760191427</v>
      </c>
      <c r="E207" s="399"/>
      <c r="F207" s="28"/>
      <c r="G207" s="35" t="s">
        <v>1160</v>
      </c>
      <c r="H207" s="51" t="s">
        <v>470</v>
      </c>
      <c r="I207" s="399"/>
    </row>
    <row r="208" spans="1:9" ht="22" x14ac:dyDescent="0.2">
      <c r="A208" s="377">
        <v>103</v>
      </c>
      <c r="B208" s="396" t="s">
        <v>1089</v>
      </c>
      <c r="C208" s="380" t="s">
        <v>1108</v>
      </c>
      <c r="D208" s="15" t="s">
        <v>2414</v>
      </c>
      <c r="E208" s="398" t="s">
        <v>1860</v>
      </c>
      <c r="F208" s="27" t="s">
        <v>900</v>
      </c>
      <c r="G208" s="27" t="s">
        <v>8575</v>
      </c>
      <c r="H208" s="46" t="s">
        <v>2544</v>
      </c>
      <c r="I208" s="400" t="s">
        <v>2546</v>
      </c>
    </row>
    <row r="209" spans="1:9" x14ac:dyDescent="0.2">
      <c r="A209" s="378"/>
      <c r="B209" s="397"/>
      <c r="C209" s="381"/>
      <c r="D209" s="11">
        <v>1770106811</v>
      </c>
      <c r="E209" s="399"/>
      <c r="F209" s="28"/>
      <c r="G209" s="35" t="s">
        <v>8576</v>
      </c>
      <c r="H209" s="47" t="s">
        <v>1858</v>
      </c>
      <c r="I209" s="401"/>
    </row>
    <row r="210" spans="1:9" x14ac:dyDescent="0.2">
      <c r="A210" s="377">
        <v>104</v>
      </c>
      <c r="B210" s="396" t="s">
        <v>1089</v>
      </c>
      <c r="C210" s="380" t="s">
        <v>1108</v>
      </c>
      <c r="D210" s="15" t="s">
        <v>1206</v>
      </c>
      <c r="E210" s="398" t="s">
        <v>2548</v>
      </c>
      <c r="F210" s="27" t="s">
        <v>514</v>
      </c>
      <c r="G210" s="27" t="s">
        <v>2549</v>
      </c>
      <c r="H210" s="46" t="s">
        <v>2338</v>
      </c>
      <c r="I210" s="400" t="s">
        <v>1282</v>
      </c>
    </row>
    <row r="211" spans="1:9" x14ac:dyDescent="0.2">
      <c r="A211" s="378"/>
      <c r="B211" s="397"/>
      <c r="C211" s="381"/>
      <c r="D211" s="11">
        <v>1770106795</v>
      </c>
      <c r="E211" s="399"/>
      <c r="F211" s="28"/>
      <c r="G211" s="35" t="s">
        <v>1818</v>
      </c>
      <c r="H211" s="332" t="s">
        <v>8928</v>
      </c>
      <c r="I211" s="401"/>
    </row>
    <row r="212" spans="1:9" x14ac:dyDescent="0.2">
      <c r="A212" s="377">
        <v>105</v>
      </c>
      <c r="B212" s="396" t="s">
        <v>1089</v>
      </c>
      <c r="C212" s="380" t="s">
        <v>1108</v>
      </c>
      <c r="D212" s="15" t="s">
        <v>101</v>
      </c>
      <c r="E212" s="398" t="s">
        <v>2557</v>
      </c>
      <c r="F212" s="27" t="s">
        <v>1143</v>
      </c>
      <c r="G212" s="27" t="s">
        <v>374</v>
      </c>
      <c r="H212" s="46" t="s">
        <v>1383</v>
      </c>
      <c r="I212" s="400" t="s">
        <v>2558</v>
      </c>
    </row>
    <row r="213" spans="1:9" x14ac:dyDescent="0.2">
      <c r="A213" s="378"/>
      <c r="B213" s="397"/>
      <c r="C213" s="381"/>
      <c r="D213" s="11">
        <v>1770106803</v>
      </c>
      <c r="E213" s="399"/>
      <c r="F213" s="28"/>
      <c r="G213" s="35" t="s">
        <v>978</v>
      </c>
      <c r="H213" s="47" t="s">
        <v>1129</v>
      </c>
      <c r="I213" s="401"/>
    </row>
    <row r="214" spans="1:9" x14ac:dyDescent="0.2">
      <c r="A214" s="377">
        <v>106</v>
      </c>
      <c r="B214" s="396" t="s">
        <v>1089</v>
      </c>
      <c r="C214" s="380" t="s">
        <v>1108</v>
      </c>
      <c r="D214" s="18" t="s">
        <v>1501</v>
      </c>
      <c r="E214" s="398" t="s">
        <v>2229</v>
      </c>
      <c r="F214" s="27" t="s">
        <v>1162</v>
      </c>
      <c r="G214" s="27" t="s">
        <v>305</v>
      </c>
      <c r="H214" s="46" t="s">
        <v>1383</v>
      </c>
      <c r="I214" s="400" t="s">
        <v>2285</v>
      </c>
    </row>
    <row r="215" spans="1:9" x14ac:dyDescent="0.2">
      <c r="A215" s="378"/>
      <c r="B215" s="397"/>
      <c r="C215" s="381"/>
      <c r="D215" s="11">
        <v>1770106910</v>
      </c>
      <c r="E215" s="399"/>
      <c r="F215" s="28"/>
      <c r="G215" s="35" t="s">
        <v>260</v>
      </c>
      <c r="H215" s="47" t="s">
        <v>1129</v>
      </c>
      <c r="I215" s="401"/>
    </row>
    <row r="216" spans="1:9" x14ac:dyDescent="0.2">
      <c r="A216" s="377">
        <v>107</v>
      </c>
      <c r="B216" s="396" t="s">
        <v>1089</v>
      </c>
      <c r="C216" s="380" t="s">
        <v>1108</v>
      </c>
      <c r="D216" s="15" t="s">
        <v>1156</v>
      </c>
      <c r="E216" s="398" t="s">
        <v>2561</v>
      </c>
      <c r="F216" s="27" t="s">
        <v>2536</v>
      </c>
      <c r="G216" s="27" t="s">
        <v>2562</v>
      </c>
      <c r="H216" s="46" t="s">
        <v>1383</v>
      </c>
      <c r="I216" s="400" t="s">
        <v>1650</v>
      </c>
    </row>
    <row r="217" spans="1:9" x14ac:dyDescent="0.2">
      <c r="A217" s="378"/>
      <c r="B217" s="397"/>
      <c r="C217" s="381"/>
      <c r="D217" s="11">
        <v>1770106928</v>
      </c>
      <c r="E217" s="399"/>
      <c r="F217" s="28"/>
      <c r="G217" s="35" t="s">
        <v>2564</v>
      </c>
      <c r="H217" s="47" t="s">
        <v>2566</v>
      </c>
      <c r="I217" s="401"/>
    </row>
    <row r="218" spans="1:9" x14ac:dyDescent="0.2">
      <c r="A218" s="377">
        <v>108</v>
      </c>
      <c r="B218" s="396" t="s">
        <v>1089</v>
      </c>
      <c r="C218" s="380" t="s">
        <v>1108</v>
      </c>
      <c r="D218" s="15" t="s">
        <v>2569</v>
      </c>
      <c r="E218" s="398" t="s">
        <v>1720</v>
      </c>
      <c r="F218" s="27" t="s">
        <v>1401</v>
      </c>
      <c r="G218" s="27" t="s">
        <v>2573</v>
      </c>
      <c r="H218" s="46" t="s">
        <v>1383</v>
      </c>
      <c r="I218" s="400" t="s">
        <v>1240</v>
      </c>
    </row>
    <row r="219" spans="1:9" x14ac:dyDescent="0.2">
      <c r="A219" s="378"/>
      <c r="B219" s="397"/>
      <c r="C219" s="381"/>
      <c r="D219" s="11">
        <v>1770106845</v>
      </c>
      <c r="E219" s="399"/>
      <c r="F219" s="28"/>
      <c r="G219" s="35" t="s">
        <v>1606</v>
      </c>
      <c r="H219" s="47" t="s">
        <v>1129</v>
      </c>
      <c r="I219" s="401"/>
    </row>
    <row r="220" spans="1:9" ht="22" x14ac:dyDescent="0.2">
      <c r="A220" s="377">
        <v>109</v>
      </c>
      <c r="B220" s="379" t="s">
        <v>1089</v>
      </c>
      <c r="C220" s="380" t="s">
        <v>1108</v>
      </c>
      <c r="D220" s="19" t="s">
        <v>2578</v>
      </c>
      <c r="E220" s="402" t="s">
        <v>955</v>
      </c>
      <c r="F220" s="27" t="s">
        <v>1355</v>
      </c>
      <c r="G220" s="27" t="s">
        <v>2580</v>
      </c>
      <c r="H220" s="46" t="s">
        <v>1118</v>
      </c>
      <c r="I220" s="383" t="s">
        <v>2584</v>
      </c>
    </row>
    <row r="221" spans="1:9" x14ac:dyDescent="0.2">
      <c r="A221" s="378"/>
      <c r="B221" s="379"/>
      <c r="C221" s="381"/>
      <c r="D221" s="11">
        <v>1710122324</v>
      </c>
      <c r="E221" s="402"/>
      <c r="F221" s="11"/>
      <c r="G221" s="37" t="s">
        <v>2399</v>
      </c>
      <c r="H221" s="52" t="s">
        <v>2588</v>
      </c>
      <c r="I221" s="383"/>
    </row>
    <row r="222" spans="1:9" ht="22" x14ac:dyDescent="0.2">
      <c r="A222" s="377">
        <v>110</v>
      </c>
      <c r="B222" s="379" t="s">
        <v>1089</v>
      </c>
      <c r="C222" s="380" t="s">
        <v>1108</v>
      </c>
      <c r="D222" s="20" t="s">
        <v>1264</v>
      </c>
      <c r="E222" s="389" t="s">
        <v>2592</v>
      </c>
      <c r="F222" s="31" t="s">
        <v>1143</v>
      </c>
      <c r="G222" s="31" t="s">
        <v>2596</v>
      </c>
      <c r="H222" s="48" t="s">
        <v>2173</v>
      </c>
      <c r="I222" s="390" t="s">
        <v>2599</v>
      </c>
    </row>
    <row r="223" spans="1:9" x14ac:dyDescent="0.2">
      <c r="A223" s="378"/>
      <c r="B223" s="379"/>
      <c r="C223" s="381"/>
      <c r="D223" s="21">
        <v>1770107041</v>
      </c>
      <c r="E223" s="389"/>
      <c r="F223" s="21"/>
      <c r="G223" s="39" t="s">
        <v>2188</v>
      </c>
      <c r="H223" s="50" t="s">
        <v>1534</v>
      </c>
      <c r="I223" s="390"/>
    </row>
    <row r="224" spans="1:9" ht="22" x14ac:dyDescent="0.2">
      <c r="A224" s="377">
        <v>111</v>
      </c>
      <c r="B224" s="387" t="s">
        <v>1089</v>
      </c>
      <c r="C224" s="380" t="s">
        <v>1108</v>
      </c>
      <c r="D224" s="20" t="s">
        <v>2600</v>
      </c>
      <c r="E224" s="389" t="s">
        <v>2601</v>
      </c>
      <c r="F224" s="31" t="s">
        <v>1526</v>
      </c>
      <c r="G224" s="31" t="s">
        <v>2603</v>
      </c>
      <c r="H224" s="48" t="s">
        <v>2604</v>
      </c>
      <c r="I224" s="390" t="s">
        <v>2608</v>
      </c>
    </row>
    <row r="225" spans="1:9" x14ac:dyDescent="0.2">
      <c r="A225" s="378"/>
      <c r="B225" s="387"/>
      <c r="C225" s="381"/>
      <c r="D225" s="21">
        <v>1770107074</v>
      </c>
      <c r="E225" s="389"/>
      <c r="F225" s="21"/>
      <c r="G225" s="39" t="s">
        <v>2613</v>
      </c>
      <c r="H225" s="50" t="s">
        <v>1507</v>
      </c>
      <c r="I225" s="390"/>
    </row>
    <row r="226" spans="1:9" x14ac:dyDescent="0.2">
      <c r="A226" s="377">
        <v>112</v>
      </c>
      <c r="B226" s="387" t="s">
        <v>1089</v>
      </c>
      <c r="C226" s="380" t="s">
        <v>1108</v>
      </c>
      <c r="D226" s="20" t="s">
        <v>2551</v>
      </c>
      <c r="E226" s="389" t="s">
        <v>2616</v>
      </c>
      <c r="F226" s="31" t="s">
        <v>2536</v>
      </c>
      <c r="G226" s="31" t="s">
        <v>1771</v>
      </c>
      <c r="H226" s="48" t="s">
        <v>464</v>
      </c>
      <c r="I226" s="390" t="s">
        <v>501</v>
      </c>
    </row>
    <row r="227" spans="1:9" x14ac:dyDescent="0.2">
      <c r="A227" s="378"/>
      <c r="B227" s="387"/>
      <c r="C227" s="381"/>
      <c r="D227" s="21">
        <v>1770107082</v>
      </c>
      <c r="E227" s="389"/>
      <c r="F227" s="21"/>
      <c r="G227" s="40" t="s">
        <v>1627</v>
      </c>
      <c r="H227" s="50" t="s">
        <v>1892</v>
      </c>
      <c r="I227" s="390"/>
    </row>
    <row r="228" spans="1:9" x14ac:dyDescent="0.2">
      <c r="A228" s="377">
        <v>113</v>
      </c>
      <c r="B228" s="387" t="s">
        <v>1089</v>
      </c>
      <c r="C228" s="380" t="s">
        <v>1108</v>
      </c>
      <c r="D228" s="20" t="s">
        <v>2598</v>
      </c>
      <c r="E228" s="389" t="s">
        <v>1133</v>
      </c>
      <c r="F228" s="31" t="s">
        <v>2462</v>
      </c>
      <c r="G228" s="31" t="s">
        <v>2617</v>
      </c>
      <c r="H228" s="48" t="s">
        <v>2624</v>
      </c>
      <c r="I228" s="390" t="s">
        <v>2626</v>
      </c>
    </row>
    <row r="229" spans="1:9" x14ac:dyDescent="0.2">
      <c r="A229" s="378"/>
      <c r="B229" s="387"/>
      <c r="C229" s="381"/>
      <c r="D229" s="21">
        <v>1770107108</v>
      </c>
      <c r="E229" s="389"/>
      <c r="F229" s="21"/>
      <c r="G229" s="39" t="s">
        <v>2628</v>
      </c>
      <c r="H229" s="50" t="s">
        <v>1892</v>
      </c>
      <c r="I229" s="390"/>
    </row>
    <row r="230" spans="1:9" ht="44" x14ac:dyDescent="0.2">
      <c r="A230" s="377">
        <v>114</v>
      </c>
      <c r="B230" s="393" t="s">
        <v>1089</v>
      </c>
      <c r="C230" s="380" t="s">
        <v>1108</v>
      </c>
      <c r="D230" s="22" t="s">
        <v>2629</v>
      </c>
      <c r="E230" s="394" t="s">
        <v>1273</v>
      </c>
      <c r="F230" s="32" t="s">
        <v>762</v>
      </c>
      <c r="G230" s="41" t="s">
        <v>2631</v>
      </c>
      <c r="H230" s="53" t="s">
        <v>2633</v>
      </c>
      <c r="I230" s="395" t="s">
        <v>2634</v>
      </c>
    </row>
    <row r="231" spans="1:9" x14ac:dyDescent="0.2">
      <c r="A231" s="378"/>
      <c r="B231" s="393"/>
      <c r="C231" s="381"/>
      <c r="D231" s="23">
        <v>1770103636</v>
      </c>
      <c r="E231" s="394"/>
      <c r="F231" s="23"/>
      <c r="G231" s="42" t="s">
        <v>2636</v>
      </c>
      <c r="H231" s="54" t="s">
        <v>1507</v>
      </c>
      <c r="I231" s="395"/>
    </row>
    <row r="232" spans="1:9" x14ac:dyDescent="0.2">
      <c r="A232" s="377">
        <v>115</v>
      </c>
      <c r="B232" s="387" t="s">
        <v>1089</v>
      </c>
      <c r="C232" s="380" t="s">
        <v>1108</v>
      </c>
      <c r="D232" s="20" t="s">
        <v>563</v>
      </c>
      <c r="E232" s="389" t="s">
        <v>2191</v>
      </c>
      <c r="F232" s="31" t="s">
        <v>988</v>
      </c>
      <c r="G232" s="43" t="s">
        <v>570</v>
      </c>
      <c r="H232" s="48" t="s">
        <v>1917</v>
      </c>
      <c r="I232" s="390" t="s">
        <v>2002</v>
      </c>
    </row>
    <row r="233" spans="1:9" ht="22" x14ac:dyDescent="0.2">
      <c r="A233" s="378"/>
      <c r="B233" s="387"/>
      <c r="C233" s="381"/>
      <c r="D233" s="21">
        <v>1770107132</v>
      </c>
      <c r="E233" s="389"/>
      <c r="F233" s="21"/>
      <c r="G233" s="39" t="s">
        <v>2165</v>
      </c>
      <c r="H233" s="50" t="s">
        <v>2606</v>
      </c>
      <c r="I233" s="390"/>
    </row>
    <row r="234" spans="1:9" x14ac:dyDescent="0.2">
      <c r="A234" s="377">
        <v>116</v>
      </c>
      <c r="B234" s="387" t="s">
        <v>1089</v>
      </c>
      <c r="C234" s="380" t="s">
        <v>1108</v>
      </c>
      <c r="D234" s="20" t="s">
        <v>2642</v>
      </c>
      <c r="E234" s="389" t="s">
        <v>2643</v>
      </c>
      <c r="F234" s="31" t="s">
        <v>894</v>
      </c>
      <c r="G234" s="43" t="s">
        <v>1260</v>
      </c>
      <c r="H234" s="48" t="s">
        <v>2624</v>
      </c>
      <c r="I234" s="390" t="s">
        <v>832</v>
      </c>
    </row>
    <row r="235" spans="1:9" x14ac:dyDescent="0.2">
      <c r="A235" s="378"/>
      <c r="B235" s="387"/>
      <c r="C235" s="381"/>
      <c r="D235" s="21">
        <v>1770107140</v>
      </c>
      <c r="E235" s="389"/>
      <c r="F235" s="21"/>
      <c r="G235" s="39" t="s">
        <v>2647</v>
      </c>
      <c r="H235" s="50" t="s">
        <v>1892</v>
      </c>
      <c r="I235" s="390"/>
    </row>
    <row r="236" spans="1:9" x14ac:dyDescent="0.2">
      <c r="A236" s="377">
        <v>117</v>
      </c>
      <c r="B236" s="387" t="s">
        <v>1089</v>
      </c>
      <c r="C236" s="380" t="s">
        <v>1108</v>
      </c>
      <c r="D236" s="20" t="s">
        <v>1227</v>
      </c>
      <c r="E236" s="389" t="s">
        <v>780</v>
      </c>
      <c r="F236" s="31" t="s">
        <v>2649</v>
      </c>
      <c r="G236" s="43" t="s">
        <v>2651</v>
      </c>
      <c r="H236" s="48" t="s">
        <v>2624</v>
      </c>
      <c r="I236" s="390" t="s">
        <v>2654</v>
      </c>
    </row>
    <row r="237" spans="1:9" x14ac:dyDescent="0.2">
      <c r="A237" s="378"/>
      <c r="B237" s="387"/>
      <c r="C237" s="381"/>
      <c r="D237" s="21">
        <v>1770107165</v>
      </c>
      <c r="E237" s="389"/>
      <c r="F237" s="21"/>
      <c r="G237" s="39" t="s">
        <v>878</v>
      </c>
      <c r="H237" s="50" t="s">
        <v>1550</v>
      </c>
      <c r="I237" s="390"/>
    </row>
    <row r="238" spans="1:9" x14ac:dyDescent="0.2">
      <c r="A238" s="377">
        <v>118</v>
      </c>
      <c r="B238" s="387" t="s">
        <v>1089</v>
      </c>
      <c r="C238" s="380" t="s">
        <v>1108</v>
      </c>
      <c r="D238" s="20" t="s">
        <v>2659</v>
      </c>
      <c r="E238" s="389" t="s">
        <v>2661</v>
      </c>
      <c r="F238" s="31" t="s">
        <v>544</v>
      </c>
      <c r="G238" s="31" t="s">
        <v>2664</v>
      </c>
      <c r="H238" s="48" t="s">
        <v>2409</v>
      </c>
      <c r="I238" s="390" t="s">
        <v>1704</v>
      </c>
    </row>
    <row r="239" spans="1:9" x14ac:dyDescent="0.2">
      <c r="A239" s="378"/>
      <c r="B239" s="387"/>
      <c r="C239" s="381"/>
      <c r="D239" s="21">
        <v>1770107199</v>
      </c>
      <c r="E239" s="389"/>
      <c r="F239" s="21"/>
      <c r="G239" s="39" t="s">
        <v>1730</v>
      </c>
      <c r="H239" s="50" t="s">
        <v>1550</v>
      </c>
      <c r="I239" s="390"/>
    </row>
    <row r="240" spans="1:9" x14ac:dyDescent="0.2">
      <c r="A240" s="377">
        <v>119</v>
      </c>
      <c r="B240" s="387" t="s">
        <v>1089</v>
      </c>
      <c r="C240" s="380" t="s">
        <v>1108</v>
      </c>
      <c r="D240" s="20" t="s">
        <v>2665</v>
      </c>
      <c r="E240" s="389" t="s">
        <v>2668</v>
      </c>
      <c r="F240" s="31" t="s">
        <v>2062</v>
      </c>
      <c r="G240" s="31" t="s">
        <v>2676</v>
      </c>
      <c r="H240" s="48" t="s">
        <v>2624</v>
      </c>
      <c r="I240" s="390" t="s">
        <v>2677</v>
      </c>
    </row>
    <row r="241" spans="1:12" x14ac:dyDescent="0.2">
      <c r="A241" s="378"/>
      <c r="B241" s="387"/>
      <c r="C241" s="381"/>
      <c r="D241" s="21">
        <v>1770107231</v>
      </c>
      <c r="E241" s="389"/>
      <c r="F241" s="21"/>
      <c r="G241" s="39" t="s">
        <v>2679</v>
      </c>
      <c r="H241" s="50" t="s">
        <v>1507</v>
      </c>
      <c r="I241" s="390"/>
    </row>
    <row r="242" spans="1:12" x14ac:dyDescent="0.2">
      <c r="A242" s="377">
        <v>120</v>
      </c>
      <c r="B242" s="387" t="s">
        <v>1089</v>
      </c>
      <c r="C242" s="380" t="s">
        <v>1108</v>
      </c>
      <c r="D242" s="24" t="s">
        <v>344</v>
      </c>
      <c r="E242" s="388" t="s">
        <v>2681</v>
      </c>
      <c r="F242" s="33" t="s">
        <v>988</v>
      </c>
      <c r="G242" s="31" t="s">
        <v>2683</v>
      </c>
      <c r="H242" s="48" t="s">
        <v>2684</v>
      </c>
      <c r="I242" s="390" t="s">
        <v>1310</v>
      </c>
    </row>
    <row r="243" spans="1:12" x14ac:dyDescent="0.2">
      <c r="A243" s="378"/>
      <c r="B243" s="387"/>
      <c r="C243" s="381"/>
      <c r="D243" s="21">
        <v>1770107256</v>
      </c>
      <c r="E243" s="389"/>
      <c r="F243" s="21"/>
      <c r="G243" s="39" t="s">
        <v>2686</v>
      </c>
      <c r="H243" s="50" t="s">
        <v>1550</v>
      </c>
      <c r="I243" s="390"/>
      <c r="K243" s="365"/>
      <c r="L243" s="365"/>
    </row>
    <row r="244" spans="1:12" x14ac:dyDescent="0.2">
      <c r="A244" s="377">
        <v>121</v>
      </c>
      <c r="B244" s="386" t="s">
        <v>1089</v>
      </c>
      <c r="C244" s="380" t="s">
        <v>1108</v>
      </c>
      <c r="D244" s="14" t="s">
        <v>2091</v>
      </c>
      <c r="E244" s="391" t="s">
        <v>2703</v>
      </c>
      <c r="F244" s="34" t="s">
        <v>1526</v>
      </c>
      <c r="G244" s="29" t="s">
        <v>2705</v>
      </c>
      <c r="H244" s="55" t="s">
        <v>2712</v>
      </c>
      <c r="I244" s="392" t="s">
        <v>2716</v>
      </c>
      <c r="J244" s="58"/>
      <c r="K244" s="365"/>
      <c r="L244" s="365"/>
    </row>
    <row r="245" spans="1:12" x14ac:dyDescent="0.2">
      <c r="A245" s="378"/>
      <c r="B245" s="386"/>
      <c r="C245" s="381"/>
      <c r="D245" s="26">
        <v>1770107322</v>
      </c>
      <c r="E245" s="384"/>
      <c r="F245" s="26"/>
      <c r="G245" s="44" t="s">
        <v>2717</v>
      </c>
      <c r="H245" s="56" t="s">
        <v>1550</v>
      </c>
      <c r="I245" s="385"/>
      <c r="K245" s="365"/>
      <c r="L245" s="365"/>
    </row>
    <row r="246" spans="1:12" x14ac:dyDescent="0.2">
      <c r="A246" s="377">
        <v>122</v>
      </c>
      <c r="B246" s="386" t="s">
        <v>1089</v>
      </c>
      <c r="C246" s="380" t="s">
        <v>1089</v>
      </c>
      <c r="D246" s="25" t="s">
        <v>638</v>
      </c>
      <c r="E246" s="384" t="s">
        <v>1139</v>
      </c>
      <c r="F246" s="29" t="s">
        <v>459</v>
      </c>
      <c r="G246" s="36" t="s">
        <v>2720</v>
      </c>
      <c r="H246" s="46" t="s">
        <v>2723</v>
      </c>
      <c r="I246" s="385" t="s">
        <v>1839</v>
      </c>
    </row>
    <row r="247" spans="1:12" x14ac:dyDescent="0.2">
      <c r="A247" s="378"/>
      <c r="B247" s="386"/>
      <c r="C247" s="381"/>
      <c r="D247" s="26">
        <v>1770107363</v>
      </c>
      <c r="E247" s="384"/>
      <c r="F247" s="26"/>
      <c r="G247" s="37"/>
      <c r="H247" s="50" t="s">
        <v>1507</v>
      </c>
      <c r="I247" s="385"/>
    </row>
    <row r="248" spans="1:12" x14ac:dyDescent="0.2">
      <c r="A248" s="377">
        <v>123</v>
      </c>
      <c r="B248" s="386" t="s">
        <v>1089</v>
      </c>
      <c r="C248" s="380" t="s">
        <v>1108</v>
      </c>
      <c r="D248" s="25" t="s">
        <v>2725</v>
      </c>
      <c r="E248" s="384" t="s">
        <v>8614</v>
      </c>
      <c r="F248" s="29" t="s">
        <v>8615</v>
      </c>
      <c r="G248" s="27" t="s">
        <v>1961</v>
      </c>
      <c r="H248" s="46" t="s">
        <v>2553</v>
      </c>
      <c r="I248" s="385" t="s">
        <v>2729</v>
      </c>
    </row>
    <row r="249" spans="1:12" x14ac:dyDescent="0.2">
      <c r="A249" s="378"/>
      <c r="B249" s="386"/>
      <c r="C249" s="381"/>
      <c r="D249" s="26">
        <v>1770107405</v>
      </c>
      <c r="E249" s="384"/>
      <c r="F249" s="26"/>
      <c r="G249" s="37" t="s">
        <v>2732</v>
      </c>
      <c r="H249" s="50" t="s">
        <v>1507</v>
      </c>
      <c r="I249" s="385"/>
    </row>
    <row r="250" spans="1:12" ht="24.65" customHeight="1" x14ac:dyDescent="0.2">
      <c r="A250" s="377">
        <v>124</v>
      </c>
      <c r="B250" s="379" t="s">
        <v>1089</v>
      </c>
      <c r="C250" s="380" t="s">
        <v>1108</v>
      </c>
      <c r="D250" s="15" t="s">
        <v>2590</v>
      </c>
      <c r="E250" s="383" t="s">
        <v>7951</v>
      </c>
      <c r="F250" s="27" t="s">
        <v>514</v>
      </c>
      <c r="G250" s="36" t="s">
        <v>865</v>
      </c>
      <c r="H250" s="48" t="s">
        <v>1283</v>
      </c>
      <c r="I250" s="383" t="s">
        <v>286</v>
      </c>
    </row>
    <row r="251" spans="1:12" x14ac:dyDescent="0.2">
      <c r="A251" s="378"/>
      <c r="B251" s="379"/>
      <c r="C251" s="381"/>
      <c r="D251" s="11">
        <v>1770107413</v>
      </c>
      <c r="E251" s="383"/>
      <c r="F251" s="11"/>
      <c r="G251" s="45" t="s">
        <v>573</v>
      </c>
      <c r="H251" s="50"/>
      <c r="I251" s="383"/>
    </row>
    <row r="252" spans="1:12" x14ac:dyDescent="0.2">
      <c r="A252" s="377">
        <v>125</v>
      </c>
      <c r="B252" s="379" t="s">
        <v>1089</v>
      </c>
      <c r="C252" s="380" t="s">
        <v>1108</v>
      </c>
      <c r="D252" s="25" t="s">
        <v>944</v>
      </c>
      <c r="E252" s="384" t="s">
        <v>2734</v>
      </c>
      <c r="F252" s="29" t="s">
        <v>1526</v>
      </c>
      <c r="G252" s="36" t="s">
        <v>409</v>
      </c>
      <c r="H252" s="46" t="s">
        <v>2723</v>
      </c>
      <c r="I252" s="385" t="s">
        <v>2737</v>
      </c>
    </row>
    <row r="253" spans="1:12" x14ac:dyDescent="0.2">
      <c r="A253" s="378"/>
      <c r="B253" s="379"/>
      <c r="C253" s="381"/>
      <c r="D253" s="26">
        <v>1770107470</v>
      </c>
      <c r="E253" s="384"/>
      <c r="F253" s="26"/>
      <c r="G253" s="37" t="s">
        <v>2714</v>
      </c>
      <c r="H253" s="50" t="s">
        <v>1507</v>
      </c>
      <c r="I253" s="385"/>
    </row>
    <row r="254" spans="1:12" x14ac:dyDescent="0.2">
      <c r="A254" s="377">
        <v>126</v>
      </c>
      <c r="B254" s="379" t="s">
        <v>1089</v>
      </c>
      <c r="C254" s="380" t="s">
        <v>1108</v>
      </c>
      <c r="D254" s="15" t="s">
        <v>2738</v>
      </c>
      <c r="E254" s="383" t="s">
        <v>2739</v>
      </c>
      <c r="F254" s="27" t="s">
        <v>640</v>
      </c>
      <c r="G254" s="27" t="s">
        <v>2745</v>
      </c>
      <c r="H254" s="48" t="s">
        <v>2746</v>
      </c>
      <c r="I254" s="383" t="s">
        <v>2749</v>
      </c>
    </row>
    <row r="255" spans="1:12" x14ac:dyDescent="0.2">
      <c r="A255" s="378"/>
      <c r="B255" s="379"/>
      <c r="C255" s="381"/>
      <c r="D255" s="11">
        <v>1770107520</v>
      </c>
      <c r="E255" s="383"/>
      <c r="F255" s="11"/>
      <c r="G255" s="37" t="s">
        <v>2752</v>
      </c>
      <c r="H255" s="50"/>
      <c r="I255" s="383"/>
    </row>
    <row r="256" spans="1:12" x14ac:dyDescent="0.2">
      <c r="A256" s="377">
        <v>127</v>
      </c>
      <c r="B256" s="379" t="s">
        <v>1089</v>
      </c>
      <c r="C256" s="380" t="s">
        <v>1108</v>
      </c>
      <c r="D256" s="15" t="s">
        <v>2753</v>
      </c>
      <c r="E256" s="383" t="s">
        <v>2755</v>
      </c>
      <c r="F256" s="27" t="s">
        <v>1448</v>
      </c>
      <c r="G256" s="27" t="s">
        <v>2761</v>
      </c>
      <c r="H256" s="48" t="s">
        <v>2746</v>
      </c>
      <c r="I256" s="383" t="s">
        <v>2762</v>
      </c>
    </row>
    <row r="257" spans="1:9" x14ac:dyDescent="0.2">
      <c r="A257" s="378"/>
      <c r="B257" s="379"/>
      <c r="C257" s="381"/>
      <c r="D257" s="11">
        <v>1770107546</v>
      </c>
      <c r="E257" s="383"/>
      <c r="F257" s="11"/>
      <c r="G257" s="37" t="s">
        <v>2761</v>
      </c>
      <c r="H257" s="50"/>
      <c r="I257" s="383"/>
    </row>
    <row r="258" spans="1:9" x14ac:dyDescent="0.2">
      <c r="A258" s="377">
        <v>128</v>
      </c>
      <c r="B258" s="379" t="s">
        <v>1089</v>
      </c>
      <c r="C258" s="380" t="s">
        <v>8628</v>
      </c>
      <c r="D258" s="15" t="s">
        <v>673</v>
      </c>
      <c r="E258" s="383" t="s">
        <v>199</v>
      </c>
      <c r="F258" s="27" t="s">
        <v>2462</v>
      </c>
      <c r="G258" s="27" t="s">
        <v>2765</v>
      </c>
      <c r="H258" s="48" t="s">
        <v>2769</v>
      </c>
      <c r="I258" s="383" t="s">
        <v>2538</v>
      </c>
    </row>
    <row r="259" spans="1:9" x14ac:dyDescent="0.2">
      <c r="A259" s="378"/>
      <c r="B259" s="379"/>
      <c r="C259" s="381"/>
      <c r="D259" s="11">
        <v>1770107561</v>
      </c>
      <c r="E259" s="383"/>
      <c r="F259" s="11"/>
      <c r="G259" s="37" t="s">
        <v>2770</v>
      </c>
      <c r="H259" s="50"/>
      <c r="I259" s="383"/>
    </row>
    <row r="260" spans="1:9" x14ac:dyDescent="0.2">
      <c r="A260" s="377">
        <v>129</v>
      </c>
      <c r="B260" s="379" t="s">
        <v>1089</v>
      </c>
      <c r="C260" s="380" t="s">
        <v>1108</v>
      </c>
      <c r="D260" s="15" t="s">
        <v>8443</v>
      </c>
      <c r="E260" s="383" t="s">
        <v>4885</v>
      </c>
      <c r="F260" s="27" t="s">
        <v>640</v>
      </c>
      <c r="G260" s="27" t="s">
        <v>8447</v>
      </c>
      <c r="H260" s="48" t="s">
        <v>788</v>
      </c>
      <c r="I260" s="383" t="s">
        <v>4241</v>
      </c>
    </row>
    <row r="261" spans="1:9" x14ac:dyDescent="0.2">
      <c r="A261" s="378"/>
      <c r="B261" s="379"/>
      <c r="C261" s="381"/>
      <c r="D261" s="11">
        <v>1770107637</v>
      </c>
      <c r="E261" s="383"/>
      <c r="F261" s="11"/>
      <c r="G261" s="37" t="s">
        <v>8448</v>
      </c>
      <c r="H261" s="50" t="s">
        <v>1507</v>
      </c>
      <c r="I261" s="383"/>
    </row>
    <row r="262" spans="1:9" ht="22" x14ac:dyDescent="0.2">
      <c r="A262" s="377">
        <v>130</v>
      </c>
      <c r="B262" s="379" t="s">
        <v>1089</v>
      </c>
      <c r="C262" s="380" t="s">
        <v>1108</v>
      </c>
      <c r="D262" s="15" t="s">
        <v>8473</v>
      </c>
      <c r="E262" s="383" t="s">
        <v>8470</v>
      </c>
      <c r="F262" s="27" t="s">
        <v>2263</v>
      </c>
      <c r="G262" s="27" t="s">
        <v>3795</v>
      </c>
      <c r="H262" s="48" t="s">
        <v>8474</v>
      </c>
      <c r="I262" s="383" t="s">
        <v>424</v>
      </c>
    </row>
    <row r="263" spans="1:9" x14ac:dyDescent="0.2">
      <c r="A263" s="378"/>
      <c r="B263" s="379"/>
      <c r="C263" s="381"/>
      <c r="D263" s="11">
        <v>1770107660</v>
      </c>
      <c r="E263" s="383"/>
      <c r="F263" s="11"/>
      <c r="G263" s="37" t="s">
        <v>4720</v>
      </c>
      <c r="H263" s="50" t="s">
        <v>1892</v>
      </c>
      <c r="I263" s="383"/>
    </row>
    <row r="264" spans="1:9" ht="22" x14ac:dyDescent="0.2">
      <c r="A264" s="377">
        <v>131</v>
      </c>
      <c r="B264" s="379" t="s">
        <v>1089</v>
      </c>
      <c r="C264" s="380" t="s">
        <v>1108</v>
      </c>
      <c r="D264" s="15" t="s">
        <v>8475</v>
      </c>
      <c r="E264" s="383" t="s">
        <v>8476</v>
      </c>
      <c r="F264" s="27" t="s">
        <v>3641</v>
      </c>
      <c r="G264" s="27" t="s">
        <v>8477</v>
      </c>
      <c r="H264" s="48" t="s">
        <v>8479</v>
      </c>
      <c r="I264" s="383" t="s">
        <v>7363</v>
      </c>
    </row>
    <row r="265" spans="1:9" x14ac:dyDescent="0.2">
      <c r="A265" s="378"/>
      <c r="B265" s="379"/>
      <c r="C265" s="381"/>
      <c r="D265" s="11">
        <v>1770107678</v>
      </c>
      <c r="E265" s="383"/>
      <c r="F265" s="11"/>
      <c r="G265" s="37" t="s">
        <v>8478</v>
      </c>
      <c r="H265" s="50" t="s">
        <v>1892</v>
      </c>
      <c r="I265" s="383"/>
    </row>
    <row r="266" spans="1:9" x14ac:dyDescent="0.2">
      <c r="A266" s="377">
        <v>132</v>
      </c>
      <c r="B266" s="379" t="s">
        <v>1089</v>
      </c>
      <c r="C266" s="380" t="s">
        <v>1108</v>
      </c>
      <c r="D266" s="15" t="s">
        <v>8480</v>
      </c>
      <c r="E266" s="383" t="s">
        <v>8481</v>
      </c>
      <c r="F266" s="27" t="s">
        <v>1401</v>
      </c>
      <c r="G266" s="27" t="s">
        <v>6063</v>
      </c>
      <c r="H266" s="48" t="s">
        <v>2488</v>
      </c>
      <c r="I266" s="383" t="s">
        <v>6065</v>
      </c>
    </row>
    <row r="267" spans="1:9" x14ac:dyDescent="0.2">
      <c r="A267" s="378"/>
      <c r="B267" s="379"/>
      <c r="C267" s="381"/>
      <c r="D267" s="11">
        <v>1770107686</v>
      </c>
      <c r="E267" s="383"/>
      <c r="F267" s="11"/>
      <c r="G267" s="37" t="s">
        <v>6064</v>
      </c>
      <c r="H267" s="50" t="s">
        <v>1752</v>
      </c>
      <c r="I267" s="383"/>
    </row>
    <row r="268" spans="1:9" x14ac:dyDescent="0.2">
      <c r="A268" s="377">
        <v>133</v>
      </c>
      <c r="B268" s="379" t="s">
        <v>1089</v>
      </c>
      <c r="C268" s="380" t="s">
        <v>1108</v>
      </c>
      <c r="D268" s="15" t="s">
        <v>8482</v>
      </c>
      <c r="E268" s="383" t="s">
        <v>8483</v>
      </c>
      <c r="F268" s="27" t="s">
        <v>2462</v>
      </c>
      <c r="G268" s="27" t="s">
        <v>8484</v>
      </c>
      <c r="H268" s="48" t="s">
        <v>2488</v>
      </c>
      <c r="I268" s="383" t="s">
        <v>8485</v>
      </c>
    </row>
    <row r="269" spans="1:9" x14ac:dyDescent="0.2">
      <c r="A269" s="378"/>
      <c r="B269" s="379"/>
      <c r="C269" s="381"/>
      <c r="D269" s="11">
        <v>1770107694</v>
      </c>
      <c r="E269" s="383"/>
      <c r="F269" s="11"/>
      <c r="G269" s="37" t="s">
        <v>5815</v>
      </c>
      <c r="H269" s="50" t="s">
        <v>1507</v>
      </c>
      <c r="I269" s="383"/>
    </row>
    <row r="270" spans="1:9" x14ac:dyDescent="0.2">
      <c r="A270" s="377">
        <v>134</v>
      </c>
      <c r="B270" s="379" t="s">
        <v>1089</v>
      </c>
      <c r="C270" s="380" t="s">
        <v>1108</v>
      </c>
      <c r="D270" s="15" t="s">
        <v>8578</v>
      </c>
      <c r="E270" s="382" t="s">
        <v>8944</v>
      </c>
      <c r="F270" s="288" t="s">
        <v>8945</v>
      </c>
      <c r="G270" s="27" t="s">
        <v>8162</v>
      </c>
      <c r="H270" s="48" t="s">
        <v>2882</v>
      </c>
      <c r="I270" s="383" t="s">
        <v>8265</v>
      </c>
    </row>
    <row r="271" spans="1:9" x14ac:dyDescent="0.2">
      <c r="A271" s="378"/>
      <c r="B271" s="379"/>
      <c r="C271" s="381"/>
      <c r="D271" s="11">
        <v>1770104683</v>
      </c>
      <c r="E271" s="382"/>
      <c r="F271" s="11"/>
      <c r="G271" s="37" t="s">
        <v>8579</v>
      </c>
      <c r="H271" s="50" t="s">
        <v>1892</v>
      </c>
      <c r="I271" s="383"/>
    </row>
    <row r="272" spans="1:9" x14ac:dyDescent="0.2">
      <c r="A272" s="377">
        <v>135</v>
      </c>
      <c r="B272" s="379" t="s">
        <v>1089</v>
      </c>
      <c r="C272" s="380" t="s">
        <v>1108</v>
      </c>
      <c r="D272" s="15" t="s">
        <v>8590</v>
      </c>
      <c r="E272" s="383" t="s">
        <v>8591</v>
      </c>
      <c r="F272" s="27" t="s">
        <v>8595</v>
      </c>
      <c r="G272" s="27" t="s">
        <v>8592</v>
      </c>
      <c r="H272" s="48" t="s">
        <v>2488</v>
      </c>
      <c r="I272" s="383" t="s">
        <v>4712</v>
      </c>
    </row>
    <row r="273" spans="1:9" x14ac:dyDescent="0.2">
      <c r="A273" s="378"/>
      <c r="B273" s="379"/>
      <c r="C273" s="381"/>
      <c r="D273" s="11">
        <v>1770106886</v>
      </c>
      <c r="E273" s="383"/>
      <c r="F273" s="11"/>
      <c r="G273" s="37" t="s">
        <v>8593</v>
      </c>
      <c r="H273" s="50" t="s">
        <v>8594</v>
      </c>
      <c r="I273" s="383"/>
    </row>
    <row r="274" spans="1:9" x14ac:dyDescent="0.2">
      <c r="A274" s="377">
        <v>136</v>
      </c>
      <c r="B274" s="379" t="s">
        <v>1089</v>
      </c>
      <c r="C274" s="380" t="s">
        <v>1108</v>
      </c>
      <c r="D274" s="15" t="s">
        <v>8791</v>
      </c>
      <c r="E274" s="383" t="s">
        <v>8792</v>
      </c>
      <c r="F274" s="288" t="s">
        <v>8834</v>
      </c>
      <c r="G274" s="297" t="s">
        <v>8812</v>
      </c>
      <c r="H274" s="295" t="s">
        <v>2488</v>
      </c>
      <c r="I274" s="383" t="s">
        <v>4712</v>
      </c>
    </row>
    <row r="275" spans="1:9" x14ac:dyDescent="0.2">
      <c r="A275" s="378"/>
      <c r="B275" s="379"/>
      <c r="C275" s="381"/>
      <c r="D275" s="11">
        <v>1770107587</v>
      </c>
      <c r="E275" s="383"/>
      <c r="F275" s="290"/>
      <c r="G275" s="298" t="s">
        <v>8812</v>
      </c>
      <c r="H275" s="296" t="s">
        <v>8594</v>
      </c>
      <c r="I275" s="383"/>
    </row>
    <row r="276" spans="1:9" ht="22" x14ac:dyDescent="0.2">
      <c r="A276" s="377">
        <v>137</v>
      </c>
      <c r="B276" s="379" t="s">
        <v>1089</v>
      </c>
      <c r="C276" s="380" t="s">
        <v>1108</v>
      </c>
      <c r="D276" s="15" t="s">
        <v>8867</v>
      </c>
      <c r="E276" s="383" t="s">
        <v>8868</v>
      </c>
      <c r="F276" s="288" t="s">
        <v>8871</v>
      </c>
      <c r="G276" s="319" t="s">
        <v>8869</v>
      </c>
      <c r="H276" s="315" t="s">
        <v>8894</v>
      </c>
      <c r="I276" s="383" t="s">
        <v>8913</v>
      </c>
    </row>
    <row r="277" spans="1:9" x14ac:dyDescent="0.2">
      <c r="A277" s="378"/>
      <c r="B277" s="379"/>
      <c r="C277" s="381"/>
      <c r="D277" s="11">
        <v>1770107793</v>
      </c>
      <c r="E277" s="383"/>
      <c r="F277" s="290"/>
      <c r="G277" s="320" t="s">
        <v>8870</v>
      </c>
      <c r="H277" s="317" t="s">
        <v>808</v>
      </c>
      <c r="I277" s="383"/>
    </row>
    <row r="278" spans="1:9" ht="22" x14ac:dyDescent="0.2">
      <c r="A278" s="377">
        <v>138</v>
      </c>
      <c r="B278" s="379" t="s">
        <v>1089</v>
      </c>
      <c r="C278" s="380" t="s">
        <v>1108</v>
      </c>
      <c r="D278" s="15" t="s">
        <v>8872</v>
      </c>
      <c r="E278" s="383" t="s">
        <v>8874</v>
      </c>
      <c r="F278" s="288" t="s">
        <v>8740</v>
      </c>
      <c r="G278" s="319" t="s">
        <v>8875</v>
      </c>
      <c r="H278" s="315" t="s">
        <v>8895</v>
      </c>
      <c r="I278" s="383" t="s">
        <v>8873</v>
      </c>
    </row>
    <row r="279" spans="1:9" x14ac:dyDescent="0.2">
      <c r="A279" s="378"/>
      <c r="B279" s="379"/>
      <c r="C279" s="381"/>
      <c r="D279" s="11">
        <v>1770107801</v>
      </c>
      <c r="E279" s="383"/>
      <c r="F279" s="290"/>
      <c r="G279" s="320" t="s">
        <v>8876</v>
      </c>
      <c r="H279" s="317" t="s">
        <v>8897</v>
      </c>
      <c r="I279" s="383"/>
    </row>
    <row r="280" spans="1:9" s="331" customFormat="1" x14ac:dyDescent="0.2">
      <c r="A280" s="377">
        <v>139</v>
      </c>
      <c r="B280" s="419" t="s">
        <v>1089</v>
      </c>
      <c r="C280" s="420" t="s">
        <v>1108</v>
      </c>
      <c r="D280" s="287" t="s">
        <v>8924</v>
      </c>
      <c r="E280" s="382" t="s">
        <v>8358</v>
      </c>
      <c r="F280" s="288" t="s">
        <v>8740</v>
      </c>
      <c r="G280" s="288" t="s">
        <v>8925</v>
      </c>
      <c r="H280" s="329" t="s">
        <v>8927</v>
      </c>
      <c r="I280" s="382" t="s">
        <v>7101</v>
      </c>
    </row>
    <row r="281" spans="1:9" s="331" customFormat="1" x14ac:dyDescent="0.2">
      <c r="A281" s="378"/>
      <c r="B281" s="419"/>
      <c r="C281" s="421"/>
      <c r="D281" s="290">
        <v>1770107819</v>
      </c>
      <c r="E281" s="382"/>
      <c r="F281" s="290"/>
      <c r="G281" s="291" t="s">
        <v>8926</v>
      </c>
      <c r="H281" s="330" t="s">
        <v>8902</v>
      </c>
      <c r="I281" s="382"/>
    </row>
    <row r="282" spans="1:9" x14ac:dyDescent="0.2">
      <c r="A282" s="377">
        <v>140</v>
      </c>
      <c r="B282" s="419" t="s">
        <v>1089</v>
      </c>
      <c r="C282" s="420" t="s">
        <v>1108</v>
      </c>
      <c r="D282" s="287" t="s">
        <v>8982</v>
      </c>
      <c r="E282" s="382" t="s">
        <v>8983</v>
      </c>
      <c r="F282" s="288" t="s">
        <v>8984</v>
      </c>
      <c r="G282" s="288" t="s">
        <v>8985</v>
      </c>
      <c r="H282" s="329" t="s">
        <v>2488</v>
      </c>
      <c r="I282" s="382" t="s">
        <v>8987</v>
      </c>
    </row>
    <row r="283" spans="1:9" x14ac:dyDescent="0.2">
      <c r="A283" s="378"/>
      <c r="B283" s="419"/>
      <c r="C283" s="421"/>
      <c r="D283" s="290">
        <v>1770107827</v>
      </c>
      <c r="E283" s="382"/>
      <c r="F283" s="290"/>
      <c r="G283" s="291" t="s">
        <v>8986</v>
      </c>
      <c r="H283" s="330" t="s">
        <v>8897</v>
      </c>
      <c r="I283" s="382"/>
    </row>
    <row r="284" spans="1:9" x14ac:dyDescent="0.2">
      <c r="A284" s="377">
        <v>141</v>
      </c>
      <c r="B284" s="419" t="s">
        <v>1089</v>
      </c>
      <c r="C284" s="420" t="s">
        <v>1108</v>
      </c>
      <c r="D284" s="287" t="s">
        <v>8970</v>
      </c>
      <c r="E284" s="382" t="s">
        <v>8971</v>
      </c>
      <c r="F284" s="288" t="s">
        <v>8972</v>
      </c>
      <c r="G284" s="288" t="s">
        <v>8973</v>
      </c>
      <c r="H284" s="329" t="s">
        <v>2488</v>
      </c>
      <c r="I284" s="382" t="s">
        <v>8975</v>
      </c>
    </row>
    <row r="285" spans="1:9" x14ac:dyDescent="0.2">
      <c r="A285" s="378"/>
      <c r="B285" s="419"/>
      <c r="C285" s="421"/>
      <c r="D285" s="290">
        <v>1770107835</v>
      </c>
      <c r="E285" s="382"/>
      <c r="F285" s="290"/>
      <c r="G285" s="291" t="s">
        <v>8974</v>
      </c>
      <c r="H285" s="330" t="s">
        <v>8896</v>
      </c>
      <c r="I285" s="382"/>
    </row>
    <row r="286" spans="1:9" x14ac:dyDescent="0.2">
      <c r="A286" s="377">
        <v>142</v>
      </c>
      <c r="B286" s="419" t="s">
        <v>1089</v>
      </c>
      <c r="C286" s="420" t="s">
        <v>1108</v>
      </c>
      <c r="D286" s="287" t="s">
        <v>8976</v>
      </c>
      <c r="E286" s="382" t="s">
        <v>8978</v>
      </c>
      <c r="F286" s="288" t="s">
        <v>8979</v>
      </c>
      <c r="G286" s="366" t="s">
        <v>8993</v>
      </c>
      <c r="H286" s="329" t="s">
        <v>8980</v>
      </c>
      <c r="I286" s="382" t="s">
        <v>8977</v>
      </c>
    </row>
    <row r="287" spans="1:9" x14ac:dyDescent="0.2">
      <c r="A287" s="378"/>
      <c r="B287" s="419"/>
      <c r="C287" s="421"/>
      <c r="D287" s="290">
        <v>1770107843</v>
      </c>
      <c r="E287" s="382"/>
      <c r="F287" s="290"/>
      <c r="G287" s="291" t="s">
        <v>8994</v>
      </c>
      <c r="H287" s="330" t="s">
        <v>8981</v>
      </c>
      <c r="I287" s="382"/>
    </row>
  </sheetData>
  <mergeCells count="712">
    <mergeCell ref="A286:A287"/>
    <mergeCell ref="B286:B287"/>
    <mergeCell ref="C286:C287"/>
    <mergeCell ref="E286:E287"/>
    <mergeCell ref="I286:I287"/>
    <mergeCell ref="A282:A283"/>
    <mergeCell ref="B282:B283"/>
    <mergeCell ref="C282:C283"/>
    <mergeCell ref="E282:E283"/>
    <mergeCell ref="I282:I283"/>
    <mergeCell ref="A284:A285"/>
    <mergeCell ref="B284:B285"/>
    <mergeCell ref="C284:C285"/>
    <mergeCell ref="E284:E285"/>
    <mergeCell ref="I284:I285"/>
    <mergeCell ref="A280:A281"/>
    <mergeCell ref="B280:B281"/>
    <mergeCell ref="C280:C281"/>
    <mergeCell ref="E280:E281"/>
    <mergeCell ref="I280:I281"/>
    <mergeCell ref="A276:A277"/>
    <mergeCell ref="B276:B277"/>
    <mergeCell ref="C276:C277"/>
    <mergeCell ref="E276:E277"/>
    <mergeCell ref="I276:I277"/>
    <mergeCell ref="A278:A279"/>
    <mergeCell ref="B278:B279"/>
    <mergeCell ref="C278:C279"/>
    <mergeCell ref="E278:E279"/>
    <mergeCell ref="I278:I279"/>
    <mergeCell ref="A1:I1"/>
    <mergeCell ref="A2:I2"/>
    <mergeCell ref="A4:A5"/>
    <mergeCell ref="B4:B5"/>
    <mergeCell ref="C4:C5"/>
    <mergeCell ref="E4:E5"/>
    <mergeCell ref="I4:I5"/>
    <mergeCell ref="A6:A7"/>
    <mergeCell ref="B6:B7"/>
    <mergeCell ref="C6:C7"/>
    <mergeCell ref="E6:E7"/>
    <mergeCell ref="I6:I7"/>
    <mergeCell ref="A8:A9"/>
    <mergeCell ref="B8:B9"/>
    <mergeCell ref="C8:C9"/>
    <mergeCell ref="E8:E9"/>
    <mergeCell ref="I8:I9"/>
    <mergeCell ref="A10:A11"/>
    <mergeCell ref="B10:B11"/>
    <mergeCell ref="C10:C11"/>
    <mergeCell ref="E10:E11"/>
    <mergeCell ref="I10:I11"/>
    <mergeCell ref="A12:A13"/>
    <mergeCell ref="B12:B13"/>
    <mergeCell ref="C12:C13"/>
    <mergeCell ref="E12:E13"/>
    <mergeCell ref="I12:I13"/>
    <mergeCell ref="A14:A15"/>
    <mergeCell ref="B14:B15"/>
    <mergeCell ref="C14:C15"/>
    <mergeCell ref="E14:E15"/>
    <mergeCell ref="I14:I15"/>
    <mergeCell ref="A16:A17"/>
    <mergeCell ref="B16:B17"/>
    <mergeCell ref="C16:C17"/>
    <mergeCell ref="E16:E17"/>
    <mergeCell ref="I16:I17"/>
    <mergeCell ref="A18:A19"/>
    <mergeCell ref="B18:B19"/>
    <mergeCell ref="C18:C19"/>
    <mergeCell ref="E18:E19"/>
    <mergeCell ref="I18:I19"/>
    <mergeCell ref="A20:A21"/>
    <mergeCell ref="B20:B21"/>
    <mergeCell ref="C20:C21"/>
    <mergeCell ref="E20:E21"/>
    <mergeCell ref="I20:I21"/>
    <mergeCell ref="A22:A23"/>
    <mergeCell ref="B22:B23"/>
    <mergeCell ref="C22:C23"/>
    <mergeCell ref="E22:E23"/>
    <mergeCell ref="I22:I23"/>
    <mergeCell ref="A28:A29"/>
    <mergeCell ref="B28:B29"/>
    <mergeCell ref="C28:C29"/>
    <mergeCell ref="E28:E29"/>
    <mergeCell ref="I28:I29"/>
    <mergeCell ref="A24:A25"/>
    <mergeCell ref="B24:B25"/>
    <mergeCell ref="C24:C25"/>
    <mergeCell ref="E24:E25"/>
    <mergeCell ref="I24:I25"/>
    <mergeCell ref="A26:A27"/>
    <mergeCell ref="B26:B27"/>
    <mergeCell ref="C26:C27"/>
    <mergeCell ref="E26:E27"/>
    <mergeCell ref="I26:I27"/>
    <mergeCell ref="A30:A31"/>
    <mergeCell ref="B30:B31"/>
    <mergeCell ref="C30:C31"/>
    <mergeCell ref="E30:E31"/>
    <mergeCell ref="I30:I31"/>
    <mergeCell ref="A32:A33"/>
    <mergeCell ref="B32:B33"/>
    <mergeCell ref="C32:C33"/>
    <mergeCell ref="E32:E33"/>
    <mergeCell ref="I32:I33"/>
    <mergeCell ref="A34:A35"/>
    <mergeCell ref="B34:B35"/>
    <mergeCell ref="C34:C35"/>
    <mergeCell ref="E34:E35"/>
    <mergeCell ref="I34:I35"/>
    <mergeCell ref="A36:A37"/>
    <mergeCell ref="B36:B37"/>
    <mergeCell ref="C36:C37"/>
    <mergeCell ref="E36:E37"/>
    <mergeCell ref="I36:I37"/>
    <mergeCell ref="A38:A39"/>
    <mergeCell ref="B38:B39"/>
    <mergeCell ref="C38:C39"/>
    <mergeCell ref="E38:E39"/>
    <mergeCell ref="I38:I39"/>
    <mergeCell ref="A40:A41"/>
    <mergeCell ref="B40:B41"/>
    <mergeCell ref="C40:C41"/>
    <mergeCell ref="E40:E41"/>
    <mergeCell ref="I40:I41"/>
    <mergeCell ref="A42:A43"/>
    <mergeCell ref="B42:B43"/>
    <mergeCell ref="C42:C43"/>
    <mergeCell ref="E42:E43"/>
    <mergeCell ref="I42:I43"/>
    <mergeCell ref="A44:A45"/>
    <mergeCell ref="B44:B45"/>
    <mergeCell ref="C44:C45"/>
    <mergeCell ref="E44:E45"/>
    <mergeCell ref="I44:I45"/>
    <mergeCell ref="A46:A47"/>
    <mergeCell ref="B46:B47"/>
    <mergeCell ref="C46:C47"/>
    <mergeCell ref="E46:E47"/>
    <mergeCell ref="I46:I47"/>
    <mergeCell ref="A48:A49"/>
    <mergeCell ref="B48:B49"/>
    <mergeCell ref="C48:C49"/>
    <mergeCell ref="E48:E49"/>
    <mergeCell ref="I48:I49"/>
    <mergeCell ref="A50:A51"/>
    <mergeCell ref="B50:B51"/>
    <mergeCell ref="C50:C51"/>
    <mergeCell ref="E50:E51"/>
    <mergeCell ref="I50:I51"/>
    <mergeCell ref="A52:A53"/>
    <mergeCell ref="B52:B53"/>
    <mergeCell ref="C52:C53"/>
    <mergeCell ref="E52:E53"/>
    <mergeCell ref="I52:I53"/>
    <mergeCell ref="A54:A55"/>
    <mergeCell ref="B54:B55"/>
    <mergeCell ref="C54:C55"/>
    <mergeCell ref="E54:E55"/>
    <mergeCell ref="I54:I55"/>
    <mergeCell ref="A56:A57"/>
    <mergeCell ref="B56:B57"/>
    <mergeCell ref="C56:C57"/>
    <mergeCell ref="E56:E57"/>
    <mergeCell ref="I56:I57"/>
    <mergeCell ref="A58:A59"/>
    <mergeCell ref="B58:B59"/>
    <mergeCell ref="C58:C59"/>
    <mergeCell ref="E58:E59"/>
    <mergeCell ref="I58:I59"/>
    <mergeCell ref="A60:A61"/>
    <mergeCell ref="B60:B61"/>
    <mergeCell ref="C60:C61"/>
    <mergeCell ref="E60:E61"/>
    <mergeCell ref="I60:I61"/>
    <mergeCell ref="A62:A63"/>
    <mergeCell ref="B62:B63"/>
    <mergeCell ref="C62:C63"/>
    <mergeCell ref="E62:E63"/>
    <mergeCell ref="I62:I63"/>
    <mergeCell ref="A64:A65"/>
    <mergeCell ref="B64:B65"/>
    <mergeCell ref="C64:C65"/>
    <mergeCell ref="E64:E65"/>
    <mergeCell ref="I64:I65"/>
    <mergeCell ref="A66:A67"/>
    <mergeCell ref="B66:B67"/>
    <mergeCell ref="C66:C67"/>
    <mergeCell ref="E66:E67"/>
    <mergeCell ref="I66:I67"/>
    <mergeCell ref="A68:A69"/>
    <mergeCell ref="B68:B69"/>
    <mergeCell ref="C68:C69"/>
    <mergeCell ref="E68:E69"/>
    <mergeCell ref="I68:I69"/>
    <mergeCell ref="A70:A71"/>
    <mergeCell ref="B70:B71"/>
    <mergeCell ref="C70:C71"/>
    <mergeCell ref="E70:E71"/>
    <mergeCell ref="I70:I71"/>
    <mergeCell ref="A72:A73"/>
    <mergeCell ref="B72:B73"/>
    <mergeCell ref="C72:C73"/>
    <mergeCell ref="E72:E73"/>
    <mergeCell ref="I72:I73"/>
    <mergeCell ref="A74:A75"/>
    <mergeCell ref="B74:B75"/>
    <mergeCell ref="C74:C75"/>
    <mergeCell ref="E74:E75"/>
    <mergeCell ref="I74:I75"/>
    <mergeCell ref="A76:A77"/>
    <mergeCell ref="B76:B77"/>
    <mergeCell ref="C76:C77"/>
    <mergeCell ref="E76:E77"/>
    <mergeCell ref="I76:I77"/>
    <mergeCell ref="A78:A79"/>
    <mergeCell ref="B78:B79"/>
    <mergeCell ref="C78:C79"/>
    <mergeCell ref="E78:E79"/>
    <mergeCell ref="I78:I79"/>
    <mergeCell ref="A80:A81"/>
    <mergeCell ref="B80:B81"/>
    <mergeCell ref="C80:C81"/>
    <mergeCell ref="E80:E81"/>
    <mergeCell ref="I80:I81"/>
    <mergeCell ref="A82:A83"/>
    <mergeCell ref="B82:B83"/>
    <mergeCell ref="C82:C83"/>
    <mergeCell ref="E82:E83"/>
    <mergeCell ref="I82:I83"/>
    <mergeCell ref="A84:A85"/>
    <mergeCell ref="B84:B85"/>
    <mergeCell ref="C84:C85"/>
    <mergeCell ref="E84:E85"/>
    <mergeCell ref="I84:I85"/>
    <mergeCell ref="A86:A87"/>
    <mergeCell ref="B86:B87"/>
    <mergeCell ref="C86:C87"/>
    <mergeCell ref="E86:E87"/>
    <mergeCell ref="I86:I87"/>
    <mergeCell ref="A88:A89"/>
    <mergeCell ref="B88:B89"/>
    <mergeCell ref="C88:C89"/>
    <mergeCell ref="E88:E89"/>
    <mergeCell ref="I88:I89"/>
    <mergeCell ref="A90:A91"/>
    <mergeCell ref="B90:B91"/>
    <mergeCell ref="C90:C91"/>
    <mergeCell ref="E90:E91"/>
    <mergeCell ref="I90:I91"/>
    <mergeCell ref="A92:A93"/>
    <mergeCell ref="B92:B93"/>
    <mergeCell ref="C92:C93"/>
    <mergeCell ref="E92:E93"/>
    <mergeCell ref="I92:I93"/>
    <mergeCell ref="A94:A95"/>
    <mergeCell ref="B94:B95"/>
    <mergeCell ref="C94:C95"/>
    <mergeCell ref="E94:E95"/>
    <mergeCell ref="I94:I95"/>
    <mergeCell ref="A96:A97"/>
    <mergeCell ref="B96:B97"/>
    <mergeCell ref="C96:C97"/>
    <mergeCell ref="E96:E97"/>
    <mergeCell ref="I96:I97"/>
    <mergeCell ref="A98:A99"/>
    <mergeCell ref="B98:B99"/>
    <mergeCell ref="C98:C99"/>
    <mergeCell ref="E98:E99"/>
    <mergeCell ref="I98:I99"/>
    <mergeCell ref="A100:A101"/>
    <mergeCell ref="B100:B101"/>
    <mergeCell ref="C100:C101"/>
    <mergeCell ref="E100:E101"/>
    <mergeCell ref="I100:I101"/>
    <mergeCell ref="A102:A103"/>
    <mergeCell ref="B102:B103"/>
    <mergeCell ref="C102:C103"/>
    <mergeCell ref="E102:E103"/>
    <mergeCell ref="I102:I103"/>
    <mergeCell ref="A104:A105"/>
    <mergeCell ref="B104:B105"/>
    <mergeCell ref="C104:C105"/>
    <mergeCell ref="E104:E105"/>
    <mergeCell ref="I104:I105"/>
    <mergeCell ref="A106:A107"/>
    <mergeCell ref="B106:B107"/>
    <mergeCell ref="C106:C107"/>
    <mergeCell ref="E106:E107"/>
    <mergeCell ref="I106:I107"/>
    <mergeCell ref="A108:A109"/>
    <mergeCell ref="B108:B109"/>
    <mergeCell ref="C108:C109"/>
    <mergeCell ref="E108:E109"/>
    <mergeCell ref="I108:I109"/>
    <mergeCell ref="A110:A111"/>
    <mergeCell ref="B110:B111"/>
    <mergeCell ref="C110:C111"/>
    <mergeCell ref="E110:E111"/>
    <mergeCell ref="I110:I111"/>
    <mergeCell ref="A112:A113"/>
    <mergeCell ref="B112:B113"/>
    <mergeCell ref="C112:C113"/>
    <mergeCell ref="E112:E113"/>
    <mergeCell ref="I112:I113"/>
    <mergeCell ref="A114:A115"/>
    <mergeCell ref="B114:B115"/>
    <mergeCell ref="C114:C115"/>
    <mergeCell ref="E114:E115"/>
    <mergeCell ref="I114:I115"/>
    <mergeCell ref="A116:A117"/>
    <mergeCell ref="B116:B117"/>
    <mergeCell ref="C116:C117"/>
    <mergeCell ref="E116:E117"/>
    <mergeCell ref="I116:I117"/>
    <mergeCell ref="A118:A119"/>
    <mergeCell ref="B118:B119"/>
    <mergeCell ref="C118:C119"/>
    <mergeCell ref="E118:E119"/>
    <mergeCell ref="I118:I119"/>
    <mergeCell ref="A120:A121"/>
    <mergeCell ref="B120:B121"/>
    <mergeCell ref="C120:C121"/>
    <mergeCell ref="E120:E121"/>
    <mergeCell ref="I120:I121"/>
    <mergeCell ref="A122:A123"/>
    <mergeCell ref="B122:B123"/>
    <mergeCell ref="C122:C123"/>
    <mergeCell ref="E122:E123"/>
    <mergeCell ref="I122:I123"/>
    <mergeCell ref="A124:A125"/>
    <mergeCell ref="B124:B125"/>
    <mergeCell ref="C124:C125"/>
    <mergeCell ref="E124:E125"/>
    <mergeCell ref="I124:I125"/>
    <mergeCell ref="A126:A127"/>
    <mergeCell ref="B126:B127"/>
    <mergeCell ref="C126:C127"/>
    <mergeCell ref="E126:E127"/>
    <mergeCell ref="I126:I127"/>
    <mergeCell ref="A128:A129"/>
    <mergeCell ref="B128:B129"/>
    <mergeCell ref="C128:C129"/>
    <mergeCell ref="E128:E129"/>
    <mergeCell ref="I128:I129"/>
    <mergeCell ref="A130:A131"/>
    <mergeCell ref="B130:B131"/>
    <mergeCell ref="C130:C131"/>
    <mergeCell ref="E130:E131"/>
    <mergeCell ref="I130:I131"/>
    <mergeCell ref="A132:A133"/>
    <mergeCell ref="B132:B133"/>
    <mergeCell ref="C132:C133"/>
    <mergeCell ref="E132:E133"/>
    <mergeCell ref="I132:I133"/>
    <mergeCell ref="A134:A135"/>
    <mergeCell ref="B134:B135"/>
    <mergeCell ref="C134:C135"/>
    <mergeCell ref="E134:E135"/>
    <mergeCell ref="I134:I135"/>
    <mergeCell ref="A136:A137"/>
    <mergeCell ref="B136:B137"/>
    <mergeCell ref="C136:C137"/>
    <mergeCell ref="E136:E137"/>
    <mergeCell ref="I136:I137"/>
    <mergeCell ref="A138:A139"/>
    <mergeCell ref="B138:B139"/>
    <mergeCell ref="C138:C139"/>
    <mergeCell ref="E138:E139"/>
    <mergeCell ref="I138:I139"/>
    <mergeCell ref="A140:A141"/>
    <mergeCell ref="B140:B141"/>
    <mergeCell ref="C140:C141"/>
    <mergeCell ref="E140:E141"/>
    <mergeCell ref="I140:I141"/>
    <mergeCell ref="A142:A143"/>
    <mergeCell ref="B142:B143"/>
    <mergeCell ref="C142:C143"/>
    <mergeCell ref="E142:E143"/>
    <mergeCell ref="I142:I143"/>
    <mergeCell ref="A144:A145"/>
    <mergeCell ref="B144:B145"/>
    <mergeCell ref="C144:C145"/>
    <mergeCell ref="E144:E145"/>
    <mergeCell ref="I144:I145"/>
    <mergeCell ref="A146:A147"/>
    <mergeCell ref="B146:B147"/>
    <mergeCell ref="C146:C147"/>
    <mergeCell ref="E146:E147"/>
    <mergeCell ref="I146:I147"/>
    <mergeCell ref="A148:A149"/>
    <mergeCell ref="B148:B149"/>
    <mergeCell ref="C148:C149"/>
    <mergeCell ref="E148:E149"/>
    <mergeCell ref="I148:I149"/>
    <mergeCell ref="A150:A151"/>
    <mergeCell ref="B150:B151"/>
    <mergeCell ref="C150:C151"/>
    <mergeCell ref="E150:E151"/>
    <mergeCell ref="I150:I151"/>
    <mergeCell ref="A152:A153"/>
    <mergeCell ref="B152:B153"/>
    <mergeCell ref="C152:C153"/>
    <mergeCell ref="E152:E153"/>
    <mergeCell ref="I152:I153"/>
    <mergeCell ref="A154:A155"/>
    <mergeCell ref="B154:B155"/>
    <mergeCell ref="C154:C155"/>
    <mergeCell ref="E154:E155"/>
    <mergeCell ref="I154:I155"/>
    <mergeCell ref="A156:A157"/>
    <mergeCell ref="B156:B157"/>
    <mergeCell ref="C156:C157"/>
    <mergeCell ref="E156:E157"/>
    <mergeCell ref="I156:I157"/>
    <mergeCell ref="A158:A159"/>
    <mergeCell ref="B158:B159"/>
    <mergeCell ref="C158:C159"/>
    <mergeCell ref="E158:E159"/>
    <mergeCell ref="I158:I159"/>
    <mergeCell ref="A160:A161"/>
    <mergeCell ref="B160:B161"/>
    <mergeCell ref="C160:C161"/>
    <mergeCell ref="E160:E161"/>
    <mergeCell ref="I160:I161"/>
    <mergeCell ref="A162:A163"/>
    <mergeCell ref="B162:B163"/>
    <mergeCell ref="C162:C163"/>
    <mergeCell ref="E162:E163"/>
    <mergeCell ref="I162:I163"/>
    <mergeCell ref="A164:A165"/>
    <mergeCell ref="B164:B165"/>
    <mergeCell ref="C164:C165"/>
    <mergeCell ref="E164:E165"/>
    <mergeCell ref="I164:I165"/>
    <mergeCell ref="A166:A167"/>
    <mergeCell ref="B166:B167"/>
    <mergeCell ref="C166:C167"/>
    <mergeCell ref="E166:E167"/>
    <mergeCell ref="I166:I167"/>
    <mergeCell ref="A168:A169"/>
    <mergeCell ref="B168:B169"/>
    <mergeCell ref="C168:C169"/>
    <mergeCell ref="E168:E169"/>
    <mergeCell ref="I168:I169"/>
    <mergeCell ref="A170:A171"/>
    <mergeCell ref="B170:B171"/>
    <mergeCell ref="C170:C171"/>
    <mergeCell ref="E170:E171"/>
    <mergeCell ref="I170:I171"/>
    <mergeCell ref="A172:A173"/>
    <mergeCell ref="B172:B173"/>
    <mergeCell ref="C172:C173"/>
    <mergeCell ref="E172:E173"/>
    <mergeCell ref="I172:I173"/>
    <mergeCell ref="A174:A175"/>
    <mergeCell ref="B174:B175"/>
    <mergeCell ref="C174:C175"/>
    <mergeCell ref="E174:E175"/>
    <mergeCell ref="I174:I175"/>
    <mergeCell ref="A176:A177"/>
    <mergeCell ref="B176:B177"/>
    <mergeCell ref="C176:C177"/>
    <mergeCell ref="E176:E177"/>
    <mergeCell ref="I176:I177"/>
    <mergeCell ref="A178:A179"/>
    <mergeCell ref="B178:B179"/>
    <mergeCell ref="C178:C179"/>
    <mergeCell ref="E178:E179"/>
    <mergeCell ref="I178:I179"/>
    <mergeCell ref="A180:A181"/>
    <mergeCell ref="B180:B181"/>
    <mergeCell ref="C180:C181"/>
    <mergeCell ref="E180:E181"/>
    <mergeCell ref="I180:I181"/>
    <mergeCell ref="A182:A183"/>
    <mergeCell ref="B182:B183"/>
    <mergeCell ref="C182:C183"/>
    <mergeCell ref="E182:E183"/>
    <mergeCell ref="I182:I183"/>
    <mergeCell ref="A184:A185"/>
    <mergeCell ref="B184:B185"/>
    <mergeCell ref="C184:C185"/>
    <mergeCell ref="E184:E185"/>
    <mergeCell ref="I184:I185"/>
    <mergeCell ref="A186:A187"/>
    <mergeCell ref="B186:B187"/>
    <mergeCell ref="C186:C187"/>
    <mergeCell ref="E186:E187"/>
    <mergeCell ref="I186:I187"/>
    <mergeCell ref="A188:A189"/>
    <mergeCell ref="B188:B189"/>
    <mergeCell ref="C188:C189"/>
    <mergeCell ref="E188:E189"/>
    <mergeCell ref="I188:I189"/>
    <mergeCell ref="A190:A191"/>
    <mergeCell ref="B190:B191"/>
    <mergeCell ref="C190:C191"/>
    <mergeCell ref="E190:E191"/>
    <mergeCell ref="I190:I191"/>
    <mergeCell ref="A192:A193"/>
    <mergeCell ref="B192:B193"/>
    <mergeCell ref="C192:C193"/>
    <mergeCell ref="E192:E193"/>
    <mergeCell ref="I192:I193"/>
    <mergeCell ref="A194:A195"/>
    <mergeCell ref="B194:B195"/>
    <mergeCell ref="C194:C195"/>
    <mergeCell ref="E194:E195"/>
    <mergeCell ref="I194:I195"/>
    <mergeCell ref="A196:A197"/>
    <mergeCell ref="B196:B197"/>
    <mergeCell ref="C196:C197"/>
    <mergeCell ref="E196:E197"/>
    <mergeCell ref="I196:I197"/>
    <mergeCell ref="A198:A199"/>
    <mergeCell ref="B198:B199"/>
    <mergeCell ref="C198:C199"/>
    <mergeCell ref="E198:E199"/>
    <mergeCell ref="I198:I199"/>
    <mergeCell ref="A200:A201"/>
    <mergeCell ref="B200:B201"/>
    <mergeCell ref="C200:C201"/>
    <mergeCell ref="E200:E201"/>
    <mergeCell ref="I200:I201"/>
    <mergeCell ref="A202:A203"/>
    <mergeCell ref="B202:B203"/>
    <mergeCell ref="C202:C203"/>
    <mergeCell ref="E202:E203"/>
    <mergeCell ref="I202:I203"/>
    <mergeCell ref="A204:A205"/>
    <mergeCell ref="B204:B205"/>
    <mergeCell ref="C204:C205"/>
    <mergeCell ref="E204:E205"/>
    <mergeCell ref="I204:I205"/>
    <mergeCell ref="A206:A207"/>
    <mergeCell ref="B206:B207"/>
    <mergeCell ref="C206:C207"/>
    <mergeCell ref="E206:E207"/>
    <mergeCell ref="I206:I207"/>
    <mergeCell ref="A208:A209"/>
    <mergeCell ref="B208:B209"/>
    <mergeCell ref="C208:C209"/>
    <mergeCell ref="E208:E209"/>
    <mergeCell ref="I208:I209"/>
    <mergeCell ref="A210:A211"/>
    <mergeCell ref="B210:B211"/>
    <mergeCell ref="C210:C211"/>
    <mergeCell ref="E210:E211"/>
    <mergeCell ref="I210:I211"/>
    <mergeCell ref="A212:A213"/>
    <mergeCell ref="B212:B213"/>
    <mergeCell ref="C212:C213"/>
    <mergeCell ref="E212:E213"/>
    <mergeCell ref="I212:I213"/>
    <mergeCell ref="A214:A215"/>
    <mergeCell ref="B214:B215"/>
    <mergeCell ref="C214:C215"/>
    <mergeCell ref="E214:E215"/>
    <mergeCell ref="I214:I215"/>
    <mergeCell ref="A216:A217"/>
    <mergeCell ref="B216:B217"/>
    <mergeCell ref="C216:C217"/>
    <mergeCell ref="E216:E217"/>
    <mergeCell ref="I216:I217"/>
    <mergeCell ref="A218:A219"/>
    <mergeCell ref="B218:B219"/>
    <mergeCell ref="C218:C219"/>
    <mergeCell ref="E218:E219"/>
    <mergeCell ref="I218:I219"/>
    <mergeCell ref="A220:A221"/>
    <mergeCell ref="B220:B221"/>
    <mergeCell ref="C220:C221"/>
    <mergeCell ref="E220:E221"/>
    <mergeCell ref="I220:I221"/>
    <mergeCell ref="A222:A223"/>
    <mergeCell ref="B222:B223"/>
    <mergeCell ref="C222:C223"/>
    <mergeCell ref="E222:E223"/>
    <mergeCell ref="I222:I223"/>
    <mergeCell ref="A224:A225"/>
    <mergeCell ref="B224:B225"/>
    <mergeCell ref="C224:C225"/>
    <mergeCell ref="E224:E225"/>
    <mergeCell ref="I224:I225"/>
    <mergeCell ref="A226:A227"/>
    <mergeCell ref="B226:B227"/>
    <mergeCell ref="C226:C227"/>
    <mergeCell ref="E226:E227"/>
    <mergeCell ref="I226:I227"/>
    <mergeCell ref="A228:A229"/>
    <mergeCell ref="B228:B229"/>
    <mergeCell ref="C228:C229"/>
    <mergeCell ref="E228:E229"/>
    <mergeCell ref="I228:I229"/>
    <mergeCell ref="A230:A231"/>
    <mergeCell ref="B230:B231"/>
    <mergeCell ref="C230:C231"/>
    <mergeCell ref="E230:E231"/>
    <mergeCell ref="I230:I231"/>
    <mergeCell ref="A232:A233"/>
    <mergeCell ref="B232:B233"/>
    <mergeCell ref="C232:C233"/>
    <mergeCell ref="E232:E233"/>
    <mergeCell ref="I232:I233"/>
    <mergeCell ref="A234:A235"/>
    <mergeCell ref="B234:B235"/>
    <mergeCell ref="C234:C235"/>
    <mergeCell ref="E234:E235"/>
    <mergeCell ref="I234:I235"/>
    <mergeCell ref="A236:A237"/>
    <mergeCell ref="B236:B237"/>
    <mergeCell ref="C236:C237"/>
    <mergeCell ref="E236:E237"/>
    <mergeCell ref="I236:I237"/>
    <mergeCell ref="A238:A239"/>
    <mergeCell ref="B238:B239"/>
    <mergeCell ref="C238:C239"/>
    <mergeCell ref="E238:E239"/>
    <mergeCell ref="I238:I239"/>
    <mergeCell ref="A240:A241"/>
    <mergeCell ref="B240:B241"/>
    <mergeCell ref="C240:C241"/>
    <mergeCell ref="E240:E241"/>
    <mergeCell ref="I240:I241"/>
    <mergeCell ref="A242:A243"/>
    <mergeCell ref="B242:B243"/>
    <mergeCell ref="C242:C243"/>
    <mergeCell ref="E242:E243"/>
    <mergeCell ref="I242:I243"/>
    <mergeCell ref="A244:A245"/>
    <mergeCell ref="B244:B245"/>
    <mergeCell ref="C244:C245"/>
    <mergeCell ref="E244:E245"/>
    <mergeCell ref="I244:I245"/>
    <mergeCell ref="A246:A247"/>
    <mergeCell ref="B246:B247"/>
    <mergeCell ref="C246:C247"/>
    <mergeCell ref="E246:E247"/>
    <mergeCell ref="I246:I247"/>
    <mergeCell ref="A248:A249"/>
    <mergeCell ref="B248:B249"/>
    <mergeCell ref="C248:C249"/>
    <mergeCell ref="E248:E249"/>
    <mergeCell ref="I248:I249"/>
    <mergeCell ref="A250:A251"/>
    <mergeCell ref="B250:B251"/>
    <mergeCell ref="C250:C251"/>
    <mergeCell ref="E250:E251"/>
    <mergeCell ref="I250:I251"/>
    <mergeCell ref="A252:A253"/>
    <mergeCell ref="B252:B253"/>
    <mergeCell ref="C252:C253"/>
    <mergeCell ref="E252:E253"/>
    <mergeCell ref="I252:I253"/>
    <mergeCell ref="A254:A255"/>
    <mergeCell ref="B254:B255"/>
    <mergeCell ref="C254:C255"/>
    <mergeCell ref="E254:E255"/>
    <mergeCell ref="I254:I255"/>
    <mergeCell ref="A256:A257"/>
    <mergeCell ref="B256:B257"/>
    <mergeCell ref="C256:C257"/>
    <mergeCell ref="E256:E257"/>
    <mergeCell ref="I256:I257"/>
    <mergeCell ref="A258:A259"/>
    <mergeCell ref="B258:B259"/>
    <mergeCell ref="C258:C259"/>
    <mergeCell ref="E258:E259"/>
    <mergeCell ref="I258:I259"/>
    <mergeCell ref="A260:A261"/>
    <mergeCell ref="B260:B261"/>
    <mergeCell ref="C260:C261"/>
    <mergeCell ref="E260:E261"/>
    <mergeCell ref="I260:I261"/>
    <mergeCell ref="A262:A263"/>
    <mergeCell ref="B262:B263"/>
    <mergeCell ref="C262:C263"/>
    <mergeCell ref="E262:E263"/>
    <mergeCell ref="I262:I263"/>
    <mergeCell ref="A264:A265"/>
    <mergeCell ref="B264:B265"/>
    <mergeCell ref="C264:C265"/>
    <mergeCell ref="E264:E265"/>
    <mergeCell ref="I264:I265"/>
    <mergeCell ref="A266:A267"/>
    <mergeCell ref="B266:B267"/>
    <mergeCell ref="C266:C267"/>
    <mergeCell ref="E266:E267"/>
    <mergeCell ref="I266:I267"/>
    <mergeCell ref="A268:A269"/>
    <mergeCell ref="B268:B269"/>
    <mergeCell ref="C268:C269"/>
    <mergeCell ref="E268:E269"/>
    <mergeCell ref="I268:I269"/>
    <mergeCell ref="A270:A271"/>
    <mergeCell ref="B270:B271"/>
    <mergeCell ref="C270:C271"/>
    <mergeCell ref="E270:E271"/>
    <mergeCell ref="I270:I271"/>
    <mergeCell ref="A274:A275"/>
    <mergeCell ref="B274:B275"/>
    <mergeCell ref="C274:C275"/>
    <mergeCell ref="E274:E275"/>
    <mergeCell ref="I274:I275"/>
    <mergeCell ref="A272:A273"/>
    <mergeCell ref="B272:B273"/>
    <mergeCell ref="C272:C273"/>
    <mergeCell ref="E272:E273"/>
    <mergeCell ref="I272:I273"/>
  </mergeCells>
  <phoneticPr fontId="2"/>
  <pageMargins left="0.55118110236220474"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view="pageBreakPreview" zoomScaleSheetLayoutView="100" workbookViewId="0">
      <selection activeCell="A2" sqref="A2:I2"/>
    </sheetView>
  </sheetViews>
  <sheetFormatPr defaultRowHeight="13" x14ac:dyDescent="0.2"/>
  <cols>
    <col min="1" max="1" width="3" customWidth="1"/>
    <col min="2" max="3" width="3.6328125" customWidth="1"/>
    <col min="4" max="4" width="27.08984375" customWidth="1"/>
    <col min="5" max="5" width="30.6328125" customWidth="1"/>
    <col min="6" max="6" width="6.6328125" customWidth="1"/>
    <col min="7" max="7" width="8.6328125" customWidth="1"/>
    <col min="8" max="8" width="30.6328125" customWidth="1"/>
    <col min="9" max="9" width="20.6328125" customWidth="1"/>
    <col min="10" max="10" width="3.6328125" customWidth="1"/>
  </cols>
  <sheetData>
    <row r="1" spans="1:10" ht="16.5" x14ac:dyDescent="0.2">
      <c r="A1" s="503" t="s">
        <v>8990</v>
      </c>
      <c r="B1" s="503"/>
      <c r="C1" s="503"/>
      <c r="D1" s="503"/>
      <c r="E1" s="503"/>
      <c r="F1" s="503"/>
      <c r="G1" s="503"/>
      <c r="H1" s="503"/>
      <c r="I1" s="503"/>
      <c r="J1" s="503"/>
    </row>
    <row r="2" spans="1:10" ht="13.5" thickBot="1" x14ac:dyDescent="0.25">
      <c r="A2" s="479" t="s">
        <v>7625</v>
      </c>
      <c r="B2" s="479"/>
      <c r="C2" s="479"/>
      <c r="D2" s="479"/>
      <c r="E2" s="479"/>
      <c r="F2" s="479"/>
      <c r="G2" s="479"/>
      <c r="H2" s="479"/>
      <c r="I2" s="479"/>
    </row>
    <row r="3" spans="1:10" ht="13.5" thickBot="1" x14ac:dyDescent="0.25">
      <c r="A3" s="129" t="s">
        <v>98</v>
      </c>
      <c r="B3" s="130" t="s">
        <v>1094</v>
      </c>
      <c r="C3" s="130" t="s">
        <v>1100</v>
      </c>
      <c r="D3" s="130" t="s">
        <v>30</v>
      </c>
      <c r="E3" s="130" t="s">
        <v>39</v>
      </c>
      <c r="F3" s="130" t="s">
        <v>93</v>
      </c>
      <c r="G3" s="130" t="s">
        <v>45</v>
      </c>
      <c r="H3" s="130" t="s">
        <v>1104</v>
      </c>
      <c r="I3" s="130" t="s">
        <v>70</v>
      </c>
    </row>
    <row r="4" spans="1:10" ht="22" x14ac:dyDescent="0.2">
      <c r="A4" s="525">
        <v>1</v>
      </c>
      <c r="B4" s="455" t="s">
        <v>481</v>
      </c>
      <c r="C4" s="455" t="s">
        <v>1108</v>
      </c>
      <c r="D4" s="86" t="s">
        <v>5805</v>
      </c>
      <c r="E4" s="456" t="s">
        <v>1762</v>
      </c>
      <c r="F4" s="33" t="s">
        <v>2462</v>
      </c>
      <c r="G4" s="33" t="s">
        <v>1749</v>
      </c>
      <c r="H4" s="125" t="s">
        <v>1235</v>
      </c>
      <c r="I4" s="482" t="s">
        <v>1765</v>
      </c>
    </row>
    <row r="5" spans="1:10" ht="13.5" thickBot="1" x14ac:dyDescent="0.25">
      <c r="A5" s="526"/>
      <c r="B5" s="442"/>
      <c r="C5" s="442"/>
      <c r="D5" s="74">
        <v>1790100620</v>
      </c>
      <c r="E5" s="443"/>
      <c r="F5" s="76"/>
      <c r="G5" s="77" t="s">
        <v>2472</v>
      </c>
      <c r="H5" s="79" t="s">
        <v>1159</v>
      </c>
      <c r="I5" s="445"/>
    </row>
    <row r="6" spans="1:10" ht="22" x14ac:dyDescent="0.2">
      <c r="A6" s="525">
        <v>2</v>
      </c>
      <c r="B6" s="455" t="s">
        <v>481</v>
      </c>
      <c r="C6" s="455" t="s">
        <v>1108</v>
      </c>
      <c r="D6" s="86" t="s">
        <v>7626</v>
      </c>
      <c r="E6" s="456" t="s">
        <v>8778</v>
      </c>
      <c r="F6" s="33" t="s">
        <v>7846</v>
      </c>
      <c r="G6" s="33" t="s">
        <v>2586</v>
      </c>
      <c r="H6" s="125" t="s">
        <v>2073</v>
      </c>
      <c r="I6" s="482" t="s">
        <v>7627</v>
      </c>
    </row>
    <row r="7" spans="1:10" ht="13.5" thickBot="1" x14ac:dyDescent="0.25">
      <c r="A7" s="526"/>
      <c r="B7" s="442"/>
      <c r="C7" s="442"/>
      <c r="D7" s="74">
        <v>1790101412</v>
      </c>
      <c r="E7" s="443"/>
      <c r="F7" s="76"/>
      <c r="G7" s="77" t="s">
        <v>7628</v>
      </c>
      <c r="H7" s="79" t="s">
        <v>1159</v>
      </c>
      <c r="I7" s="445"/>
    </row>
  </sheetData>
  <mergeCells count="12">
    <mergeCell ref="A1:J1"/>
    <mergeCell ref="A6:A7"/>
    <mergeCell ref="B6:B7"/>
    <mergeCell ref="C6:C7"/>
    <mergeCell ref="E6:E7"/>
    <mergeCell ref="I6:I7"/>
    <mergeCell ref="A2:I2"/>
    <mergeCell ref="A4:A5"/>
    <mergeCell ref="B4:B5"/>
    <mergeCell ref="C4:C5"/>
    <mergeCell ref="E4:E5"/>
    <mergeCell ref="I4:I5"/>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zoomScaleSheetLayoutView="80" workbookViewId="0">
      <selection activeCell="L7" sqref="L7"/>
    </sheetView>
  </sheetViews>
  <sheetFormatPr defaultColWidth="9" defaultRowHeight="13" x14ac:dyDescent="0.2"/>
  <cols>
    <col min="1" max="1" width="3" style="4" customWidth="1"/>
    <col min="2" max="3" width="3.6328125" style="4" customWidth="1"/>
    <col min="4" max="4" width="27.08984375" style="4" customWidth="1"/>
    <col min="5" max="5" width="28.6328125" style="4" customWidth="1"/>
    <col min="6" max="6" width="6.6328125" style="4" customWidth="1"/>
    <col min="7" max="7" width="8.6328125" style="4" customWidth="1"/>
    <col min="8" max="8" width="32.6328125" style="4" customWidth="1"/>
    <col min="9" max="9" width="20.6328125" style="4" customWidth="1"/>
    <col min="10" max="10" width="3.6328125" style="4" customWidth="1"/>
    <col min="11" max="16384" width="9" style="4"/>
  </cols>
  <sheetData>
    <row r="1" spans="1:10" ht="16.5" x14ac:dyDescent="0.2">
      <c r="A1" s="503" t="s">
        <v>8990</v>
      </c>
      <c r="B1" s="503"/>
      <c r="C1" s="503"/>
      <c r="D1" s="503"/>
      <c r="E1" s="503"/>
      <c r="F1" s="503"/>
      <c r="G1" s="503"/>
      <c r="H1" s="503"/>
      <c r="I1" s="503"/>
      <c r="J1" s="503"/>
    </row>
    <row r="2" spans="1:10" ht="13.5" thickBot="1" x14ac:dyDescent="0.25">
      <c r="A2" s="418" t="s">
        <v>1091</v>
      </c>
      <c r="B2" s="418"/>
      <c r="C2" s="418"/>
      <c r="D2" s="418"/>
      <c r="E2" s="418"/>
      <c r="F2" s="418"/>
      <c r="G2" s="418"/>
      <c r="H2" s="418"/>
      <c r="I2" s="418"/>
    </row>
    <row r="3" spans="1:10" x14ac:dyDescent="0.2">
      <c r="A3" s="59" t="s">
        <v>98</v>
      </c>
      <c r="B3" s="60" t="s">
        <v>1094</v>
      </c>
      <c r="C3" s="60" t="s">
        <v>1100</v>
      </c>
      <c r="D3" s="60" t="s">
        <v>30</v>
      </c>
      <c r="E3" s="60" t="s">
        <v>39</v>
      </c>
      <c r="F3" s="60" t="s">
        <v>93</v>
      </c>
      <c r="G3" s="60" t="s">
        <v>45</v>
      </c>
      <c r="H3" s="60" t="s">
        <v>1104</v>
      </c>
      <c r="I3" s="60" t="s">
        <v>70</v>
      </c>
    </row>
    <row r="4" spans="1:10" ht="6" customHeight="1" x14ac:dyDescent="0.2">
      <c r="A4" s="132"/>
      <c r="B4" s="133"/>
      <c r="C4" s="133"/>
      <c r="D4" s="133"/>
      <c r="E4" s="133"/>
      <c r="F4" s="133"/>
      <c r="G4" s="133"/>
      <c r="H4" s="133"/>
      <c r="I4" s="133"/>
    </row>
    <row r="5" spans="1:10" x14ac:dyDescent="0.2">
      <c r="A5" s="377">
        <v>1</v>
      </c>
      <c r="B5" s="396" t="s">
        <v>481</v>
      </c>
      <c r="C5" s="396" t="s">
        <v>1108</v>
      </c>
      <c r="D5" s="10" t="s">
        <v>1061</v>
      </c>
      <c r="E5" s="405" t="s">
        <v>1115</v>
      </c>
      <c r="F5" s="27" t="s">
        <v>855</v>
      </c>
      <c r="G5" s="27" t="s">
        <v>1117</v>
      </c>
      <c r="H5" s="46" t="s">
        <v>297</v>
      </c>
      <c r="I5" s="400" t="s">
        <v>557</v>
      </c>
    </row>
    <row r="6" spans="1:10" ht="33" x14ac:dyDescent="0.2">
      <c r="A6" s="535"/>
      <c r="B6" s="397"/>
      <c r="C6" s="397"/>
      <c r="D6" s="17">
        <v>1790100638</v>
      </c>
      <c r="E6" s="452"/>
      <c r="F6" s="134"/>
      <c r="G6" s="27" t="s">
        <v>1126</v>
      </c>
      <c r="H6" s="49" t="s">
        <v>823</v>
      </c>
      <c r="I6" s="401"/>
    </row>
    <row r="7" spans="1:10" ht="22" x14ac:dyDescent="0.2">
      <c r="A7" s="377">
        <v>2</v>
      </c>
      <c r="B7" s="396" t="s">
        <v>481</v>
      </c>
      <c r="C7" s="396" t="s">
        <v>1108</v>
      </c>
      <c r="D7" s="10" t="s">
        <v>7</v>
      </c>
      <c r="E7" s="405" t="s">
        <v>1142</v>
      </c>
      <c r="F7" s="27" t="s">
        <v>1143</v>
      </c>
      <c r="G7" s="27" t="s">
        <v>489</v>
      </c>
      <c r="H7" s="46" t="s">
        <v>838</v>
      </c>
      <c r="I7" s="400" t="s">
        <v>1152</v>
      </c>
    </row>
    <row r="8" spans="1:10" x14ac:dyDescent="0.2">
      <c r="A8" s="535"/>
      <c r="B8" s="397"/>
      <c r="C8" s="397"/>
      <c r="D8" s="17">
        <v>1790100752</v>
      </c>
      <c r="E8" s="452"/>
      <c r="F8" s="134"/>
      <c r="G8" s="27" t="s">
        <v>1155</v>
      </c>
      <c r="H8" s="49" t="s">
        <v>1159</v>
      </c>
      <c r="I8" s="401"/>
    </row>
    <row r="9" spans="1:10" x14ac:dyDescent="0.2">
      <c r="A9" s="377">
        <v>3</v>
      </c>
      <c r="B9" s="396" t="s">
        <v>481</v>
      </c>
      <c r="C9" s="396" t="s">
        <v>1108</v>
      </c>
      <c r="D9" s="10" t="s">
        <v>961</v>
      </c>
      <c r="E9" s="405" t="s">
        <v>625</v>
      </c>
      <c r="F9" s="27" t="s">
        <v>1162</v>
      </c>
      <c r="G9" s="27" t="s">
        <v>305</v>
      </c>
      <c r="H9" s="46" t="s">
        <v>838</v>
      </c>
      <c r="I9" s="400" t="s">
        <v>432</v>
      </c>
    </row>
    <row r="10" spans="1:10" ht="22" x14ac:dyDescent="0.2">
      <c r="A10" s="535"/>
      <c r="B10" s="397"/>
      <c r="C10" s="397"/>
      <c r="D10" s="17">
        <v>1790101123</v>
      </c>
      <c r="E10" s="452"/>
      <c r="F10" s="134"/>
      <c r="G10" s="27" t="s">
        <v>260</v>
      </c>
      <c r="H10" s="49" t="s">
        <v>1165</v>
      </c>
      <c r="I10" s="401"/>
    </row>
    <row r="11" spans="1:10" x14ac:dyDescent="0.2">
      <c r="A11" s="377">
        <v>4</v>
      </c>
      <c r="B11" s="396" t="s">
        <v>481</v>
      </c>
      <c r="C11" s="396" t="s">
        <v>1108</v>
      </c>
      <c r="D11" s="10" t="s">
        <v>1169</v>
      </c>
      <c r="E11" s="405" t="s">
        <v>1180</v>
      </c>
      <c r="F11" s="27" t="s">
        <v>1049</v>
      </c>
      <c r="G11" s="27" t="s">
        <v>1185</v>
      </c>
      <c r="H11" s="46" t="s">
        <v>838</v>
      </c>
      <c r="I11" s="400" t="s">
        <v>1186</v>
      </c>
    </row>
    <row r="12" spans="1:10" ht="22" x14ac:dyDescent="0.2">
      <c r="A12" s="535"/>
      <c r="B12" s="397"/>
      <c r="C12" s="397"/>
      <c r="D12" s="17">
        <v>1790100901</v>
      </c>
      <c r="E12" s="452"/>
      <c r="F12" s="134"/>
      <c r="G12" s="27" t="s">
        <v>1202</v>
      </c>
      <c r="H12" s="49" t="s">
        <v>1204</v>
      </c>
      <c r="I12" s="401"/>
    </row>
    <row r="13" spans="1:10" x14ac:dyDescent="0.2">
      <c r="A13" s="377">
        <v>5</v>
      </c>
      <c r="B13" s="396" t="s">
        <v>481</v>
      </c>
      <c r="C13" s="396" t="s">
        <v>1108</v>
      </c>
      <c r="D13" s="10" t="s">
        <v>1211</v>
      </c>
      <c r="E13" s="405" t="s">
        <v>1217</v>
      </c>
      <c r="F13" s="27" t="s">
        <v>1049</v>
      </c>
      <c r="G13" s="27" t="s">
        <v>654</v>
      </c>
      <c r="H13" s="46" t="s">
        <v>1235</v>
      </c>
      <c r="I13" s="400" t="s">
        <v>1186</v>
      </c>
    </row>
    <row r="14" spans="1:10" ht="44" x14ac:dyDescent="0.2">
      <c r="A14" s="378"/>
      <c r="B14" s="397"/>
      <c r="C14" s="397"/>
      <c r="D14" s="11">
        <v>1790101057</v>
      </c>
      <c r="E14" s="452"/>
      <c r="F14" s="28"/>
      <c r="G14" s="35" t="s">
        <v>911</v>
      </c>
      <c r="H14" s="47" t="s">
        <v>670</v>
      </c>
      <c r="I14" s="401"/>
    </row>
    <row r="15" spans="1:10" x14ac:dyDescent="0.2">
      <c r="A15" s="377">
        <v>6</v>
      </c>
      <c r="B15" s="396" t="s">
        <v>1089</v>
      </c>
      <c r="C15" s="396" t="s">
        <v>1237</v>
      </c>
      <c r="D15" s="15" t="s">
        <v>1021</v>
      </c>
      <c r="E15" s="398" t="s">
        <v>1246</v>
      </c>
      <c r="F15" s="27" t="s">
        <v>1248</v>
      </c>
      <c r="G15" s="35" t="s">
        <v>1253</v>
      </c>
      <c r="H15" s="46" t="s">
        <v>838</v>
      </c>
      <c r="I15" s="398" t="s">
        <v>1257</v>
      </c>
    </row>
    <row r="16" spans="1:10" x14ac:dyDescent="0.2">
      <c r="A16" s="531"/>
      <c r="B16" s="435"/>
      <c r="C16" s="435"/>
      <c r="D16" s="532">
        <v>1790101164</v>
      </c>
      <c r="E16" s="403"/>
      <c r="F16" s="534"/>
      <c r="G16" s="501" t="s">
        <v>1261</v>
      </c>
      <c r="H16" s="460" t="s">
        <v>1266</v>
      </c>
      <c r="I16" s="403"/>
    </row>
    <row r="17" spans="1:9" x14ac:dyDescent="0.2">
      <c r="A17" s="531"/>
      <c r="B17" s="435"/>
      <c r="C17" s="435"/>
      <c r="D17" s="532"/>
      <c r="E17" s="403"/>
      <c r="F17" s="534"/>
      <c r="G17" s="534"/>
      <c r="H17" s="460"/>
      <c r="I17" s="403"/>
    </row>
    <row r="18" spans="1:9" x14ac:dyDescent="0.2">
      <c r="A18" s="529"/>
      <c r="B18" s="397"/>
      <c r="C18" s="397"/>
      <c r="D18" s="533"/>
      <c r="E18" s="399"/>
      <c r="F18" s="502"/>
      <c r="G18" s="502"/>
      <c r="H18" s="401"/>
      <c r="I18" s="399"/>
    </row>
    <row r="19" spans="1:9" ht="22" x14ac:dyDescent="0.2">
      <c r="A19" s="527">
        <v>7</v>
      </c>
      <c r="B19" s="396" t="s">
        <v>1089</v>
      </c>
      <c r="C19" s="396" t="s">
        <v>1237</v>
      </c>
      <c r="D19" s="87" t="s">
        <v>1270</v>
      </c>
      <c r="E19" s="405" t="s">
        <v>1278</v>
      </c>
      <c r="F19" s="38" t="s">
        <v>1049</v>
      </c>
      <c r="G19" s="38" t="s">
        <v>331</v>
      </c>
      <c r="H19" s="101" t="s">
        <v>1235</v>
      </c>
      <c r="I19" s="400" t="s">
        <v>1186</v>
      </c>
    </row>
    <row r="20" spans="1:9" ht="44" x14ac:dyDescent="0.2">
      <c r="A20" s="528"/>
      <c r="B20" s="397"/>
      <c r="C20" s="397"/>
      <c r="D20" s="17">
        <v>1790101180</v>
      </c>
      <c r="E20" s="452"/>
      <c r="F20" s="134"/>
      <c r="G20" s="27" t="s">
        <v>911</v>
      </c>
      <c r="H20" s="49" t="s">
        <v>670</v>
      </c>
      <c r="I20" s="401"/>
    </row>
    <row r="21" spans="1:9" x14ac:dyDescent="0.2">
      <c r="A21" s="527">
        <v>8</v>
      </c>
      <c r="B21" s="396" t="s">
        <v>481</v>
      </c>
      <c r="C21" s="396" t="s">
        <v>1108</v>
      </c>
      <c r="D21" s="10" t="s">
        <v>1038</v>
      </c>
      <c r="E21" s="405" t="s">
        <v>1285</v>
      </c>
      <c r="F21" s="27" t="s">
        <v>1049</v>
      </c>
      <c r="G21" s="27" t="s">
        <v>1290</v>
      </c>
      <c r="H21" s="46" t="s">
        <v>838</v>
      </c>
      <c r="I21" s="400" t="s">
        <v>1186</v>
      </c>
    </row>
    <row r="22" spans="1:9" ht="44" x14ac:dyDescent="0.2">
      <c r="A22" s="528"/>
      <c r="B22" s="397"/>
      <c r="C22" s="397"/>
      <c r="D22" s="11">
        <v>1790101222</v>
      </c>
      <c r="E22" s="452"/>
      <c r="F22" s="28"/>
      <c r="G22" s="35" t="s">
        <v>660</v>
      </c>
      <c r="H22" s="47" t="s">
        <v>670</v>
      </c>
      <c r="I22" s="401"/>
    </row>
    <row r="23" spans="1:9" x14ac:dyDescent="0.2">
      <c r="A23" s="527">
        <v>9</v>
      </c>
      <c r="B23" s="396" t="s">
        <v>481</v>
      </c>
      <c r="C23" s="396" t="s">
        <v>1108</v>
      </c>
      <c r="D23" s="10" t="s">
        <v>479</v>
      </c>
      <c r="E23" s="405" t="s">
        <v>1286</v>
      </c>
      <c r="F23" s="27" t="s">
        <v>1084</v>
      </c>
      <c r="G23" s="27" t="s">
        <v>646</v>
      </c>
      <c r="H23" s="46" t="s">
        <v>838</v>
      </c>
      <c r="I23" s="400" t="s">
        <v>1291</v>
      </c>
    </row>
    <row r="24" spans="1:9" ht="44" x14ac:dyDescent="0.2">
      <c r="A24" s="528"/>
      <c r="B24" s="397"/>
      <c r="C24" s="397"/>
      <c r="D24" s="11">
        <v>1790101255</v>
      </c>
      <c r="E24" s="452"/>
      <c r="F24" s="28"/>
      <c r="G24" s="35" t="s">
        <v>1107</v>
      </c>
      <c r="H24" s="47" t="s">
        <v>436</v>
      </c>
      <c r="I24" s="401"/>
    </row>
    <row r="25" spans="1:9" ht="22" x14ac:dyDescent="0.2">
      <c r="A25" s="527">
        <v>10</v>
      </c>
      <c r="B25" s="396" t="s">
        <v>481</v>
      </c>
      <c r="C25" s="396" t="s">
        <v>1108</v>
      </c>
      <c r="D25" s="10" t="s">
        <v>1297</v>
      </c>
      <c r="E25" s="405" t="s">
        <v>1302</v>
      </c>
      <c r="F25" s="27" t="s">
        <v>1313</v>
      </c>
      <c r="G25" s="27" t="s">
        <v>1319</v>
      </c>
      <c r="H25" s="46" t="s">
        <v>838</v>
      </c>
      <c r="I25" s="400" t="s">
        <v>1282</v>
      </c>
    </row>
    <row r="26" spans="1:9" ht="44" x14ac:dyDescent="0.2">
      <c r="A26" s="530"/>
      <c r="B26" s="435"/>
      <c r="C26" s="435"/>
      <c r="D26" s="17">
        <v>1790101263</v>
      </c>
      <c r="E26" s="451"/>
      <c r="F26" s="134"/>
      <c r="G26" s="27" t="s">
        <v>1323</v>
      </c>
      <c r="H26" s="340" t="s">
        <v>8954</v>
      </c>
      <c r="I26" s="460"/>
    </row>
    <row r="27" spans="1:9" x14ac:dyDescent="0.2">
      <c r="A27" s="527">
        <v>11</v>
      </c>
      <c r="B27" s="396" t="s">
        <v>1089</v>
      </c>
      <c r="C27" s="396" t="s">
        <v>1108</v>
      </c>
      <c r="D27" s="10" t="s">
        <v>1</v>
      </c>
      <c r="E27" s="405" t="s">
        <v>669</v>
      </c>
      <c r="F27" s="27" t="s">
        <v>1327</v>
      </c>
      <c r="G27" s="27" t="s">
        <v>1031</v>
      </c>
      <c r="H27" s="46" t="s">
        <v>838</v>
      </c>
      <c r="I27" s="400" t="s">
        <v>1232</v>
      </c>
    </row>
    <row r="28" spans="1:9" ht="22" x14ac:dyDescent="0.2">
      <c r="A28" s="530"/>
      <c r="B28" s="435"/>
      <c r="C28" s="435"/>
      <c r="D28" s="17">
        <v>1790101305</v>
      </c>
      <c r="E28" s="451"/>
      <c r="F28" s="17"/>
      <c r="G28" s="27" t="s">
        <v>1335</v>
      </c>
      <c r="H28" s="101" t="s">
        <v>1339</v>
      </c>
      <c r="I28" s="460"/>
    </row>
    <row r="29" spans="1:9" ht="22" x14ac:dyDescent="0.2">
      <c r="A29" s="527">
        <v>12</v>
      </c>
      <c r="B29" s="396" t="s">
        <v>1089</v>
      </c>
      <c r="C29" s="396" t="s">
        <v>1108</v>
      </c>
      <c r="D29" s="10" t="s">
        <v>1341</v>
      </c>
      <c r="E29" s="405" t="s">
        <v>1344</v>
      </c>
      <c r="F29" s="27" t="s">
        <v>478</v>
      </c>
      <c r="G29" s="27" t="s">
        <v>1022</v>
      </c>
      <c r="H29" s="46" t="s">
        <v>838</v>
      </c>
      <c r="I29" s="400" t="s">
        <v>530</v>
      </c>
    </row>
    <row r="30" spans="1:9" x14ac:dyDescent="0.2">
      <c r="A30" s="528"/>
      <c r="B30" s="397"/>
      <c r="C30" s="397"/>
      <c r="D30" s="11">
        <v>1790100182</v>
      </c>
      <c r="E30" s="452"/>
      <c r="F30" s="11"/>
      <c r="G30" s="35" t="s">
        <v>1347</v>
      </c>
      <c r="H30" s="52" t="s">
        <v>845</v>
      </c>
      <c r="I30" s="401"/>
    </row>
    <row r="31" spans="1:9" ht="22" x14ac:dyDescent="0.2">
      <c r="A31" s="527">
        <v>13</v>
      </c>
      <c r="B31" s="396" t="s">
        <v>1089</v>
      </c>
      <c r="C31" s="396" t="s">
        <v>1108</v>
      </c>
      <c r="D31" s="10" t="s">
        <v>1354</v>
      </c>
      <c r="E31" s="405" t="s">
        <v>76</v>
      </c>
      <c r="F31" s="27" t="s">
        <v>1355</v>
      </c>
      <c r="G31" s="27" t="s">
        <v>1361</v>
      </c>
      <c r="H31" s="46" t="s">
        <v>838</v>
      </c>
      <c r="I31" s="400" t="s">
        <v>227</v>
      </c>
    </row>
    <row r="32" spans="1:9" x14ac:dyDescent="0.2">
      <c r="A32" s="528"/>
      <c r="B32" s="397"/>
      <c r="C32" s="397"/>
      <c r="D32" s="11">
        <v>1790101370</v>
      </c>
      <c r="E32" s="452"/>
      <c r="F32" s="11"/>
      <c r="G32" s="35" t="s">
        <v>750</v>
      </c>
      <c r="H32" s="52" t="s">
        <v>1159</v>
      </c>
      <c r="I32" s="401"/>
    </row>
    <row r="33" spans="1:9" x14ac:dyDescent="0.2">
      <c r="A33" s="529">
        <v>14</v>
      </c>
      <c r="B33" s="435" t="s">
        <v>1089</v>
      </c>
      <c r="C33" s="435" t="s">
        <v>1108</v>
      </c>
      <c r="D33" s="87" t="s">
        <v>635</v>
      </c>
      <c r="E33" s="451" t="s">
        <v>1367</v>
      </c>
      <c r="F33" s="38" t="s">
        <v>1049</v>
      </c>
      <c r="G33" s="38" t="s">
        <v>1373</v>
      </c>
      <c r="H33" s="101" t="s">
        <v>838</v>
      </c>
      <c r="I33" s="460" t="s">
        <v>1374</v>
      </c>
    </row>
    <row r="34" spans="1:9" ht="44" x14ac:dyDescent="0.2">
      <c r="A34" s="528"/>
      <c r="B34" s="397"/>
      <c r="C34" s="397"/>
      <c r="D34" s="11">
        <v>1790101438</v>
      </c>
      <c r="E34" s="452"/>
      <c r="F34" s="11"/>
      <c r="G34" s="35" t="s">
        <v>1385</v>
      </c>
      <c r="H34" s="47" t="s">
        <v>1388</v>
      </c>
      <c r="I34" s="401"/>
    </row>
  </sheetData>
  <mergeCells count="76">
    <mergeCell ref="I5:I6"/>
    <mergeCell ref="A1:J1"/>
    <mergeCell ref="A9:A10"/>
    <mergeCell ref="B9:B10"/>
    <mergeCell ref="C9:C10"/>
    <mergeCell ref="E9:E10"/>
    <mergeCell ref="I9:I10"/>
    <mergeCell ref="A7:A8"/>
    <mergeCell ref="B7:B8"/>
    <mergeCell ref="C7:C8"/>
    <mergeCell ref="E7:E8"/>
    <mergeCell ref="I7:I8"/>
    <mergeCell ref="A2:I2"/>
    <mergeCell ref="A5:A6"/>
    <mergeCell ref="B5:B6"/>
    <mergeCell ref="C5:C6"/>
    <mergeCell ref="E5:E6"/>
    <mergeCell ref="A13:A14"/>
    <mergeCell ref="B13:B14"/>
    <mergeCell ref="C13:C14"/>
    <mergeCell ref="E13:E14"/>
    <mergeCell ref="I13:I14"/>
    <mergeCell ref="A11:A12"/>
    <mergeCell ref="B11:B12"/>
    <mergeCell ref="C11:C12"/>
    <mergeCell ref="E11:E12"/>
    <mergeCell ref="I11:I12"/>
    <mergeCell ref="A15:A18"/>
    <mergeCell ref="B15:B18"/>
    <mergeCell ref="C15:C18"/>
    <mergeCell ref="E15:E18"/>
    <mergeCell ref="I15:I18"/>
    <mergeCell ref="D16:D18"/>
    <mergeCell ref="F16:F18"/>
    <mergeCell ref="G16:G18"/>
    <mergeCell ref="H16:H18"/>
    <mergeCell ref="A21:A22"/>
    <mergeCell ref="B21:B22"/>
    <mergeCell ref="C21:C22"/>
    <mergeCell ref="E21:E22"/>
    <mergeCell ref="I21:I22"/>
    <mergeCell ref="A19:A20"/>
    <mergeCell ref="B19:B20"/>
    <mergeCell ref="C19:C20"/>
    <mergeCell ref="E19:E20"/>
    <mergeCell ref="I19:I20"/>
    <mergeCell ref="A25:A26"/>
    <mergeCell ref="B25:B26"/>
    <mergeCell ref="C25:C26"/>
    <mergeCell ref="E25:E26"/>
    <mergeCell ref="I25:I26"/>
    <mergeCell ref="A23:A24"/>
    <mergeCell ref="B23:B24"/>
    <mergeCell ref="C23:C24"/>
    <mergeCell ref="E23:E24"/>
    <mergeCell ref="I23:I24"/>
    <mergeCell ref="A29:A30"/>
    <mergeCell ref="B29:B30"/>
    <mergeCell ref="C29:C30"/>
    <mergeCell ref="E29:E30"/>
    <mergeCell ref="I29:I30"/>
    <mergeCell ref="A27:A28"/>
    <mergeCell ref="B27:B28"/>
    <mergeCell ref="C27:C28"/>
    <mergeCell ref="E27:E28"/>
    <mergeCell ref="I27:I28"/>
    <mergeCell ref="A33:A34"/>
    <mergeCell ref="B33:B34"/>
    <mergeCell ref="C33:C34"/>
    <mergeCell ref="E33:E34"/>
    <mergeCell ref="I33:I34"/>
    <mergeCell ref="A31:A32"/>
    <mergeCell ref="B31:B32"/>
    <mergeCell ref="C31:C32"/>
    <mergeCell ref="E31:E32"/>
    <mergeCell ref="I31:I32"/>
  </mergeCells>
  <phoneticPr fontId="2"/>
  <pageMargins left="0.35433070866141736" right="0.39370078740157483" top="0.39370078740157483" bottom="0.39370078740157483" header="0.51181102362204722" footer="3.937007874015748E-2"/>
  <pageSetup paperSize="9" scale="80" orientation="landscape" r:id="rId1"/>
  <headerFooter alignWithMargins="0">
    <oddFooter>&amp;C&amp;P /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1"/>
  <sheetViews>
    <sheetView view="pageBreakPreview" zoomScaleSheetLayoutView="100" workbookViewId="0">
      <selection activeCell="O20" sqref="O20"/>
    </sheetView>
  </sheetViews>
  <sheetFormatPr defaultColWidth="9" defaultRowHeight="13" x14ac:dyDescent="0.2"/>
  <cols>
    <col min="1" max="1" width="3.08984375" style="4" customWidth="1"/>
    <col min="2" max="2" width="3.6328125" style="4" customWidth="1"/>
    <col min="3" max="3" width="28.6328125" style="4" customWidth="1"/>
    <col min="4" max="4" width="21.08984375" style="4" customWidth="1"/>
    <col min="5" max="5" width="6.6328125" style="4" customWidth="1"/>
    <col min="6" max="6" width="8.6328125" style="4" customWidth="1"/>
    <col min="7" max="7" width="32.6328125" style="4" customWidth="1"/>
    <col min="8" max="8" width="14.6328125" style="4" customWidth="1"/>
    <col min="9" max="9" width="13.6328125" style="4" customWidth="1"/>
    <col min="10" max="16384" width="9" style="4"/>
  </cols>
  <sheetData>
    <row r="1" spans="1:10" ht="16.5" x14ac:dyDescent="0.2">
      <c r="A1" s="503" t="s">
        <v>8990</v>
      </c>
      <c r="B1" s="503"/>
      <c r="C1" s="503"/>
      <c r="D1" s="503"/>
      <c r="E1" s="503"/>
      <c r="F1" s="503"/>
      <c r="G1" s="503"/>
      <c r="H1" s="503"/>
      <c r="I1" s="503"/>
      <c r="J1" s="503"/>
    </row>
    <row r="2" spans="1:10" x14ac:dyDescent="0.2">
      <c r="A2" s="539" t="s">
        <v>7215</v>
      </c>
      <c r="B2" s="539"/>
      <c r="C2" s="539"/>
      <c r="D2" s="539"/>
      <c r="E2" s="539"/>
      <c r="F2" s="539"/>
      <c r="G2" s="539"/>
      <c r="H2" s="539"/>
      <c r="I2" s="539"/>
    </row>
    <row r="3" spans="1:10" x14ac:dyDescent="0.2">
      <c r="A3" s="59" t="s">
        <v>98</v>
      </c>
      <c r="B3" s="60" t="s">
        <v>1094</v>
      </c>
      <c r="C3" s="60" t="s">
        <v>30</v>
      </c>
      <c r="D3" s="60" t="s">
        <v>39</v>
      </c>
      <c r="E3" s="60" t="s">
        <v>93</v>
      </c>
      <c r="F3" s="60" t="s">
        <v>45</v>
      </c>
      <c r="G3" s="60" t="s">
        <v>1104</v>
      </c>
      <c r="H3" s="60" t="s">
        <v>77</v>
      </c>
      <c r="I3" s="60" t="s">
        <v>70</v>
      </c>
    </row>
    <row r="4" spans="1:10" ht="22" x14ac:dyDescent="0.2">
      <c r="A4" s="377">
        <v>1</v>
      </c>
      <c r="B4" s="396" t="s">
        <v>481</v>
      </c>
      <c r="C4" s="10" t="s">
        <v>4830</v>
      </c>
      <c r="D4" s="405" t="s">
        <v>127</v>
      </c>
      <c r="E4" s="27" t="s">
        <v>2</v>
      </c>
      <c r="F4" s="27" t="s">
        <v>334</v>
      </c>
      <c r="G4" s="46" t="s">
        <v>7216</v>
      </c>
      <c r="H4" s="499" t="s">
        <v>4174</v>
      </c>
      <c r="I4" s="400" t="s">
        <v>246</v>
      </c>
    </row>
    <row r="5" spans="1:10" x14ac:dyDescent="0.2">
      <c r="A5" s="378"/>
      <c r="B5" s="404"/>
      <c r="C5" s="11">
        <v>1770103230</v>
      </c>
      <c r="D5" s="406"/>
      <c r="E5" s="28"/>
      <c r="F5" s="35" t="s">
        <v>46</v>
      </c>
      <c r="G5" s="47" t="s">
        <v>7217</v>
      </c>
      <c r="H5" s="500"/>
      <c r="I5" s="407"/>
    </row>
    <row r="6" spans="1:10" x14ac:dyDescent="0.2">
      <c r="A6" s="377">
        <v>2</v>
      </c>
      <c r="B6" s="396" t="s">
        <v>481</v>
      </c>
      <c r="C6" s="10" t="s">
        <v>3906</v>
      </c>
      <c r="D6" s="405" t="s">
        <v>7218</v>
      </c>
      <c r="E6" s="27" t="s">
        <v>299</v>
      </c>
      <c r="F6" s="27" t="s">
        <v>583</v>
      </c>
      <c r="G6" s="46" t="s">
        <v>2982</v>
      </c>
      <c r="H6" s="499" t="s">
        <v>5861</v>
      </c>
      <c r="I6" s="400" t="s">
        <v>1177</v>
      </c>
    </row>
    <row r="7" spans="1:10" x14ac:dyDescent="0.2">
      <c r="A7" s="378"/>
      <c r="B7" s="404"/>
      <c r="C7" s="11">
        <v>1790100687</v>
      </c>
      <c r="D7" s="406"/>
      <c r="E7" s="28"/>
      <c r="F7" s="35" t="s">
        <v>1130</v>
      </c>
      <c r="G7" s="47" t="s">
        <v>6409</v>
      </c>
      <c r="H7" s="500"/>
      <c r="I7" s="407"/>
    </row>
    <row r="8" spans="1:10" ht="22" x14ac:dyDescent="0.2">
      <c r="A8" s="377">
        <v>3</v>
      </c>
      <c r="B8" s="396" t="s">
        <v>481</v>
      </c>
      <c r="C8" s="10" t="s">
        <v>92</v>
      </c>
      <c r="D8" s="405" t="s">
        <v>2597</v>
      </c>
      <c r="E8" s="27" t="s">
        <v>299</v>
      </c>
      <c r="F8" s="27" t="s">
        <v>6463</v>
      </c>
      <c r="G8" s="46" t="s">
        <v>7220</v>
      </c>
      <c r="H8" s="499" t="s">
        <v>5861</v>
      </c>
      <c r="I8" s="400" t="s">
        <v>7221</v>
      </c>
    </row>
    <row r="9" spans="1:10" x14ac:dyDescent="0.2">
      <c r="A9" s="378"/>
      <c r="B9" s="404"/>
      <c r="C9" s="11">
        <v>1770104576</v>
      </c>
      <c r="D9" s="406"/>
      <c r="E9" s="28"/>
      <c r="F9" s="35" t="s">
        <v>5598</v>
      </c>
      <c r="G9" s="47" t="s">
        <v>7222</v>
      </c>
      <c r="H9" s="500"/>
      <c r="I9" s="407"/>
    </row>
    <row r="10" spans="1:10" ht="22" x14ac:dyDescent="0.2">
      <c r="A10" s="377">
        <v>4</v>
      </c>
      <c r="B10" s="396" t="s">
        <v>481</v>
      </c>
      <c r="C10" s="10" t="s">
        <v>4392</v>
      </c>
      <c r="D10" s="405" t="s">
        <v>7223</v>
      </c>
      <c r="E10" s="27" t="s">
        <v>18</v>
      </c>
      <c r="F10" s="27" t="s">
        <v>5765</v>
      </c>
      <c r="G10" s="46" t="s">
        <v>7225</v>
      </c>
      <c r="H10" s="499" t="s">
        <v>4174</v>
      </c>
      <c r="I10" s="400" t="s">
        <v>275</v>
      </c>
    </row>
    <row r="11" spans="1:10" x14ac:dyDescent="0.2">
      <c r="A11" s="378"/>
      <c r="B11" s="404"/>
      <c r="C11" s="11">
        <v>1770103933</v>
      </c>
      <c r="D11" s="406"/>
      <c r="E11" s="28"/>
      <c r="F11" s="35" t="s">
        <v>992</v>
      </c>
      <c r="G11" s="47" t="s">
        <v>3233</v>
      </c>
      <c r="H11" s="500"/>
      <c r="I11" s="407"/>
    </row>
    <row r="12" spans="1:10" ht="22" x14ac:dyDescent="0.2">
      <c r="A12" s="377">
        <v>5</v>
      </c>
      <c r="B12" s="396" t="s">
        <v>481</v>
      </c>
      <c r="C12" s="10" t="s">
        <v>5987</v>
      </c>
      <c r="D12" s="405" t="s">
        <v>5990</v>
      </c>
      <c r="E12" s="27" t="s">
        <v>1430</v>
      </c>
      <c r="F12" s="27" t="s">
        <v>180</v>
      </c>
      <c r="G12" s="46" t="s">
        <v>99</v>
      </c>
      <c r="H12" s="499" t="s">
        <v>5861</v>
      </c>
      <c r="I12" s="400" t="s">
        <v>443</v>
      </c>
    </row>
    <row r="13" spans="1:10" x14ac:dyDescent="0.2">
      <c r="A13" s="378"/>
      <c r="B13" s="404"/>
      <c r="C13" s="11">
        <v>1790101008</v>
      </c>
      <c r="D13" s="406"/>
      <c r="E13" s="28"/>
      <c r="F13" s="35" t="s">
        <v>781</v>
      </c>
      <c r="G13" s="47" t="s">
        <v>7226</v>
      </c>
      <c r="H13" s="500"/>
      <c r="I13" s="407"/>
    </row>
    <row r="14" spans="1:10" ht="22" customHeight="1" x14ac:dyDescent="0.2">
      <c r="A14" s="377">
        <v>6</v>
      </c>
      <c r="B14" s="396" t="s">
        <v>481</v>
      </c>
      <c r="C14" s="10" t="s">
        <v>792</v>
      </c>
      <c r="D14" s="405" t="s">
        <v>8617</v>
      </c>
      <c r="E14" s="27" t="s">
        <v>1490</v>
      </c>
      <c r="F14" s="27" t="s">
        <v>4497</v>
      </c>
      <c r="G14" s="46" t="s">
        <v>4498</v>
      </c>
      <c r="H14" s="499" t="s">
        <v>1057</v>
      </c>
      <c r="I14" s="400" t="s">
        <v>3965</v>
      </c>
    </row>
    <row r="15" spans="1:10" x14ac:dyDescent="0.2">
      <c r="A15" s="378"/>
      <c r="B15" s="404"/>
      <c r="C15" s="11">
        <v>1770101515</v>
      </c>
      <c r="D15" s="406"/>
      <c r="E15" s="28"/>
      <c r="F15" s="35" t="s">
        <v>5855</v>
      </c>
      <c r="G15" s="47" t="s">
        <v>4321</v>
      </c>
      <c r="H15" s="500"/>
      <c r="I15" s="407"/>
    </row>
    <row r="16" spans="1:10" ht="22" x14ac:dyDescent="0.2">
      <c r="A16" s="377">
        <v>7</v>
      </c>
      <c r="B16" s="396" t="s">
        <v>481</v>
      </c>
      <c r="C16" s="10" t="s">
        <v>7228</v>
      </c>
      <c r="D16" s="405" t="s">
        <v>5005</v>
      </c>
      <c r="E16" s="27" t="s">
        <v>1490</v>
      </c>
      <c r="F16" s="27" t="s">
        <v>6548</v>
      </c>
      <c r="G16" s="46" t="s">
        <v>4268</v>
      </c>
      <c r="H16" s="499" t="s">
        <v>1057</v>
      </c>
      <c r="I16" s="400" t="s">
        <v>1844</v>
      </c>
    </row>
    <row r="17" spans="1:9" ht="33" x14ac:dyDescent="0.2">
      <c r="A17" s="378"/>
      <c r="B17" s="404"/>
      <c r="C17" s="11">
        <v>1770105524</v>
      </c>
      <c r="D17" s="406"/>
      <c r="E17" s="28"/>
      <c r="F17" s="35" t="s">
        <v>6549</v>
      </c>
      <c r="G17" s="47" t="s">
        <v>1857</v>
      </c>
      <c r="H17" s="500"/>
      <c r="I17" s="407"/>
    </row>
    <row r="18" spans="1:9" ht="33" x14ac:dyDescent="0.2">
      <c r="A18" s="377">
        <v>8</v>
      </c>
      <c r="B18" s="396" t="s">
        <v>481</v>
      </c>
      <c r="C18" s="10" t="s">
        <v>6080</v>
      </c>
      <c r="D18" s="405" t="s">
        <v>151</v>
      </c>
      <c r="E18" s="27" t="s">
        <v>56</v>
      </c>
      <c r="F18" s="27" t="s">
        <v>5639</v>
      </c>
      <c r="G18" s="46" t="s">
        <v>7229</v>
      </c>
      <c r="H18" s="499" t="s">
        <v>6790</v>
      </c>
      <c r="I18" s="400" t="s">
        <v>7230</v>
      </c>
    </row>
    <row r="19" spans="1:9" x14ac:dyDescent="0.2">
      <c r="A19" s="378"/>
      <c r="B19" s="404"/>
      <c r="C19" s="11">
        <v>1790100893</v>
      </c>
      <c r="D19" s="406"/>
      <c r="E19" s="28"/>
      <c r="F19" s="35" t="s">
        <v>112</v>
      </c>
      <c r="G19" s="47" t="s">
        <v>357</v>
      </c>
      <c r="H19" s="500"/>
      <c r="I19" s="407"/>
    </row>
    <row r="20" spans="1:9" ht="22" x14ac:dyDescent="0.2">
      <c r="A20" s="377">
        <v>9</v>
      </c>
      <c r="B20" s="396" t="s">
        <v>481</v>
      </c>
      <c r="C20" s="10" t="s">
        <v>7231</v>
      </c>
      <c r="D20" s="405" t="s">
        <v>3123</v>
      </c>
      <c r="E20" s="27" t="s">
        <v>56</v>
      </c>
      <c r="F20" s="27" t="s">
        <v>1303</v>
      </c>
      <c r="G20" s="46" t="s">
        <v>6322</v>
      </c>
      <c r="H20" s="499" t="s">
        <v>5176</v>
      </c>
      <c r="I20" s="400" t="s">
        <v>2871</v>
      </c>
    </row>
    <row r="21" spans="1:9" x14ac:dyDescent="0.2">
      <c r="A21" s="378"/>
      <c r="B21" s="404"/>
      <c r="C21" s="11">
        <v>1770104774</v>
      </c>
      <c r="D21" s="406"/>
      <c r="E21" s="28"/>
      <c r="F21" s="35" t="s">
        <v>6480</v>
      </c>
      <c r="G21" s="47" t="s">
        <v>7037</v>
      </c>
      <c r="H21" s="500"/>
      <c r="I21" s="407"/>
    </row>
    <row r="22" spans="1:9" x14ac:dyDescent="0.2">
      <c r="A22" s="377">
        <v>10</v>
      </c>
      <c r="B22" s="396" t="s">
        <v>481</v>
      </c>
      <c r="C22" s="10" t="s">
        <v>4924</v>
      </c>
      <c r="D22" s="405" t="s">
        <v>1795</v>
      </c>
      <c r="E22" s="27" t="s">
        <v>855</v>
      </c>
      <c r="F22" s="27" t="s">
        <v>3927</v>
      </c>
      <c r="G22" s="46" t="s">
        <v>7232</v>
      </c>
      <c r="H22" s="499" t="s">
        <v>4174</v>
      </c>
      <c r="I22" s="400" t="s">
        <v>7234</v>
      </c>
    </row>
    <row r="23" spans="1:9" x14ac:dyDescent="0.2">
      <c r="A23" s="378"/>
      <c r="B23" s="404"/>
      <c r="C23" s="11">
        <v>1770104915</v>
      </c>
      <c r="D23" s="406"/>
      <c r="E23" s="28"/>
      <c r="F23" s="35" t="s">
        <v>4293</v>
      </c>
      <c r="G23" s="47" t="s">
        <v>6720</v>
      </c>
      <c r="H23" s="500"/>
      <c r="I23" s="407"/>
    </row>
    <row r="24" spans="1:9" x14ac:dyDescent="0.2">
      <c r="A24" s="377">
        <v>11</v>
      </c>
      <c r="B24" s="396" t="s">
        <v>481</v>
      </c>
      <c r="C24" s="10" t="s">
        <v>2107</v>
      </c>
      <c r="D24" s="405" t="s">
        <v>5217</v>
      </c>
      <c r="E24" s="27" t="s">
        <v>855</v>
      </c>
      <c r="F24" s="27" t="s">
        <v>1784</v>
      </c>
      <c r="G24" s="46" t="s">
        <v>7235</v>
      </c>
      <c r="H24" s="499" t="s">
        <v>1057</v>
      </c>
      <c r="I24" s="400" t="s">
        <v>4628</v>
      </c>
    </row>
    <row r="25" spans="1:9" ht="22" x14ac:dyDescent="0.2">
      <c r="A25" s="378"/>
      <c r="B25" s="404"/>
      <c r="C25" s="11">
        <v>1770103495</v>
      </c>
      <c r="D25" s="406"/>
      <c r="E25" s="28"/>
      <c r="F25" s="35" t="s">
        <v>4471</v>
      </c>
      <c r="G25" s="47" t="s">
        <v>5032</v>
      </c>
      <c r="H25" s="500"/>
      <c r="I25" s="407"/>
    </row>
    <row r="26" spans="1:9" ht="22" x14ac:dyDescent="0.2">
      <c r="A26" s="377">
        <v>12</v>
      </c>
      <c r="B26" s="396" t="s">
        <v>481</v>
      </c>
      <c r="C26" s="10" t="s">
        <v>3113</v>
      </c>
      <c r="D26" s="405" t="s">
        <v>7236</v>
      </c>
      <c r="E26" s="27" t="s">
        <v>855</v>
      </c>
      <c r="F26" s="27" t="s">
        <v>6455</v>
      </c>
      <c r="G26" s="46" t="s">
        <v>4370</v>
      </c>
      <c r="H26" s="499" t="s">
        <v>7124</v>
      </c>
      <c r="I26" s="400" t="s">
        <v>7221</v>
      </c>
    </row>
    <row r="27" spans="1:9" x14ac:dyDescent="0.2">
      <c r="A27" s="378"/>
      <c r="B27" s="404"/>
      <c r="C27" s="11">
        <v>1770105409</v>
      </c>
      <c r="D27" s="406"/>
      <c r="E27" s="28"/>
      <c r="F27" s="35" t="s">
        <v>6457</v>
      </c>
      <c r="G27" s="47" t="s">
        <v>2690</v>
      </c>
      <c r="H27" s="500"/>
      <c r="I27" s="407"/>
    </row>
    <row r="28" spans="1:9" ht="22" x14ac:dyDescent="0.2">
      <c r="A28" s="377">
        <v>13</v>
      </c>
      <c r="B28" s="396" t="s">
        <v>481</v>
      </c>
      <c r="C28" s="10" t="s">
        <v>7237</v>
      </c>
      <c r="D28" s="405" t="s">
        <v>7238</v>
      </c>
      <c r="E28" s="27" t="s">
        <v>1143</v>
      </c>
      <c r="F28" s="27" t="s">
        <v>642</v>
      </c>
      <c r="G28" s="46" t="s">
        <v>7239</v>
      </c>
      <c r="H28" s="499" t="s">
        <v>5882</v>
      </c>
      <c r="I28" s="400" t="s">
        <v>1333</v>
      </c>
    </row>
    <row r="29" spans="1:9" x14ac:dyDescent="0.2">
      <c r="A29" s="378"/>
      <c r="B29" s="404"/>
      <c r="C29" s="11">
        <v>1790100810</v>
      </c>
      <c r="D29" s="406"/>
      <c r="E29" s="28"/>
      <c r="F29" s="35" t="s">
        <v>1773</v>
      </c>
      <c r="G29" s="47" t="s">
        <v>3726</v>
      </c>
      <c r="H29" s="500"/>
      <c r="I29" s="407"/>
    </row>
    <row r="30" spans="1:9" ht="22" x14ac:dyDescent="0.2">
      <c r="A30" s="377">
        <v>14</v>
      </c>
      <c r="B30" s="396" t="s">
        <v>481</v>
      </c>
      <c r="C30" s="10" t="s">
        <v>1184</v>
      </c>
      <c r="D30" s="405" t="s">
        <v>5648</v>
      </c>
      <c r="E30" s="27" t="s">
        <v>894</v>
      </c>
      <c r="F30" s="27" t="s">
        <v>1306</v>
      </c>
      <c r="G30" s="46" t="s">
        <v>6879</v>
      </c>
      <c r="H30" s="499" t="s">
        <v>6555</v>
      </c>
      <c r="I30" s="400" t="s">
        <v>5649</v>
      </c>
    </row>
    <row r="31" spans="1:9" x14ac:dyDescent="0.2">
      <c r="A31" s="378"/>
      <c r="B31" s="404"/>
      <c r="C31" s="11">
        <v>1790100695</v>
      </c>
      <c r="D31" s="406"/>
      <c r="E31" s="28"/>
      <c r="F31" s="35" t="s">
        <v>5651</v>
      </c>
      <c r="G31" s="47" t="s">
        <v>7240</v>
      </c>
      <c r="H31" s="500"/>
      <c r="I31" s="407"/>
    </row>
    <row r="32" spans="1:9" ht="22" x14ac:dyDescent="0.2">
      <c r="A32" s="377">
        <v>15</v>
      </c>
      <c r="B32" s="396" t="s">
        <v>481</v>
      </c>
      <c r="C32" s="10" t="s">
        <v>2262</v>
      </c>
      <c r="D32" s="405" t="s">
        <v>7241</v>
      </c>
      <c r="E32" s="27" t="s">
        <v>2536</v>
      </c>
      <c r="F32" s="27" t="s">
        <v>5784</v>
      </c>
      <c r="G32" s="46" t="s">
        <v>3033</v>
      </c>
      <c r="H32" s="499" t="s">
        <v>7242</v>
      </c>
      <c r="I32" s="400" t="s">
        <v>7243</v>
      </c>
    </row>
    <row r="33" spans="1:9" x14ac:dyDescent="0.2">
      <c r="A33" s="378"/>
      <c r="B33" s="404"/>
      <c r="C33" s="11">
        <v>1790100927</v>
      </c>
      <c r="D33" s="406"/>
      <c r="E33" s="28"/>
      <c r="F33" s="35" t="s">
        <v>2799</v>
      </c>
      <c r="G33" s="47" t="s">
        <v>7244</v>
      </c>
      <c r="H33" s="500"/>
      <c r="I33" s="407"/>
    </row>
    <row r="34" spans="1:9" x14ac:dyDescent="0.2">
      <c r="A34" s="377">
        <v>16</v>
      </c>
      <c r="B34" s="396" t="s">
        <v>481</v>
      </c>
      <c r="C34" s="10" t="s">
        <v>7246</v>
      </c>
      <c r="D34" s="405" t="s">
        <v>6335</v>
      </c>
      <c r="E34" s="27" t="s">
        <v>2536</v>
      </c>
      <c r="F34" s="27" t="s">
        <v>3425</v>
      </c>
      <c r="G34" s="46" t="s">
        <v>5535</v>
      </c>
      <c r="H34" s="499" t="s">
        <v>4174</v>
      </c>
      <c r="I34" s="400" t="s">
        <v>5569</v>
      </c>
    </row>
    <row r="35" spans="1:9" ht="22" x14ac:dyDescent="0.2">
      <c r="A35" s="378"/>
      <c r="B35" s="404"/>
      <c r="C35" s="11">
        <v>1770104188</v>
      </c>
      <c r="D35" s="406"/>
      <c r="E35" s="28"/>
      <c r="F35" s="35" t="s">
        <v>4686</v>
      </c>
      <c r="G35" s="47" t="s">
        <v>7247</v>
      </c>
      <c r="H35" s="500"/>
      <c r="I35" s="407"/>
    </row>
    <row r="36" spans="1:9" ht="22" x14ac:dyDescent="0.2">
      <c r="A36" s="377">
        <v>17</v>
      </c>
      <c r="B36" s="396" t="s">
        <v>481</v>
      </c>
      <c r="C36" s="10" t="s">
        <v>3983</v>
      </c>
      <c r="D36" s="405" t="s">
        <v>7000</v>
      </c>
      <c r="E36" s="27" t="s">
        <v>2536</v>
      </c>
      <c r="F36" s="27" t="s">
        <v>6445</v>
      </c>
      <c r="G36" s="46" t="s">
        <v>2537</v>
      </c>
      <c r="H36" s="499" t="s">
        <v>4503</v>
      </c>
      <c r="I36" s="400" t="s">
        <v>7249</v>
      </c>
    </row>
    <row r="37" spans="1:9" x14ac:dyDescent="0.2">
      <c r="A37" s="378"/>
      <c r="B37" s="404"/>
      <c r="C37" s="11">
        <v>1770103917</v>
      </c>
      <c r="D37" s="406"/>
      <c r="E37" s="28"/>
      <c r="F37" s="35" t="s">
        <v>6446</v>
      </c>
      <c r="G37" s="47" t="s">
        <v>2376</v>
      </c>
      <c r="H37" s="500"/>
      <c r="I37" s="407"/>
    </row>
    <row r="38" spans="1:9" ht="22" x14ac:dyDescent="0.2">
      <c r="A38" s="377">
        <v>18</v>
      </c>
      <c r="B38" s="396" t="s">
        <v>481</v>
      </c>
      <c r="C38" s="10" t="s">
        <v>7250</v>
      </c>
      <c r="D38" s="405" t="s">
        <v>7251</v>
      </c>
      <c r="E38" s="27" t="s">
        <v>2536</v>
      </c>
      <c r="F38" s="27" t="s">
        <v>2216</v>
      </c>
      <c r="G38" s="46" t="s">
        <v>3178</v>
      </c>
      <c r="H38" s="499" t="s">
        <v>7253</v>
      </c>
      <c r="I38" s="400" t="s">
        <v>1844</v>
      </c>
    </row>
    <row r="39" spans="1:9" x14ac:dyDescent="0.2">
      <c r="A39" s="378"/>
      <c r="B39" s="404"/>
      <c r="C39" s="11">
        <v>1790100737</v>
      </c>
      <c r="D39" s="406"/>
      <c r="E39" s="28"/>
      <c r="F39" s="35" t="s">
        <v>6557</v>
      </c>
      <c r="G39" s="47" t="s">
        <v>4372</v>
      </c>
      <c r="H39" s="500"/>
      <c r="I39" s="407"/>
    </row>
    <row r="40" spans="1:9" ht="22" x14ac:dyDescent="0.2">
      <c r="A40" s="377">
        <v>19</v>
      </c>
      <c r="B40" s="396" t="s">
        <v>481</v>
      </c>
      <c r="C40" s="10" t="s">
        <v>7254</v>
      </c>
      <c r="D40" s="405" t="s">
        <v>1832</v>
      </c>
      <c r="E40" s="27" t="s">
        <v>477</v>
      </c>
      <c r="F40" s="27" t="s">
        <v>1623</v>
      </c>
      <c r="G40" s="46" t="s">
        <v>3753</v>
      </c>
      <c r="H40" s="499" t="s">
        <v>5861</v>
      </c>
      <c r="I40" s="400" t="s">
        <v>1484</v>
      </c>
    </row>
    <row r="41" spans="1:9" x14ac:dyDescent="0.2">
      <c r="A41" s="378"/>
      <c r="B41" s="404"/>
      <c r="C41" s="11">
        <v>1770102687</v>
      </c>
      <c r="D41" s="406"/>
      <c r="E41" s="28"/>
      <c r="F41" s="35" t="s">
        <v>1276</v>
      </c>
      <c r="G41" s="47" t="s">
        <v>7255</v>
      </c>
      <c r="H41" s="500"/>
      <c r="I41" s="407"/>
    </row>
    <row r="42" spans="1:9" ht="33" x14ac:dyDescent="0.2">
      <c r="A42" s="377">
        <v>20</v>
      </c>
      <c r="B42" s="396" t="s">
        <v>481</v>
      </c>
      <c r="C42" s="10" t="s">
        <v>7194</v>
      </c>
      <c r="D42" s="405" t="s">
        <v>3682</v>
      </c>
      <c r="E42" s="27" t="s">
        <v>477</v>
      </c>
      <c r="F42" s="27" t="s">
        <v>6213</v>
      </c>
      <c r="G42" s="46" t="s">
        <v>7256</v>
      </c>
      <c r="H42" s="499" t="s">
        <v>4174</v>
      </c>
      <c r="I42" s="400" t="s">
        <v>7257</v>
      </c>
    </row>
    <row r="43" spans="1:9" x14ac:dyDescent="0.2">
      <c r="A43" s="378"/>
      <c r="B43" s="404"/>
      <c r="C43" s="11">
        <v>1790100851</v>
      </c>
      <c r="D43" s="406"/>
      <c r="E43" s="28"/>
      <c r="F43" s="35" t="s">
        <v>6122</v>
      </c>
      <c r="G43" s="47" t="s">
        <v>3893</v>
      </c>
      <c r="H43" s="500"/>
      <c r="I43" s="407"/>
    </row>
    <row r="44" spans="1:9" ht="33" x14ac:dyDescent="0.2">
      <c r="A44" s="377">
        <v>21</v>
      </c>
      <c r="B44" s="396" t="s">
        <v>481</v>
      </c>
      <c r="C44" s="10" t="s">
        <v>7258</v>
      </c>
      <c r="D44" s="405" t="s">
        <v>7259</v>
      </c>
      <c r="E44" s="27" t="s">
        <v>477</v>
      </c>
      <c r="F44" s="27" t="s">
        <v>6381</v>
      </c>
      <c r="G44" s="46" t="s">
        <v>4289</v>
      </c>
      <c r="H44" s="499" t="s">
        <v>4174</v>
      </c>
      <c r="I44" s="400" t="s">
        <v>3108</v>
      </c>
    </row>
    <row r="45" spans="1:9" x14ac:dyDescent="0.2">
      <c r="A45" s="378"/>
      <c r="B45" s="404"/>
      <c r="C45" s="11">
        <v>1770104790</v>
      </c>
      <c r="D45" s="406"/>
      <c r="E45" s="28"/>
      <c r="F45" s="35" t="s">
        <v>3293</v>
      </c>
      <c r="G45" s="47" t="s">
        <v>4096</v>
      </c>
      <c r="H45" s="500"/>
      <c r="I45" s="407"/>
    </row>
    <row r="46" spans="1:9" ht="22" x14ac:dyDescent="0.2">
      <c r="A46" s="377">
        <v>22</v>
      </c>
      <c r="B46" s="396" t="s">
        <v>481</v>
      </c>
      <c r="C46" s="10" t="s">
        <v>7260</v>
      </c>
      <c r="D46" s="405" t="s">
        <v>1337</v>
      </c>
      <c r="E46" s="27" t="s">
        <v>477</v>
      </c>
      <c r="F46" s="27" t="s">
        <v>5071</v>
      </c>
      <c r="G46" s="46" t="s">
        <v>27</v>
      </c>
      <c r="H46" s="499" t="s">
        <v>5861</v>
      </c>
      <c r="I46" s="400" t="s">
        <v>6587</v>
      </c>
    </row>
    <row r="47" spans="1:9" x14ac:dyDescent="0.2">
      <c r="A47" s="378"/>
      <c r="B47" s="404"/>
      <c r="C47" s="11">
        <v>1790100836</v>
      </c>
      <c r="D47" s="406"/>
      <c r="E47" s="28"/>
      <c r="F47" s="35" t="s">
        <v>288</v>
      </c>
      <c r="G47" s="47" t="s">
        <v>7264</v>
      </c>
      <c r="H47" s="500"/>
      <c r="I47" s="407"/>
    </row>
    <row r="48" spans="1:9" ht="22" x14ac:dyDescent="0.2">
      <c r="A48" s="377">
        <v>23</v>
      </c>
      <c r="B48" s="396" t="s">
        <v>481</v>
      </c>
      <c r="C48" s="10" t="s">
        <v>1428</v>
      </c>
      <c r="D48" s="405" t="s">
        <v>1223</v>
      </c>
      <c r="E48" s="27" t="s">
        <v>2005</v>
      </c>
      <c r="F48" s="27" t="s">
        <v>2013</v>
      </c>
      <c r="G48" s="46" t="s">
        <v>1716</v>
      </c>
      <c r="H48" s="499" t="s">
        <v>5861</v>
      </c>
      <c r="I48" s="400" t="s">
        <v>7265</v>
      </c>
    </row>
    <row r="49" spans="1:9" x14ac:dyDescent="0.2">
      <c r="A49" s="378"/>
      <c r="B49" s="404"/>
      <c r="C49" s="11">
        <v>1760190932</v>
      </c>
      <c r="D49" s="406"/>
      <c r="E49" s="28"/>
      <c r="F49" s="35" t="s">
        <v>1214</v>
      </c>
      <c r="G49" s="47" t="s">
        <v>7267</v>
      </c>
      <c r="H49" s="500"/>
      <c r="I49" s="407"/>
    </row>
    <row r="50" spans="1:9" x14ac:dyDescent="0.2">
      <c r="A50" s="377">
        <v>24</v>
      </c>
      <c r="B50" s="396" t="s">
        <v>481</v>
      </c>
      <c r="C50" s="10" t="s">
        <v>935</v>
      </c>
      <c r="D50" s="405" t="s">
        <v>3363</v>
      </c>
      <c r="E50" s="27" t="s">
        <v>4433</v>
      </c>
      <c r="F50" s="27" t="s">
        <v>2807</v>
      </c>
      <c r="G50" s="46" t="s">
        <v>343</v>
      </c>
      <c r="H50" s="499" t="s">
        <v>5861</v>
      </c>
      <c r="I50" s="400" t="s">
        <v>7133</v>
      </c>
    </row>
    <row r="51" spans="1:9" x14ac:dyDescent="0.2">
      <c r="A51" s="378"/>
      <c r="B51" s="404"/>
      <c r="C51" s="11">
        <v>1770105375</v>
      </c>
      <c r="D51" s="406"/>
      <c r="E51" s="28"/>
      <c r="F51" s="35" t="s">
        <v>4541</v>
      </c>
      <c r="G51" s="47" t="s">
        <v>1524</v>
      </c>
      <c r="H51" s="500"/>
      <c r="I51" s="407"/>
    </row>
    <row r="52" spans="1:9" x14ac:dyDescent="0.2">
      <c r="A52" s="377">
        <v>25</v>
      </c>
      <c r="B52" s="396" t="s">
        <v>481</v>
      </c>
      <c r="C52" s="10" t="s">
        <v>1667</v>
      </c>
      <c r="D52" s="405" t="s">
        <v>6496</v>
      </c>
      <c r="E52" s="27" t="s">
        <v>4433</v>
      </c>
      <c r="F52" s="27" t="s">
        <v>6498</v>
      </c>
      <c r="G52" s="46" t="s">
        <v>7268</v>
      </c>
      <c r="H52" s="499" t="s">
        <v>5861</v>
      </c>
      <c r="I52" s="400" t="s">
        <v>2400</v>
      </c>
    </row>
    <row r="53" spans="1:9" x14ac:dyDescent="0.2">
      <c r="A53" s="378"/>
      <c r="B53" s="404"/>
      <c r="C53" s="11">
        <v>1770103883</v>
      </c>
      <c r="D53" s="406"/>
      <c r="E53" s="28"/>
      <c r="F53" s="35" t="s">
        <v>6499</v>
      </c>
      <c r="G53" s="47" t="s">
        <v>7269</v>
      </c>
      <c r="H53" s="500"/>
      <c r="I53" s="407"/>
    </row>
    <row r="54" spans="1:9" x14ac:dyDescent="0.2">
      <c r="A54" s="377">
        <v>26</v>
      </c>
      <c r="B54" s="396" t="s">
        <v>481</v>
      </c>
      <c r="C54" s="10" t="s">
        <v>6178</v>
      </c>
      <c r="D54" s="405" t="s">
        <v>3627</v>
      </c>
      <c r="E54" s="27" t="s">
        <v>1136</v>
      </c>
      <c r="F54" s="27" t="s">
        <v>6131</v>
      </c>
      <c r="G54" s="46" t="s">
        <v>7034</v>
      </c>
      <c r="H54" s="499" t="s">
        <v>5861</v>
      </c>
      <c r="I54" s="400" t="s">
        <v>2223</v>
      </c>
    </row>
    <row r="55" spans="1:9" x14ac:dyDescent="0.2">
      <c r="A55" s="378"/>
      <c r="B55" s="404"/>
      <c r="C55" s="11">
        <v>1770104535</v>
      </c>
      <c r="D55" s="406"/>
      <c r="E55" s="28"/>
      <c r="F55" s="35" t="s">
        <v>6133</v>
      </c>
      <c r="G55" s="47" t="s">
        <v>1927</v>
      </c>
      <c r="H55" s="500"/>
      <c r="I55" s="407"/>
    </row>
    <row r="56" spans="1:9" ht="22" x14ac:dyDescent="0.2">
      <c r="A56" s="377">
        <v>27</v>
      </c>
      <c r="B56" s="396" t="s">
        <v>481</v>
      </c>
      <c r="C56" s="10" t="s">
        <v>3216</v>
      </c>
      <c r="D56" s="405" t="s">
        <v>6957</v>
      </c>
      <c r="E56" s="27" t="s">
        <v>4719</v>
      </c>
      <c r="F56" s="27" t="s">
        <v>5793</v>
      </c>
      <c r="G56" s="46" t="s">
        <v>7271</v>
      </c>
      <c r="H56" s="499" t="s">
        <v>7151</v>
      </c>
      <c r="I56" s="400" t="s">
        <v>246</v>
      </c>
    </row>
    <row r="57" spans="1:9" x14ac:dyDescent="0.2">
      <c r="A57" s="378"/>
      <c r="B57" s="404"/>
      <c r="C57" s="11">
        <v>1770102315</v>
      </c>
      <c r="D57" s="406"/>
      <c r="E57" s="28"/>
      <c r="F57" s="35" t="s">
        <v>3471</v>
      </c>
      <c r="G57" s="137" t="s">
        <v>6085</v>
      </c>
      <c r="H57" s="500"/>
      <c r="I57" s="407"/>
    </row>
    <row r="58" spans="1:9" x14ac:dyDescent="0.2">
      <c r="A58" s="377">
        <v>28</v>
      </c>
      <c r="B58" s="396" t="s">
        <v>481</v>
      </c>
      <c r="C58" s="10" t="s">
        <v>7272</v>
      </c>
      <c r="D58" s="408" t="s">
        <v>1417</v>
      </c>
      <c r="E58" s="29" t="s">
        <v>7273</v>
      </c>
      <c r="F58" s="29" t="s">
        <v>413</v>
      </c>
      <c r="G58" s="55" t="s">
        <v>5503</v>
      </c>
      <c r="H58" s="536" t="s">
        <v>4174</v>
      </c>
      <c r="I58" s="433" t="s">
        <v>5444</v>
      </c>
    </row>
    <row r="59" spans="1:9" x14ac:dyDescent="0.2">
      <c r="A59" s="378"/>
      <c r="B59" s="404"/>
      <c r="C59" s="11">
        <v>1770105219</v>
      </c>
      <c r="D59" s="409"/>
      <c r="E59" s="30"/>
      <c r="F59" s="29" t="s">
        <v>3418</v>
      </c>
      <c r="G59" s="137" t="s">
        <v>7275</v>
      </c>
      <c r="H59" s="537"/>
      <c r="I59" s="538"/>
    </row>
    <row r="60" spans="1:9" x14ac:dyDescent="0.2">
      <c r="A60" s="377">
        <v>29</v>
      </c>
      <c r="B60" s="396" t="s">
        <v>481</v>
      </c>
      <c r="C60" s="10" t="s">
        <v>7122</v>
      </c>
      <c r="D60" s="405" t="s">
        <v>7276</v>
      </c>
      <c r="E60" s="27" t="s">
        <v>514</v>
      </c>
      <c r="F60" s="27" t="s">
        <v>5727</v>
      </c>
      <c r="G60" s="46" t="s">
        <v>7034</v>
      </c>
      <c r="H60" s="499" t="s">
        <v>4174</v>
      </c>
      <c r="I60" s="400" t="s">
        <v>831</v>
      </c>
    </row>
    <row r="61" spans="1:9" x14ac:dyDescent="0.2">
      <c r="A61" s="378"/>
      <c r="B61" s="404"/>
      <c r="C61" s="11">
        <v>1790100703</v>
      </c>
      <c r="D61" s="406"/>
      <c r="E61" s="28"/>
      <c r="F61" s="35" t="s">
        <v>3952</v>
      </c>
      <c r="G61" s="47" t="s">
        <v>6311</v>
      </c>
      <c r="H61" s="500"/>
      <c r="I61" s="407"/>
    </row>
    <row r="62" spans="1:9" ht="22" x14ac:dyDescent="0.2">
      <c r="A62" s="377">
        <v>30</v>
      </c>
      <c r="B62" s="396" t="s">
        <v>481</v>
      </c>
      <c r="C62" s="10" t="s">
        <v>399</v>
      </c>
      <c r="D62" s="405" t="s">
        <v>7277</v>
      </c>
      <c r="E62" s="27" t="s">
        <v>514</v>
      </c>
      <c r="F62" s="27" t="s">
        <v>5923</v>
      </c>
      <c r="G62" s="46" t="s">
        <v>4340</v>
      </c>
      <c r="H62" s="499" t="s">
        <v>1057</v>
      </c>
      <c r="I62" s="400" t="s">
        <v>5009</v>
      </c>
    </row>
    <row r="63" spans="1:9" ht="22" x14ac:dyDescent="0.2">
      <c r="A63" s="378"/>
      <c r="B63" s="404"/>
      <c r="C63" s="11">
        <v>1770104584</v>
      </c>
      <c r="D63" s="406"/>
      <c r="E63" s="28"/>
      <c r="F63" s="35" t="s">
        <v>4332</v>
      </c>
      <c r="G63" s="47" t="s">
        <v>4616</v>
      </c>
      <c r="H63" s="500"/>
      <c r="I63" s="407"/>
    </row>
    <row r="64" spans="1:9" x14ac:dyDescent="0.2">
      <c r="A64" s="377">
        <v>31</v>
      </c>
      <c r="B64" s="396" t="s">
        <v>481</v>
      </c>
      <c r="C64" s="10" t="s">
        <v>5273</v>
      </c>
      <c r="D64" s="405" t="s">
        <v>1014</v>
      </c>
      <c r="E64" s="27" t="s">
        <v>1162</v>
      </c>
      <c r="F64" s="27" t="s">
        <v>2176</v>
      </c>
      <c r="G64" s="46" t="s">
        <v>7280</v>
      </c>
      <c r="H64" s="499" t="s">
        <v>5861</v>
      </c>
      <c r="I64" s="400" t="s">
        <v>4207</v>
      </c>
    </row>
    <row r="65" spans="1:9" x14ac:dyDescent="0.2">
      <c r="A65" s="378"/>
      <c r="B65" s="404"/>
      <c r="C65" s="11">
        <v>1790101107</v>
      </c>
      <c r="D65" s="406"/>
      <c r="E65" s="28"/>
      <c r="F65" s="35" t="s">
        <v>6624</v>
      </c>
      <c r="G65" s="47" t="s">
        <v>1524</v>
      </c>
      <c r="H65" s="500"/>
      <c r="I65" s="407"/>
    </row>
    <row r="66" spans="1:9" ht="22" x14ac:dyDescent="0.2">
      <c r="A66" s="377">
        <v>32</v>
      </c>
      <c r="B66" s="396" t="s">
        <v>481</v>
      </c>
      <c r="C66" s="10" t="s">
        <v>6681</v>
      </c>
      <c r="D66" s="405" t="s">
        <v>7282</v>
      </c>
      <c r="E66" s="27" t="s">
        <v>2290</v>
      </c>
      <c r="F66" s="27" t="s">
        <v>3604</v>
      </c>
      <c r="G66" s="46" t="s">
        <v>7284</v>
      </c>
      <c r="H66" s="499" t="s">
        <v>4174</v>
      </c>
      <c r="I66" s="400" t="s">
        <v>2258</v>
      </c>
    </row>
    <row r="67" spans="1:9" x14ac:dyDescent="0.2">
      <c r="A67" s="378"/>
      <c r="B67" s="404"/>
      <c r="C67" s="11">
        <v>1770104139</v>
      </c>
      <c r="D67" s="406"/>
      <c r="E67" s="28"/>
      <c r="F67" s="35" t="s">
        <v>5867</v>
      </c>
      <c r="G67" s="47" t="s">
        <v>7285</v>
      </c>
      <c r="H67" s="500"/>
      <c r="I67" s="407"/>
    </row>
    <row r="68" spans="1:9" x14ac:dyDescent="0.2">
      <c r="A68" s="377">
        <v>33</v>
      </c>
      <c r="B68" s="396" t="s">
        <v>481</v>
      </c>
      <c r="C68" s="10" t="s">
        <v>6294</v>
      </c>
      <c r="D68" s="405" t="s">
        <v>7287</v>
      </c>
      <c r="E68" s="27" t="s">
        <v>2290</v>
      </c>
      <c r="F68" s="27" t="s">
        <v>6299</v>
      </c>
      <c r="G68" s="46" t="s">
        <v>7288</v>
      </c>
      <c r="H68" s="477" t="s">
        <v>5070</v>
      </c>
      <c r="I68" s="400" t="s">
        <v>373</v>
      </c>
    </row>
    <row r="69" spans="1:9" x14ac:dyDescent="0.2">
      <c r="A69" s="378"/>
      <c r="B69" s="404"/>
      <c r="C69" s="11">
        <v>1770103040</v>
      </c>
      <c r="D69" s="406"/>
      <c r="E69" s="28"/>
      <c r="F69" s="35" t="s">
        <v>6300</v>
      </c>
      <c r="G69" s="47" t="s">
        <v>7289</v>
      </c>
      <c r="H69" s="480"/>
      <c r="I69" s="407"/>
    </row>
    <row r="70" spans="1:9" ht="22" x14ac:dyDescent="0.2">
      <c r="A70" s="377">
        <v>34</v>
      </c>
      <c r="B70" s="396" t="s">
        <v>481</v>
      </c>
      <c r="C70" s="10" t="s">
        <v>6016</v>
      </c>
      <c r="D70" s="405" t="s">
        <v>7290</v>
      </c>
      <c r="E70" s="27" t="s">
        <v>584</v>
      </c>
      <c r="F70" s="27" t="s">
        <v>4652</v>
      </c>
      <c r="G70" s="46" t="s">
        <v>5893</v>
      </c>
      <c r="H70" s="499" t="s">
        <v>8787</v>
      </c>
      <c r="I70" s="400" t="s">
        <v>6882</v>
      </c>
    </row>
    <row r="71" spans="1:9" x14ac:dyDescent="0.2">
      <c r="A71" s="378"/>
      <c r="B71" s="404"/>
      <c r="C71" s="11">
        <v>1790100794</v>
      </c>
      <c r="D71" s="406"/>
      <c r="E71" s="28"/>
      <c r="F71" s="35" t="s">
        <v>5985</v>
      </c>
      <c r="G71" s="47" t="s">
        <v>178</v>
      </c>
      <c r="H71" s="500"/>
      <c r="I71" s="407"/>
    </row>
    <row r="72" spans="1:9" ht="22" x14ac:dyDescent="0.2">
      <c r="A72" s="377">
        <v>35</v>
      </c>
      <c r="B72" s="396" t="s">
        <v>481</v>
      </c>
      <c r="C72" s="10" t="s">
        <v>7291</v>
      </c>
      <c r="D72" s="405" t="s">
        <v>182</v>
      </c>
      <c r="E72" s="27" t="s">
        <v>2362</v>
      </c>
      <c r="F72" s="27" t="s">
        <v>6586</v>
      </c>
      <c r="G72" s="46" t="s">
        <v>7292</v>
      </c>
      <c r="H72" s="499" t="s">
        <v>8634</v>
      </c>
      <c r="I72" s="400" t="s">
        <v>4977</v>
      </c>
    </row>
    <row r="73" spans="1:9" x14ac:dyDescent="0.2">
      <c r="A73" s="378"/>
      <c r="B73" s="404"/>
      <c r="C73" s="11">
        <v>1770105136</v>
      </c>
      <c r="D73" s="406"/>
      <c r="E73" s="28"/>
      <c r="F73" s="35" t="s">
        <v>2090</v>
      </c>
      <c r="G73" s="47" t="s">
        <v>2709</v>
      </c>
      <c r="H73" s="500"/>
      <c r="I73" s="407"/>
    </row>
    <row r="74" spans="1:9" ht="22" x14ac:dyDescent="0.2">
      <c r="A74" s="377">
        <v>36</v>
      </c>
      <c r="B74" s="396" t="s">
        <v>481</v>
      </c>
      <c r="C74" s="10" t="s">
        <v>6042</v>
      </c>
      <c r="D74" s="405" t="s">
        <v>7294</v>
      </c>
      <c r="E74" s="27" t="s">
        <v>2362</v>
      </c>
      <c r="F74" s="27" t="s">
        <v>6046</v>
      </c>
      <c r="G74" s="46" t="s">
        <v>1978</v>
      </c>
      <c r="H74" s="499" t="s">
        <v>4174</v>
      </c>
      <c r="I74" s="400" t="s">
        <v>7295</v>
      </c>
    </row>
    <row r="75" spans="1:9" ht="22" x14ac:dyDescent="0.2">
      <c r="A75" s="378"/>
      <c r="B75" s="404"/>
      <c r="C75" s="11">
        <v>1770104725</v>
      </c>
      <c r="D75" s="406"/>
      <c r="E75" s="28"/>
      <c r="F75" s="35" t="s">
        <v>6046</v>
      </c>
      <c r="G75" s="47" t="s">
        <v>7296</v>
      </c>
      <c r="H75" s="500"/>
      <c r="I75" s="407"/>
    </row>
    <row r="76" spans="1:9" ht="33" x14ac:dyDescent="0.2">
      <c r="A76" s="377">
        <v>37</v>
      </c>
      <c r="B76" s="396" t="s">
        <v>481</v>
      </c>
      <c r="C76" s="10" t="s">
        <v>2041</v>
      </c>
      <c r="D76" s="405" t="s">
        <v>2662</v>
      </c>
      <c r="E76" s="27" t="s">
        <v>640</v>
      </c>
      <c r="F76" s="27" t="s">
        <v>6514</v>
      </c>
      <c r="G76" s="46" t="s">
        <v>8774</v>
      </c>
      <c r="H76" s="499" t="s">
        <v>7297</v>
      </c>
      <c r="I76" s="400" t="s">
        <v>4159</v>
      </c>
    </row>
    <row r="77" spans="1:9" x14ac:dyDescent="0.2">
      <c r="A77" s="378"/>
      <c r="B77" s="404"/>
      <c r="C77" s="11">
        <v>1770104741</v>
      </c>
      <c r="D77" s="406"/>
      <c r="E77" s="28"/>
      <c r="F77" s="35" t="s">
        <v>1329</v>
      </c>
      <c r="G77" s="47" t="s">
        <v>626</v>
      </c>
      <c r="H77" s="500"/>
      <c r="I77" s="407"/>
    </row>
    <row r="78" spans="1:9" x14ac:dyDescent="0.2">
      <c r="A78" s="377">
        <v>38</v>
      </c>
      <c r="B78" s="396" t="s">
        <v>481</v>
      </c>
      <c r="C78" s="10" t="s">
        <v>622</v>
      </c>
      <c r="D78" s="405" t="s">
        <v>7299</v>
      </c>
      <c r="E78" s="27" t="s">
        <v>747</v>
      </c>
      <c r="F78" s="27" t="s">
        <v>5687</v>
      </c>
      <c r="G78" s="46" t="s">
        <v>7302</v>
      </c>
      <c r="H78" s="499" t="s">
        <v>4407</v>
      </c>
      <c r="I78" s="400" t="s">
        <v>7303</v>
      </c>
    </row>
    <row r="79" spans="1:9" ht="44" x14ac:dyDescent="0.2">
      <c r="A79" s="378"/>
      <c r="B79" s="404"/>
      <c r="C79" s="11">
        <v>1790100745</v>
      </c>
      <c r="D79" s="406"/>
      <c r="E79" s="28"/>
      <c r="F79" s="35" t="s">
        <v>2740</v>
      </c>
      <c r="G79" s="49" t="s">
        <v>2658</v>
      </c>
      <c r="H79" s="500"/>
      <c r="I79" s="407"/>
    </row>
    <row r="80" spans="1:9" ht="22" x14ac:dyDescent="0.2">
      <c r="A80" s="377">
        <v>39</v>
      </c>
      <c r="B80" s="396" t="s">
        <v>481</v>
      </c>
      <c r="C80" s="10" t="s">
        <v>6027</v>
      </c>
      <c r="D80" s="436" t="s">
        <v>8932</v>
      </c>
      <c r="E80" s="288" t="s">
        <v>8933</v>
      </c>
      <c r="F80" s="27" t="s">
        <v>680</v>
      </c>
      <c r="G80" s="46" t="s">
        <v>19</v>
      </c>
      <c r="H80" s="499" t="s">
        <v>4174</v>
      </c>
      <c r="I80" s="400" t="s">
        <v>358</v>
      </c>
    </row>
    <row r="81" spans="1:9" ht="55.5" customHeight="1" x14ac:dyDescent="0.2">
      <c r="A81" s="378"/>
      <c r="B81" s="404"/>
      <c r="C81" s="11">
        <v>1770102414</v>
      </c>
      <c r="D81" s="437"/>
      <c r="E81" s="28"/>
      <c r="F81" s="35" t="s">
        <v>2391</v>
      </c>
      <c r="G81" s="47" t="s">
        <v>7304</v>
      </c>
      <c r="H81" s="500"/>
      <c r="I81" s="407"/>
    </row>
    <row r="82" spans="1:9" x14ac:dyDescent="0.2">
      <c r="A82" s="377">
        <v>40</v>
      </c>
      <c r="B82" s="396" t="s">
        <v>481</v>
      </c>
      <c r="C82" s="10" t="s">
        <v>3607</v>
      </c>
      <c r="D82" s="405" t="s">
        <v>5981</v>
      </c>
      <c r="E82" s="27" t="s">
        <v>2386</v>
      </c>
      <c r="F82" s="27" t="s">
        <v>6545</v>
      </c>
      <c r="G82" s="46" t="s">
        <v>1836</v>
      </c>
      <c r="H82" s="499" t="s">
        <v>5861</v>
      </c>
      <c r="I82" s="400" t="s">
        <v>1844</v>
      </c>
    </row>
    <row r="83" spans="1:9" x14ac:dyDescent="0.2">
      <c r="A83" s="378"/>
      <c r="B83" s="404"/>
      <c r="C83" s="11">
        <v>1770105284</v>
      </c>
      <c r="D83" s="406"/>
      <c r="E83" s="28"/>
      <c r="F83" s="35" t="s">
        <v>5880</v>
      </c>
      <c r="G83" s="47" t="s">
        <v>7305</v>
      </c>
      <c r="H83" s="500"/>
      <c r="I83" s="407"/>
    </row>
    <row r="84" spans="1:9" ht="22" x14ac:dyDescent="0.2">
      <c r="A84" s="377">
        <v>41</v>
      </c>
      <c r="B84" s="396" t="s">
        <v>481</v>
      </c>
      <c r="C84" s="10" t="s">
        <v>7306</v>
      </c>
      <c r="D84" s="405" t="s">
        <v>7142</v>
      </c>
      <c r="E84" s="27" t="s">
        <v>1401</v>
      </c>
      <c r="F84" s="27" t="s">
        <v>6013</v>
      </c>
      <c r="G84" s="46" t="s">
        <v>5244</v>
      </c>
      <c r="H84" s="499" t="s">
        <v>7307</v>
      </c>
      <c r="I84" s="400" t="s">
        <v>4207</v>
      </c>
    </row>
    <row r="85" spans="1:9" x14ac:dyDescent="0.2">
      <c r="A85" s="378"/>
      <c r="B85" s="404"/>
      <c r="C85" s="11">
        <v>1770105383</v>
      </c>
      <c r="D85" s="406"/>
      <c r="E85" s="28"/>
      <c r="F85" s="35" t="s">
        <v>6014</v>
      </c>
      <c r="G85" s="47" t="s">
        <v>1524</v>
      </c>
      <c r="H85" s="500"/>
      <c r="I85" s="407"/>
    </row>
    <row r="86" spans="1:9" ht="22" x14ac:dyDescent="0.2">
      <c r="A86" s="377">
        <v>42</v>
      </c>
      <c r="B86" s="396" t="s">
        <v>481</v>
      </c>
      <c r="C86" s="10" t="s">
        <v>7308</v>
      </c>
      <c r="D86" s="405" t="s">
        <v>7309</v>
      </c>
      <c r="E86" s="27" t="s">
        <v>1401</v>
      </c>
      <c r="F86" s="27" t="s">
        <v>6063</v>
      </c>
      <c r="G86" s="46" t="s">
        <v>4843</v>
      </c>
      <c r="H86" s="499" t="s">
        <v>5176</v>
      </c>
      <c r="I86" s="400" t="s">
        <v>7310</v>
      </c>
    </row>
    <row r="87" spans="1:9" ht="22" x14ac:dyDescent="0.2">
      <c r="A87" s="378"/>
      <c r="B87" s="404"/>
      <c r="C87" s="11">
        <v>1770104253</v>
      </c>
      <c r="D87" s="406"/>
      <c r="E87" s="28"/>
      <c r="F87" s="35" t="s">
        <v>6064</v>
      </c>
      <c r="G87" s="47" t="s">
        <v>4997</v>
      </c>
      <c r="H87" s="500"/>
      <c r="I87" s="407"/>
    </row>
    <row r="88" spans="1:9" x14ac:dyDescent="0.2">
      <c r="A88" s="377">
        <v>43</v>
      </c>
      <c r="B88" s="396" t="s">
        <v>481</v>
      </c>
      <c r="C88" s="10" t="s">
        <v>5531</v>
      </c>
      <c r="D88" s="405" t="s">
        <v>6365</v>
      </c>
      <c r="E88" s="27" t="s">
        <v>1401</v>
      </c>
      <c r="F88" s="27" t="s">
        <v>1675</v>
      </c>
      <c r="G88" s="46" t="s">
        <v>7034</v>
      </c>
      <c r="H88" s="499" t="s">
        <v>4174</v>
      </c>
      <c r="I88" s="400" t="s">
        <v>6368</v>
      </c>
    </row>
    <row r="89" spans="1:9" x14ac:dyDescent="0.2">
      <c r="A89" s="378"/>
      <c r="B89" s="404"/>
      <c r="C89" s="11">
        <v>1770104824</v>
      </c>
      <c r="D89" s="406"/>
      <c r="E89" s="28"/>
      <c r="F89" s="35" t="s">
        <v>6367</v>
      </c>
      <c r="G89" s="47" t="s">
        <v>7311</v>
      </c>
      <c r="H89" s="500"/>
      <c r="I89" s="407"/>
    </row>
    <row r="90" spans="1:9" ht="22" x14ac:dyDescent="0.2">
      <c r="A90" s="377">
        <v>44</v>
      </c>
      <c r="B90" s="396" t="s">
        <v>481</v>
      </c>
      <c r="C90" s="10" t="s">
        <v>7313</v>
      </c>
      <c r="D90" s="405" t="s">
        <v>3898</v>
      </c>
      <c r="E90" s="27" t="s">
        <v>1401</v>
      </c>
      <c r="F90" s="27" t="s">
        <v>4222</v>
      </c>
      <c r="G90" s="46" t="s">
        <v>7314</v>
      </c>
      <c r="H90" s="499" t="s">
        <v>4174</v>
      </c>
      <c r="I90" s="400" t="s">
        <v>1913</v>
      </c>
    </row>
    <row r="91" spans="1:9" x14ac:dyDescent="0.2">
      <c r="A91" s="378"/>
      <c r="B91" s="404"/>
      <c r="C91" s="11">
        <v>1790100802</v>
      </c>
      <c r="D91" s="406"/>
      <c r="E91" s="28"/>
      <c r="F91" s="35" t="s">
        <v>4137</v>
      </c>
      <c r="G91" s="47" t="s">
        <v>3552</v>
      </c>
      <c r="H91" s="500"/>
      <c r="I91" s="407"/>
    </row>
    <row r="92" spans="1:9" ht="22" x14ac:dyDescent="0.2">
      <c r="A92" s="377">
        <v>45</v>
      </c>
      <c r="B92" s="396" t="s">
        <v>481</v>
      </c>
      <c r="C92" s="10" t="s">
        <v>6320</v>
      </c>
      <c r="D92" s="405" t="s">
        <v>5722</v>
      </c>
      <c r="E92" s="27" t="s">
        <v>801</v>
      </c>
      <c r="F92" s="27" t="s">
        <v>1506</v>
      </c>
      <c r="G92" s="46" t="s">
        <v>7316</v>
      </c>
      <c r="H92" s="499" t="s">
        <v>7293</v>
      </c>
      <c r="I92" s="400" t="s">
        <v>7317</v>
      </c>
    </row>
    <row r="93" spans="1:9" x14ac:dyDescent="0.2">
      <c r="A93" s="378"/>
      <c r="B93" s="404"/>
      <c r="C93" s="11">
        <v>1770101747</v>
      </c>
      <c r="D93" s="406"/>
      <c r="E93" s="28"/>
      <c r="F93" s="35" t="s">
        <v>6323</v>
      </c>
      <c r="G93" s="47" t="s">
        <v>8504</v>
      </c>
      <c r="H93" s="500"/>
      <c r="I93" s="407"/>
    </row>
    <row r="94" spans="1:9" x14ac:dyDescent="0.2">
      <c r="A94" s="377">
        <v>46</v>
      </c>
      <c r="B94" s="396" t="s">
        <v>481</v>
      </c>
      <c r="C94" s="10" t="s">
        <v>2019</v>
      </c>
      <c r="D94" s="405" t="s">
        <v>883</v>
      </c>
      <c r="E94" s="27" t="s">
        <v>816</v>
      </c>
      <c r="F94" s="27" t="s">
        <v>7319</v>
      </c>
      <c r="G94" s="46" t="s">
        <v>838</v>
      </c>
      <c r="H94" s="499" t="s">
        <v>4174</v>
      </c>
      <c r="I94" s="400" t="s">
        <v>2620</v>
      </c>
    </row>
    <row r="95" spans="1:9" x14ac:dyDescent="0.2">
      <c r="A95" s="378"/>
      <c r="B95" s="404"/>
      <c r="C95" s="11">
        <v>1790100729</v>
      </c>
      <c r="D95" s="406"/>
      <c r="E95" s="28"/>
      <c r="F95" s="35" t="s">
        <v>7320</v>
      </c>
      <c r="G95" s="47" t="s">
        <v>1554</v>
      </c>
      <c r="H95" s="500"/>
      <c r="I95" s="407"/>
    </row>
    <row r="96" spans="1:9" x14ac:dyDescent="0.2">
      <c r="A96" s="377">
        <v>47</v>
      </c>
      <c r="B96" s="396" t="s">
        <v>481</v>
      </c>
      <c r="C96" s="10" t="s">
        <v>6625</v>
      </c>
      <c r="D96" s="405" t="s">
        <v>7321</v>
      </c>
      <c r="E96" s="27" t="s">
        <v>816</v>
      </c>
      <c r="F96" s="27" t="s">
        <v>6372</v>
      </c>
      <c r="G96" s="46" t="s">
        <v>632</v>
      </c>
      <c r="H96" s="499" t="s">
        <v>6555</v>
      </c>
      <c r="I96" s="400" t="s">
        <v>1844</v>
      </c>
    </row>
    <row r="97" spans="1:10" x14ac:dyDescent="0.2">
      <c r="A97" s="378"/>
      <c r="B97" s="404"/>
      <c r="C97" s="11">
        <v>1790101115</v>
      </c>
      <c r="D97" s="406"/>
      <c r="E97" s="28"/>
      <c r="F97" s="35" t="s">
        <v>1338</v>
      </c>
      <c r="G97" s="47" t="s">
        <v>6382</v>
      </c>
      <c r="H97" s="500"/>
      <c r="I97" s="407"/>
    </row>
    <row r="98" spans="1:10" ht="22" x14ac:dyDescent="0.2">
      <c r="A98" s="377">
        <v>48</v>
      </c>
      <c r="B98" s="396" t="s">
        <v>481</v>
      </c>
      <c r="C98" s="10" t="s">
        <v>1735</v>
      </c>
      <c r="D98" s="405" t="s">
        <v>7323</v>
      </c>
      <c r="E98" s="27" t="s">
        <v>2462</v>
      </c>
      <c r="F98" s="27" t="s">
        <v>5889</v>
      </c>
      <c r="G98" s="46" t="s">
        <v>6507</v>
      </c>
      <c r="H98" s="499" t="s">
        <v>5861</v>
      </c>
      <c r="I98" s="400" t="s">
        <v>1207</v>
      </c>
    </row>
    <row r="99" spans="1:10" ht="22" x14ac:dyDescent="0.2">
      <c r="A99" s="378"/>
      <c r="B99" s="404"/>
      <c r="C99" s="11">
        <v>1770102653</v>
      </c>
      <c r="D99" s="406"/>
      <c r="E99" s="28"/>
      <c r="F99" s="35" t="s">
        <v>2407</v>
      </c>
      <c r="G99" s="47" t="s">
        <v>7324</v>
      </c>
      <c r="H99" s="500"/>
      <c r="I99" s="407"/>
    </row>
    <row r="100" spans="1:10" ht="22" x14ac:dyDescent="0.2">
      <c r="A100" s="377">
        <v>49</v>
      </c>
      <c r="B100" s="396" t="s">
        <v>481</v>
      </c>
      <c r="C100" s="10" t="s">
        <v>5876</v>
      </c>
      <c r="D100" s="405" t="s">
        <v>7325</v>
      </c>
      <c r="E100" s="27" t="s">
        <v>2462</v>
      </c>
      <c r="F100" s="27" t="s">
        <v>6551</v>
      </c>
      <c r="G100" s="46" t="s">
        <v>7327</v>
      </c>
      <c r="H100" s="499" t="s">
        <v>7328</v>
      </c>
      <c r="I100" s="400" t="s">
        <v>1844</v>
      </c>
    </row>
    <row r="101" spans="1:10" x14ac:dyDescent="0.2">
      <c r="A101" s="378"/>
      <c r="B101" s="404"/>
      <c r="C101" s="11">
        <v>1790100976</v>
      </c>
      <c r="D101" s="406"/>
      <c r="E101" s="28"/>
      <c r="F101" s="35" t="s">
        <v>6552</v>
      </c>
      <c r="G101" s="47" t="s">
        <v>7329</v>
      </c>
      <c r="H101" s="500"/>
      <c r="I101" s="407"/>
    </row>
    <row r="102" spans="1:10" ht="22" x14ac:dyDescent="0.2">
      <c r="A102" s="377">
        <v>50</v>
      </c>
      <c r="B102" s="396" t="s">
        <v>1089</v>
      </c>
      <c r="C102" s="136" t="s">
        <v>6627</v>
      </c>
      <c r="D102" s="398" t="s">
        <v>1835</v>
      </c>
      <c r="E102" s="7" t="s">
        <v>514</v>
      </c>
      <c r="F102" s="27" t="s">
        <v>6629</v>
      </c>
      <c r="G102" s="46" t="s">
        <v>6671</v>
      </c>
      <c r="H102" s="501" t="s">
        <v>5070</v>
      </c>
      <c r="I102" s="400" t="s">
        <v>8929</v>
      </c>
    </row>
    <row r="103" spans="1:10" x14ac:dyDescent="0.2">
      <c r="A103" s="378"/>
      <c r="B103" s="397"/>
      <c r="C103" s="11">
        <v>1790101172</v>
      </c>
      <c r="D103" s="399"/>
      <c r="E103" s="28"/>
      <c r="F103" s="35" t="s">
        <v>5554</v>
      </c>
      <c r="G103" s="332" t="s">
        <v>8953</v>
      </c>
      <c r="H103" s="502"/>
      <c r="I103" s="401"/>
    </row>
    <row r="104" spans="1:10" s="135" customFormat="1" x14ac:dyDescent="0.2">
      <c r="A104" s="377">
        <v>51</v>
      </c>
      <c r="B104" s="396" t="s">
        <v>1089</v>
      </c>
      <c r="C104" s="136" t="s">
        <v>1748</v>
      </c>
      <c r="D104" s="400" t="s">
        <v>7330</v>
      </c>
      <c r="E104" s="7" t="s">
        <v>816</v>
      </c>
      <c r="F104" s="27" t="s">
        <v>519</v>
      </c>
      <c r="G104" s="46" t="s">
        <v>2217</v>
      </c>
      <c r="H104" s="501" t="s">
        <v>7124</v>
      </c>
      <c r="I104" s="400" t="s">
        <v>7331</v>
      </c>
    </row>
    <row r="105" spans="1:10" s="135" customFormat="1" x14ac:dyDescent="0.2">
      <c r="A105" s="378"/>
      <c r="B105" s="397"/>
      <c r="C105" s="11">
        <v>1790101230</v>
      </c>
      <c r="D105" s="401"/>
      <c r="E105" s="28"/>
      <c r="F105" s="35" t="s">
        <v>6150</v>
      </c>
      <c r="G105" s="47" t="s">
        <v>1129</v>
      </c>
      <c r="H105" s="502"/>
      <c r="I105" s="401"/>
      <c r="J105" s="4"/>
    </row>
    <row r="106" spans="1:10" ht="22" x14ac:dyDescent="0.2">
      <c r="A106" s="377">
        <v>52</v>
      </c>
      <c r="B106" s="396" t="s">
        <v>1089</v>
      </c>
      <c r="C106" s="136" t="s">
        <v>6630</v>
      </c>
      <c r="D106" s="400" t="s">
        <v>7332</v>
      </c>
      <c r="E106" s="7" t="s">
        <v>1490</v>
      </c>
      <c r="F106" s="27" t="s">
        <v>6634</v>
      </c>
      <c r="G106" s="46" t="s">
        <v>6136</v>
      </c>
      <c r="H106" s="501" t="s">
        <v>266</v>
      </c>
      <c r="I106" s="400" t="s">
        <v>1696</v>
      </c>
    </row>
    <row r="107" spans="1:10" ht="22" x14ac:dyDescent="0.2">
      <c r="A107" s="378"/>
      <c r="B107" s="397"/>
      <c r="C107" s="11">
        <v>1790101248</v>
      </c>
      <c r="D107" s="401"/>
      <c r="E107" s="28"/>
      <c r="F107" s="35" t="s">
        <v>6638</v>
      </c>
      <c r="G107" s="47" t="s">
        <v>7333</v>
      </c>
      <c r="H107" s="502"/>
      <c r="I107" s="401"/>
    </row>
    <row r="108" spans="1:10" x14ac:dyDescent="0.2">
      <c r="A108" s="377">
        <v>53</v>
      </c>
      <c r="B108" s="396" t="s">
        <v>1089</v>
      </c>
      <c r="C108" s="136" t="s">
        <v>5087</v>
      </c>
      <c r="D108" s="400" t="s">
        <v>4081</v>
      </c>
      <c r="E108" s="7" t="s">
        <v>544</v>
      </c>
      <c r="F108" s="27" t="s">
        <v>5522</v>
      </c>
      <c r="G108" s="46" t="s">
        <v>7034</v>
      </c>
      <c r="H108" s="501" t="s">
        <v>8616</v>
      </c>
      <c r="I108" s="400" t="s">
        <v>1500</v>
      </c>
    </row>
    <row r="109" spans="1:10" x14ac:dyDescent="0.2">
      <c r="A109" s="378"/>
      <c r="B109" s="397"/>
      <c r="C109" s="11">
        <v>1790101297</v>
      </c>
      <c r="D109" s="401"/>
      <c r="E109" s="28"/>
      <c r="F109" s="35" t="s">
        <v>6647</v>
      </c>
      <c r="G109" s="47" t="s">
        <v>7334</v>
      </c>
      <c r="H109" s="502"/>
      <c r="I109" s="401"/>
    </row>
    <row r="110" spans="1:10" ht="33" x14ac:dyDescent="0.2">
      <c r="A110" s="377">
        <v>54</v>
      </c>
      <c r="B110" s="396" t="s">
        <v>1089</v>
      </c>
      <c r="C110" s="136" t="s">
        <v>3261</v>
      </c>
      <c r="D110" s="400" t="s">
        <v>1034</v>
      </c>
      <c r="E110" s="7" t="s">
        <v>477</v>
      </c>
      <c r="F110" s="27" t="s">
        <v>6654</v>
      </c>
      <c r="G110" s="46" t="s">
        <v>251</v>
      </c>
      <c r="H110" s="501" t="s">
        <v>7335</v>
      </c>
      <c r="I110" s="400" t="s">
        <v>7336</v>
      </c>
    </row>
    <row r="111" spans="1:10" x14ac:dyDescent="0.2">
      <c r="A111" s="378"/>
      <c r="B111" s="397"/>
      <c r="C111" s="11">
        <v>1790101313</v>
      </c>
      <c r="D111" s="401"/>
      <c r="E111" s="11"/>
      <c r="F111" s="37" t="s">
        <v>6655</v>
      </c>
      <c r="G111" s="52" t="s">
        <v>3802</v>
      </c>
      <c r="H111" s="502"/>
      <c r="I111" s="401"/>
    </row>
    <row r="112" spans="1:10" ht="33" x14ac:dyDescent="0.2">
      <c r="A112" s="377">
        <v>55</v>
      </c>
      <c r="B112" s="396" t="s">
        <v>1089</v>
      </c>
      <c r="C112" s="136" t="s">
        <v>4866</v>
      </c>
      <c r="D112" s="400" t="s">
        <v>979</v>
      </c>
      <c r="E112" s="7" t="s">
        <v>544</v>
      </c>
      <c r="F112" s="27" t="s">
        <v>6657</v>
      </c>
      <c r="G112" s="46" t="s">
        <v>6169</v>
      </c>
      <c r="H112" s="501" t="s">
        <v>7337</v>
      </c>
      <c r="I112" s="400" t="s">
        <v>6658</v>
      </c>
    </row>
    <row r="113" spans="1:10" x14ac:dyDescent="0.2">
      <c r="A113" s="378"/>
      <c r="B113" s="397"/>
      <c r="C113" s="11">
        <v>1790101321</v>
      </c>
      <c r="D113" s="401"/>
      <c r="E113" s="11"/>
      <c r="F113" s="37" t="s">
        <v>4703</v>
      </c>
      <c r="G113" s="52" t="s">
        <v>6747</v>
      </c>
      <c r="H113" s="502"/>
      <c r="I113" s="401"/>
    </row>
    <row r="114" spans="1:10" x14ac:dyDescent="0.2">
      <c r="A114" s="377">
        <v>56</v>
      </c>
      <c r="B114" s="396" t="s">
        <v>1089</v>
      </c>
      <c r="C114" s="136" t="s">
        <v>2098</v>
      </c>
      <c r="D114" s="400" t="s">
        <v>4011</v>
      </c>
      <c r="E114" s="7" t="s">
        <v>2362</v>
      </c>
      <c r="F114" s="27" t="s">
        <v>6672</v>
      </c>
      <c r="G114" s="46" t="s">
        <v>4939</v>
      </c>
      <c r="H114" s="501" t="s">
        <v>4317</v>
      </c>
      <c r="I114" s="400" t="s">
        <v>7338</v>
      </c>
    </row>
    <row r="115" spans="1:10" ht="22" x14ac:dyDescent="0.2">
      <c r="A115" s="378"/>
      <c r="B115" s="397"/>
      <c r="C115" s="11">
        <v>1790101354</v>
      </c>
      <c r="D115" s="401"/>
      <c r="E115" s="11"/>
      <c r="F115" s="37" t="s">
        <v>6673</v>
      </c>
      <c r="G115" s="52" t="s">
        <v>431</v>
      </c>
      <c r="H115" s="502"/>
      <c r="I115" s="401"/>
    </row>
    <row r="116" spans="1:10" ht="22" x14ac:dyDescent="0.2">
      <c r="A116" s="377">
        <v>57</v>
      </c>
      <c r="B116" s="396" t="s">
        <v>1089</v>
      </c>
      <c r="C116" s="136" t="s">
        <v>3246</v>
      </c>
      <c r="D116" s="400" t="s">
        <v>7340</v>
      </c>
      <c r="E116" s="7" t="s">
        <v>7104</v>
      </c>
      <c r="F116" s="27" t="s">
        <v>7341</v>
      </c>
      <c r="G116" s="46" t="s">
        <v>8428</v>
      </c>
      <c r="H116" s="501" t="s">
        <v>5861</v>
      </c>
      <c r="I116" s="400" t="s">
        <v>5552</v>
      </c>
    </row>
    <row r="117" spans="1:10" x14ac:dyDescent="0.2">
      <c r="A117" s="378"/>
      <c r="B117" s="397"/>
      <c r="C117" s="11">
        <v>1790101388</v>
      </c>
      <c r="D117" s="401"/>
      <c r="E117" s="11"/>
      <c r="F117" s="37" t="s">
        <v>7343</v>
      </c>
      <c r="G117" s="52" t="s">
        <v>1930</v>
      </c>
      <c r="H117" s="502"/>
      <c r="I117" s="401"/>
    </row>
    <row r="118" spans="1:10" x14ac:dyDescent="0.2">
      <c r="A118" s="377">
        <v>58</v>
      </c>
      <c r="B118" s="396" t="s">
        <v>1089</v>
      </c>
      <c r="C118" s="136" t="s">
        <v>6691</v>
      </c>
      <c r="D118" s="400" t="s">
        <v>1712</v>
      </c>
      <c r="E118" s="7" t="s">
        <v>1162</v>
      </c>
      <c r="F118" s="27" t="s">
        <v>7344</v>
      </c>
      <c r="G118" s="46" t="s">
        <v>7345</v>
      </c>
      <c r="H118" s="501" t="s">
        <v>4174</v>
      </c>
      <c r="I118" s="400" t="s">
        <v>954</v>
      </c>
    </row>
    <row r="119" spans="1:10" x14ac:dyDescent="0.2">
      <c r="A119" s="378"/>
      <c r="B119" s="397"/>
      <c r="C119" s="11">
        <v>1790101396</v>
      </c>
      <c r="D119" s="401"/>
      <c r="E119" s="11"/>
      <c r="F119" s="37" t="s">
        <v>6119</v>
      </c>
      <c r="G119" s="52" t="s">
        <v>7347</v>
      </c>
      <c r="H119" s="502"/>
      <c r="I119" s="401"/>
    </row>
    <row r="120" spans="1:10" x14ac:dyDescent="0.2">
      <c r="A120" s="377">
        <v>59</v>
      </c>
      <c r="B120" s="396" t="s">
        <v>1089</v>
      </c>
      <c r="C120" s="136" t="s">
        <v>7348</v>
      </c>
      <c r="D120" s="400" t="s">
        <v>7349</v>
      </c>
      <c r="E120" s="7" t="s">
        <v>514</v>
      </c>
      <c r="F120" s="27" t="s">
        <v>7351</v>
      </c>
      <c r="G120" s="46" t="s">
        <v>2488</v>
      </c>
      <c r="H120" s="501" t="s">
        <v>5882</v>
      </c>
      <c r="I120" s="400" t="s">
        <v>1726</v>
      </c>
    </row>
    <row r="121" spans="1:10" ht="22" x14ac:dyDescent="0.2">
      <c r="A121" s="378"/>
      <c r="B121" s="397"/>
      <c r="C121" s="11">
        <v>1790101453</v>
      </c>
      <c r="D121" s="401"/>
      <c r="E121" s="11"/>
      <c r="F121" s="37" t="s">
        <v>7352</v>
      </c>
      <c r="G121" s="52" t="s">
        <v>7354</v>
      </c>
      <c r="H121" s="502"/>
      <c r="I121" s="401"/>
    </row>
    <row r="122" spans="1:10" x14ac:dyDescent="0.2">
      <c r="A122" s="377">
        <v>60</v>
      </c>
      <c r="B122" s="396" t="s">
        <v>1089</v>
      </c>
      <c r="C122" s="136" t="s">
        <v>3658</v>
      </c>
      <c r="D122" s="400" t="s">
        <v>8491</v>
      </c>
      <c r="E122" s="7" t="s">
        <v>95</v>
      </c>
      <c r="F122" s="27" t="s">
        <v>8492</v>
      </c>
      <c r="G122" s="46" t="s">
        <v>2085</v>
      </c>
      <c r="H122" s="501" t="s">
        <v>5822</v>
      </c>
      <c r="I122" s="400" t="s">
        <v>8445</v>
      </c>
    </row>
    <row r="123" spans="1:10" x14ac:dyDescent="0.2">
      <c r="A123" s="378"/>
      <c r="B123" s="397"/>
      <c r="C123" s="11">
        <v>1790101479</v>
      </c>
      <c r="D123" s="401"/>
      <c r="E123" s="11"/>
      <c r="F123" s="37" t="s">
        <v>8493</v>
      </c>
      <c r="G123" s="52" t="s">
        <v>8494</v>
      </c>
      <c r="H123" s="502"/>
      <c r="I123" s="401"/>
      <c r="J123" s="71"/>
    </row>
    <row r="124" spans="1:10" ht="22" x14ac:dyDescent="0.2">
      <c r="A124" s="377">
        <v>61</v>
      </c>
      <c r="B124" s="396" t="s">
        <v>1089</v>
      </c>
      <c r="C124" s="136" t="s">
        <v>8498</v>
      </c>
      <c r="D124" s="400" t="s">
        <v>8499</v>
      </c>
      <c r="E124" s="7" t="s">
        <v>2462</v>
      </c>
      <c r="F124" s="27" t="s">
        <v>2765</v>
      </c>
      <c r="G124" s="46" t="s">
        <v>8500</v>
      </c>
      <c r="H124" s="501" t="s">
        <v>5882</v>
      </c>
      <c r="I124" s="400" t="s">
        <v>1573</v>
      </c>
    </row>
    <row r="125" spans="1:10" x14ac:dyDescent="0.2">
      <c r="A125" s="378"/>
      <c r="B125" s="397"/>
      <c r="C125" s="11">
        <v>1790101487</v>
      </c>
      <c r="D125" s="401"/>
      <c r="E125" s="11"/>
      <c r="F125" s="37" t="s">
        <v>2770</v>
      </c>
      <c r="G125" s="52" t="s">
        <v>8797</v>
      </c>
      <c r="H125" s="502"/>
      <c r="I125" s="401"/>
    </row>
    <row r="126" spans="1:10" x14ac:dyDescent="0.2">
      <c r="A126" s="377">
        <v>62</v>
      </c>
      <c r="B126" s="396" t="s">
        <v>8793</v>
      </c>
      <c r="C126" s="136" t="s">
        <v>8806</v>
      </c>
      <c r="D126" s="400" t="s">
        <v>8808</v>
      </c>
      <c r="E126" s="4" t="s">
        <v>8834</v>
      </c>
      <c r="F126" s="302" t="s">
        <v>8812</v>
      </c>
      <c r="G126" s="300" t="s">
        <v>8809</v>
      </c>
      <c r="H126" s="501" t="s">
        <v>8814</v>
      </c>
      <c r="I126" s="400" t="s">
        <v>8811</v>
      </c>
    </row>
    <row r="127" spans="1:10" x14ac:dyDescent="0.2">
      <c r="A127" s="378"/>
      <c r="B127" s="397"/>
      <c r="C127" s="11">
        <v>1790101446</v>
      </c>
      <c r="D127" s="401"/>
      <c r="E127" s="305"/>
      <c r="F127" s="303" t="s">
        <v>8812</v>
      </c>
      <c r="G127" s="301" t="s">
        <v>8813</v>
      </c>
      <c r="H127" s="502"/>
      <c r="I127" s="401"/>
    </row>
    <row r="128" spans="1:10" x14ac:dyDescent="0.2">
      <c r="A128" s="377">
        <v>63</v>
      </c>
      <c r="B128" s="396" t="s">
        <v>8793</v>
      </c>
      <c r="C128" s="136" t="s">
        <v>8815</v>
      </c>
      <c r="D128" s="400" t="s">
        <v>8816</v>
      </c>
      <c r="E128" s="305" t="s">
        <v>8837</v>
      </c>
      <c r="F128" s="302" t="s">
        <v>8817</v>
      </c>
      <c r="G128" s="300" t="s">
        <v>8819</v>
      </c>
      <c r="H128" s="501" t="s">
        <v>8820</v>
      </c>
      <c r="I128" s="400" t="s">
        <v>8821</v>
      </c>
    </row>
    <row r="129" spans="1:9" ht="22" x14ac:dyDescent="0.2">
      <c r="A129" s="378"/>
      <c r="B129" s="397"/>
      <c r="C129" s="11">
        <v>1790101495</v>
      </c>
      <c r="D129" s="401"/>
      <c r="E129" s="290"/>
      <c r="F129" s="303" t="s">
        <v>8818</v>
      </c>
      <c r="G129" s="301" t="s">
        <v>8847</v>
      </c>
      <c r="H129" s="502"/>
      <c r="I129" s="401"/>
    </row>
    <row r="130" spans="1:9" x14ac:dyDescent="0.2">
      <c r="A130" s="377">
        <v>64</v>
      </c>
      <c r="B130" s="396" t="s">
        <v>8793</v>
      </c>
      <c r="C130" s="136" t="s">
        <v>8879</v>
      </c>
      <c r="D130" s="400" t="s">
        <v>8880</v>
      </c>
      <c r="E130" s="318" t="s">
        <v>8881</v>
      </c>
      <c r="F130" s="319" t="s">
        <v>8882</v>
      </c>
      <c r="G130" s="311" t="s">
        <v>8884</v>
      </c>
      <c r="H130" s="501" t="s">
        <v>4317</v>
      </c>
      <c r="I130" s="400" t="s">
        <v>8821</v>
      </c>
    </row>
    <row r="131" spans="1:9" ht="22" x14ac:dyDescent="0.2">
      <c r="A131" s="378"/>
      <c r="B131" s="397"/>
      <c r="C131" s="11">
        <v>1770103636</v>
      </c>
      <c r="D131" s="401"/>
      <c r="E131" s="290"/>
      <c r="F131" s="320" t="s">
        <v>8883</v>
      </c>
      <c r="G131" s="313" t="s">
        <v>8885</v>
      </c>
      <c r="H131" s="502"/>
      <c r="I131" s="401"/>
    </row>
  </sheetData>
  <mergeCells count="322">
    <mergeCell ref="A130:A131"/>
    <mergeCell ref="B130:B131"/>
    <mergeCell ref="D130:D131"/>
    <mergeCell ref="H130:H131"/>
    <mergeCell ref="I130:I131"/>
    <mergeCell ref="A126:A127"/>
    <mergeCell ref="B126:B127"/>
    <mergeCell ref="D126:D127"/>
    <mergeCell ref="H126:H127"/>
    <mergeCell ref="I126:I127"/>
    <mergeCell ref="A128:A129"/>
    <mergeCell ref="B128:B129"/>
    <mergeCell ref="D128:D129"/>
    <mergeCell ref="H128:H129"/>
    <mergeCell ref="I128:I129"/>
    <mergeCell ref="A1:J1"/>
    <mergeCell ref="A8:A9"/>
    <mergeCell ref="B8:B9"/>
    <mergeCell ref="D8:D9"/>
    <mergeCell ref="H8:H9"/>
    <mergeCell ref="I8:I9"/>
    <mergeCell ref="A10:A11"/>
    <mergeCell ref="B10:B11"/>
    <mergeCell ref="D10:D11"/>
    <mergeCell ref="H10:H11"/>
    <mergeCell ref="I10:I11"/>
    <mergeCell ref="A2:I2"/>
    <mergeCell ref="A4:A5"/>
    <mergeCell ref="B4:B5"/>
    <mergeCell ref="D4:D5"/>
    <mergeCell ref="H4:H5"/>
    <mergeCell ref="I4:I5"/>
    <mergeCell ref="A6:A7"/>
    <mergeCell ref="B6:B7"/>
    <mergeCell ref="D6:D7"/>
    <mergeCell ref="H6:H7"/>
    <mergeCell ref="I6:I7"/>
    <mergeCell ref="A12:A13"/>
    <mergeCell ref="B12:B13"/>
    <mergeCell ref="D12:D13"/>
    <mergeCell ref="H12:H13"/>
    <mergeCell ref="I12:I13"/>
    <mergeCell ref="A14:A15"/>
    <mergeCell ref="B14:B15"/>
    <mergeCell ref="D14:D15"/>
    <mergeCell ref="H14:H15"/>
    <mergeCell ref="I14:I15"/>
    <mergeCell ref="A16:A17"/>
    <mergeCell ref="B16:B17"/>
    <mergeCell ref="D16:D17"/>
    <mergeCell ref="H16:H17"/>
    <mergeCell ref="I16:I17"/>
    <mergeCell ref="A18:A19"/>
    <mergeCell ref="B18:B19"/>
    <mergeCell ref="D18:D19"/>
    <mergeCell ref="H18:H19"/>
    <mergeCell ref="I18:I19"/>
    <mergeCell ref="A20:A21"/>
    <mergeCell ref="B20:B21"/>
    <mergeCell ref="D20:D21"/>
    <mergeCell ref="H20:H21"/>
    <mergeCell ref="I20:I21"/>
    <mergeCell ref="A22:A23"/>
    <mergeCell ref="B22:B23"/>
    <mergeCell ref="D22:D23"/>
    <mergeCell ref="H22:H23"/>
    <mergeCell ref="I22:I23"/>
    <mergeCell ref="A24:A25"/>
    <mergeCell ref="B24:B25"/>
    <mergeCell ref="D24:D25"/>
    <mergeCell ref="H24:H25"/>
    <mergeCell ref="I24:I25"/>
    <mergeCell ref="A26:A27"/>
    <mergeCell ref="B26:B27"/>
    <mergeCell ref="D26:D27"/>
    <mergeCell ref="H26:H27"/>
    <mergeCell ref="I26:I27"/>
    <mergeCell ref="A28:A29"/>
    <mergeCell ref="B28:B29"/>
    <mergeCell ref="D28:D29"/>
    <mergeCell ref="H28:H29"/>
    <mergeCell ref="I28:I29"/>
    <mergeCell ref="A30:A31"/>
    <mergeCell ref="B30:B31"/>
    <mergeCell ref="D30:D31"/>
    <mergeCell ref="H30:H31"/>
    <mergeCell ref="I30:I31"/>
    <mergeCell ref="A32:A33"/>
    <mergeCell ref="B32:B33"/>
    <mergeCell ref="D32:D33"/>
    <mergeCell ref="H32:H33"/>
    <mergeCell ref="I32:I33"/>
    <mergeCell ref="A34:A35"/>
    <mergeCell ref="B34:B35"/>
    <mergeCell ref="D34:D35"/>
    <mergeCell ref="H34:H35"/>
    <mergeCell ref="I34:I35"/>
    <mergeCell ref="A36:A37"/>
    <mergeCell ref="B36:B37"/>
    <mergeCell ref="D36:D37"/>
    <mergeCell ref="H36:H37"/>
    <mergeCell ref="I36:I37"/>
    <mergeCell ref="A38:A39"/>
    <mergeCell ref="B38:B39"/>
    <mergeCell ref="D38:D39"/>
    <mergeCell ref="H38:H39"/>
    <mergeCell ref="I38:I39"/>
    <mergeCell ref="A40:A41"/>
    <mergeCell ref="B40:B41"/>
    <mergeCell ref="D40:D41"/>
    <mergeCell ref="H40:H41"/>
    <mergeCell ref="I40:I41"/>
    <mergeCell ref="A42:A43"/>
    <mergeCell ref="B42:B43"/>
    <mergeCell ref="D42:D43"/>
    <mergeCell ref="H42:H43"/>
    <mergeCell ref="I42:I43"/>
    <mergeCell ref="A44:A45"/>
    <mergeCell ref="B44:B45"/>
    <mergeCell ref="D44:D45"/>
    <mergeCell ref="H44:H45"/>
    <mergeCell ref="I44:I45"/>
    <mergeCell ref="A46:A47"/>
    <mergeCell ref="B46:B47"/>
    <mergeCell ref="D46:D47"/>
    <mergeCell ref="H46:H47"/>
    <mergeCell ref="I46:I47"/>
    <mergeCell ref="A48:A49"/>
    <mergeCell ref="B48:B49"/>
    <mergeCell ref="D48:D49"/>
    <mergeCell ref="H48:H49"/>
    <mergeCell ref="I48:I49"/>
    <mergeCell ref="A50:A51"/>
    <mergeCell ref="B50:B51"/>
    <mergeCell ref="D50:D51"/>
    <mergeCell ref="H50:H51"/>
    <mergeCell ref="I50:I51"/>
    <mergeCell ref="A52:A53"/>
    <mergeCell ref="B52:B53"/>
    <mergeCell ref="D52:D53"/>
    <mergeCell ref="H52:H53"/>
    <mergeCell ref="I52:I53"/>
    <mergeCell ref="A54:A55"/>
    <mergeCell ref="B54:B55"/>
    <mergeCell ref="D54:D55"/>
    <mergeCell ref="H54:H55"/>
    <mergeCell ref="I54:I55"/>
    <mergeCell ref="A56:A57"/>
    <mergeCell ref="B56:B57"/>
    <mergeCell ref="D56:D57"/>
    <mergeCell ref="H56:H57"/>
    <mergeCell ref="I56:I57"/>
    <mergeCell ref="A58:A59"/>
    <mergeCell ref="B58:B59"/>
    <mergeCell ref="D58:D59"/>
    <mergeCell ref="H58:H59"/>
    <mergeCell ref="I58:I59"/>
    <mergeCell ref="A64:A65"/>
    <mergeCell ref="B64:B65"/>
    <mergeCell ref="D64:D65"/>
    <mergeCell ref="H64:H65"/>
    <mergeCell ref="I64:I65"/>
    <mergeCell ref="A60:A61"/>
    <mergeCell ref="B60:B61"/>
    <mergeCell ref="D60:D61"/>
    <mergeCell ref="H60:H61"/>
    <mergeCell ref="I60:I61"/>
    <mergeCell ref="A62:A63"/>
    <mergeCell ref="B62:B63"/>
    <mergeCell ref="D62:D63"/>
    <mergeCell ref="H62:H63"/>
    <mergeCell ref="I62:I63"/>
    <mergeCell ref="A66:A67"/>
    <mergeCell ref="B66:B67"/>
    <mergeCell ref="D66:D67"/>
    <mergeCell ref="H66:H67"/>
    <mergeCell ref="I66:I67"/>
    <mergeCell ref="A68:A69"/>
    <mergeCell ref="B68:B69"/>
    <mergeCell ref="D68:D69"/>
    <mergeCell ref="H68:H69"/>
    <mergeCell ref="I68:I69"/>
    <mergeCell ref="A70:A71"/>
    <mergeCell ref="B70:B71"/>
    <mergeCell ref="D70:D71"/>
    <mergeCell ref="H70:H71"/>
    <mergeCell ref="I70:I71"/>
    <mergeCell ref="A72:A73"/>
    <mergeCell ref="B72:B73"/>
    <mergeCell ref="D72:D73"/>
    <mergeCell ref="H72:H73"/>
    <mergeCell ref="I72:I73"/>
    <mergeCell ref="A74:A75"/>
    <mergeCell ref="B74:B75"/>
    <mergeCell ref="D74:D75"/>
    <mergeCell ref="H74:H75"/>
    <mergeCell ref="I74:I75"/>
    <mergeCell ref="A76:A77"/>
    <mergeCell ref="B76:B77"/>
    <mergeCell ref="D76:D77"/>
    <mergeCell ref="H76:H77"/>
    <mergeCell ref="I76:I77"/>
    <mergeCell ref="A78:A79"/>
    <mergeCell ref="B78:B79"/>
    <mergeCell ref="D78:D79"/>
    <mergeCell ref="H78:H79"/>
    <mergeCell ref="I78:I79"/>
    <mergeCell ref="A80:A81"/>
    <mergeCell ref="B80:B81"/>
    <mergeCell ref="D80:D81"/>
    <mergeCell ref="H80:H81"/>
    <mergeCell ref="I80:I81"/>
    <mergeCell ref="A82:A83"/>
    <mergeCell ref="B82:B83"/>
    <mergeCell ref="D82:D83"/>
    <mergeCell ref="H82:H83"/>
    <mergeCell ref="I82:I83"/>
    <mergeCell ref="A84:A85"/>
    <mergeCell ref="B84:B85"/>
    <mergeCell ref="D84:D85"/>
    <mergeCell ref="H84:H85"/>
    <mergeCell ref="I84:I85"/>
    <mergeCell ref="A86:A87"/>
    <mergeCell ref="B86:B87"/>
    <mergeCell ref="D86:D87"/>
    <mergeCell ref="H86:H87"/>
    <mergeCell ref="I86:I87"/>
    <mergeCell ref="A88:A89"/>
    <mergeCell ref="B88:B89"/>
    <mergeCell ref="D88:D89"/>
    <mergeCell ref="H88:H89"/>
    <mergeCell ref="I88:I89"/>
    <mergeCell ref="A90:A91"/>
    <mergeCell ref="B90:B91"/>
    <mergeCell ref="D90:D91"/>
    <mergeCell ref="H90:H91"/>
    <mergeCell ref="I90:I91"/>
    <mergeCell ref="A92:A93"/>
    <mergeCell ref="B92:B93"/>
    <mergeCell ref="D92:D93"/>
    <mergeCell ref="H92:H93"/>
    <mergeCell ref="I92:I93"/>
    <mergeCell ref="A94:A95"/>
    <mergeCell ref="B94:B95"/>
    <mergeCell ref="D94:D95"/>
    <mergeCell ref="H94:H95"/>
    <mergeCell ref="I94:I95"/>
    <mergeCell ref="A96:A97"/>
    <mergeCell ref="B96:B97"/>
    <mergeCell ref="D96:D97"/>
    <mergeCell ref="H96:H97"/>
    <mergeCell ref="I96:I97"/>
    <mergeCell ref="A98:A99"/>
    <mergeCell ref="B98:B99"/>
    <mergeCell ref="D98:D99"/>
    <mergeCell ref="H98:H99"/>
    <mergeCell ref="I98:I99"/>
    <mergeCell ref="A100:A101"/>
    <mergeCell ref="B100:B101"/>
    <mergeCell ref="D100:D101"/>
    <mergeCell ref="H100:H101"/>
    <mergeCell ref="I100:I101"/>
    <mergeCell ref="A102:A103"/>
    <mergeCell ref="B102:B103"/>
    <mergeCell ref="D102:D103"/>
    <mergeCell ref="H102:H103"/>
    <mergeCell ref="I102:I103"/>
    <mergeCell ref="A104:A105"/>
    <mergeCell ref="B104:B105"/>
    <mergeCell ref="D104:D105"/>
    <mergeCell ref="H104:H105"/>
    <mergeCell ref="I104:I105"/>
    <mergeCell ref="A106:A107"/>
    <mergeCell ref="B106:B107"/>
    <mergeCell ref="D106:D107"/>
    <mergeCell ref="H106:H107"/>
    <mergeCell ref="I106:I107"/>
    <mergeCell ref="A108:A109"/>
    <mergeCell ref="B108:B109"/>
    <mergeCell ref="D108:D109"/>
    <mergeCell ref="H108:H109"/>
    <mergeCell ref="I108:I109"/>
    <mergeCell ref="A110:A111"/>
    <mergeCell ref="B110:B111"/>
    <mergeCell ref="D110:D111"/>
    <mergeCell ref="H110:H111"/>
    <mergeCell ref="I110:I111"/>
    <mergeCell ref="A112:A113"/>
    <mergeCell ref="B112:B113"/>
    <mergeCell ref="D112:D113"/>
    <mergeCell ref="H112:H113"/>
    <mergeCell ref="I112:I113"/>
    <mergeCell ref="A114:A115"/>
    <mergeCell ref="B114:B115"/>
    <mergeCell ref="D114:D115"/>
    <mergeCell ref="H114:H115"/>
    <mergeCell ref="I114:I115"/>
    <mergeCell ref="A116:A117"/>
    <mergeCell ref="B116:B117"/>
    <mergeCell ref="D116:D117"/>
    <mergeCell ref="H116:H117"/>
    <mergeCell ref="I116:I117"/>
    <mergeCell ref="A118:A119"/>
    <mergeCell ref="B118:B119"/>
    <mergeCell ref="D118:D119"/>
    <mergeCell ref="H118:H119"/>
    <mergeCell ref="I118:I119"/>
    <mergeCell ref="A120:A121"/>
    <mergeCell ref="B120:B121"/>
    <mergeCell ref="D120:D121"/>
    <mergeCell ref="H120:H121"/>
    <mergeCell ref="I120:I121"/>
    <mergeCell ref="A124:A125"/>
    <mergeCell ref="B124:B125"/>
    <mergeCell ref="D124:D125"/>
    <mergeCell ref="H124:H125"/>
    <mergeCell ref="I124:I125"/>
    <mergeCell ref="A122:A123"/>
    <mergeCell ref="B122:B123"/>
    <mergeCell ref="D122:D123"/>
    <mergeCell ref="H122:H123"/>
    <mergeCell ref="I122:I123"/>
  </mergeCells>
  <phoneticPr fontId="2"/>
  <pageMargins left="0.35433070866141736" right="0.39370078740157483" top="0.39370078740157483" bottom="0.39370078740157483" header="0.51181102362204722" footer="3.937007874015748E-2"/>
  <pageSetup paperSize="9" scale="55" orientation="landscape" r:id="rId1"/>
  <headerFooter alignWithMargins="0">
    <oddFooter>&amp;C&amp;P / &amp;N</oddFooter>
  </headerFooter>
  <rowBreaks count="3" manualBreakCount="3">
    <brk id="25" max="8" man="1"/>
    <brk id="77" max="8" man="1"/>
    <brk id="97" max="8"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view="pageBreakPreview" zoomScaleSheetLayoutView="100" workbookViewId="0">
      <selection activeCell="N14" sqref="N14"/>
    </sheetView>
  </sheetViews>
  <sheetFormatPr defaultRowHeight="13" x14ac:dyDescent="0.2"/>
  <cols>
    <col min="1" max="1" width="3" customWidth="1"/>
    <col min="2" max="3" width="30.6328125" customWidth="1"/>
    <col min="4" max="4" width="6.6328125" customWidth="1"/>
    <col min="5" max="5" width="10.6328125" customWidth="1"/>
    <col min="6" max="6" width="14.6328125" customWidth="1"/>
    <col min="7" max="7" width="30.6328125" customWidth="1"/>
    <col min="8" max="10" width="3.6328125" customWidth="1"/>
  </cols>
  <sheetData>
    <row r="1" spans="1:10" ht="16.5" x14ac:dyDescent="0.2">
      <c r="A1" s="503" t="s">
        <v>8990</v>
      </c>
      <c r="B1" s="503"/>
      <c r="C1" s="503"/>
      <c r="D1" s="503"/>
      <c r="E1" s="503"/>
      <c r="F1" s="503"/>
      <c r="G1" s="503"/>
      <c r="H1" s="503"/>
      <c r="I1" s="503"/>
      <c r="J1" s="503"/>
    </row>
    <row r="2" spans="1:10" ht="13.5" thickBot="1" x14ac:dyDescent="0.25">
      <c r="A2" s="446" t="s">
        <v>329</v>
      </c>
      <c r="B2" s="446"/>
      <c r="C2" s="446"/>
      <c r="D2" s="446"/>
      <c r="E2" s="446"/>
      <c r="F2" s="446"/>
      <c r="G2" s="446"/>
    </row>
    <row r="3" spans="1:10" x14ac:dyDescent="0.2">
      <c r="A3" s="104" t="s">
        <v>98</v>
      </c>
      <c r="B3" s="105" t="s">
        <v>30</v>
      </c>
      <c r="C3" s="105" t="s">
        <v>39</v>
      </c>
      <c r="D3" s="105" t="s">
        <v>93</v>
      </c>
      <c r="E3" s="105" t="s">
        <v>45</v>
      </c>
      <c r="F3" s="105" t="s">
        <v>77</v>
      </c>
      <c r="G3" s="105" t="s">
        <v>70</v>
      </c>
    </row>
    <row r="4" spans="1:10" x14ac:dyDescent="0.2">
      <c r="A4" s="440">
        <v>1</v>
      </c>
      <c r="B4" s="86" t="s">
        <v>205</v>
      </c>
      <c r="C4" s="456" t="s">
        <v>127</v>
      </c>
      <c r="D4" s="33" t="s">
        <v>2</v>
      </c>
      <c r="E4" s="33" t="s">
        <v>334</v>
      </c>
      <c r="F4" s="483" t="s">
        <v>354</v>
      </c>
      <c r="G4" s="482" t="s">
        <v>246</v>
      </c>
    </row>
    <row r="5" spans="1:10" x14ac:dyDescent="0.2">
      <c r="A5" s="450"/>
      <c r="B5" s="24">
        <v>1770103230</v>
      </c>
      <c r="C5" s="448"/>
      <c r="D5" s="75"/>
      <c r="E5" s="31" t="s">
        <v>46</v>
      </c>
      <c r="F5" s="484"/>
      <c r="G5" s="449"/>
    </row>
    <row r="6" spans="1:10" x14ac:dyDescent="0.2">
      <c r="A6" s="440">
        <v>2</v>
      </c>
      <c r="B6" s="62" t="s">
        <v>361</v>
      </c>
      <c r="C6" s="423" t="s">
        <v>366</v>
      </c>
      <c r="D6" s="31" t="s">
        <v>299</v>
      </c>
      <c r="E6" s="31" t="s">
        <v>378</v>
      </c>
      <c r="F6" s="477" t="s">
        <v>385</v>
      </c>
      <c r="G6" s="444" t="s">
        <v>268</v>
      </c>
    </row>
    <row r="7" spans="1:10" x14ac:dyDescent="0.2">
      <c r="A7" s="441"/>
      <c r="B7" s="24">
        <v>1770101911</v>
      </c>
      <c r="C7" s="448"/>
      <c r="D7" s="75"/>
      <c r="E7" s="31" t="s">
        <v>81</v>
      </c>
      <c r="F7" s="484"/>
      <c r="G7" s="449"/>
    </row>
    <row r="8" spans="1:10" x14ac:dyDescent="0.2">
      <c r="A8" s="440">
        <v>3</v>
      </c>
      <c r="B8" s="62" t="s">
        <v>276</v>
      </c>
      <c r="C8" s="423" t="s">
        <v>319</v>
      </c>
      <c r="D8" s="31" t="s">
        <v>18</v>
      </c>
      <c r="E8" s="31" t="s">
        <v>391</v>
      </c>
      <c r="F8" s="477" t="s">
        <v>397</v>
      </c>
      <c r="G8" s="444" t="s">
        <v>400</v>
      </c>
    </row>
    <row r="9" spans="1:10" x14ac:dyDescent="0.2">
      <c r="A9" s="441"/>
      <c r="B9" s="24">
        <v>1770100152</v>
      </c>
      <c r="C9" s="448"/>
      <c r="D9" s="75"/>
      <c r="E9" s="31" t="s">
        <v>404</v>
      </c>
      <c r="F9" s="484"/>
      <c r="G9" s="449"/>
    </row>
    <row r="10" spans="1:10" x14ac:dyDescent="0.2">
      <c r="A10" s="440">
        <v>4</v>
      </c>
      <c r="B10" s="62" t="s">
        <v>410</v>
      </c>
      <c r="C10" s="423" t="s">
        <v>427</v>
      </c>
      <c r="D10" s="31" t="s">
        <v>429</v>
      </c>
      <c r="E10" s="31" t="s">
        <v>35</v>
      </c>
      <c r="F10" s="477" t="s">
        <v>435</v>
      </c>
      <c r="G10" s="444" t="s">
        <v>443</v>
      </c>
    </row>
    <row r="11" spans="1:10" x14ac:dyDescent="0.2">
      <c r="A11" s="450"/>
      <c r="B11" s="24">
        <v>1770103073</v>
      </c>
      <c r="C11" s="448"/>
      <c r="D11" s="75"/>
      <c r="E11" s="31" t="s">
        <v>444</v>
      </c>
      <c r="F11" s="484"/>
      <c r="G11" s="449"/>
    </row>
    <row r="12" spans="1:10" ht="22" x14ac:dyDescent="0.2">
      <c r="A12" s="525">
        <v>5</v>
      </c>
      <c r="B12" s="62" t="s">
        <v>455</v>
      </c>
      <c r="C12" s="423" t="s">
        <v>457</v>
      </c>
      <c r="D12" s="31" t="s">
        <v>459</v>
      </c>
      <c r="E12" s="31" t="s">
        <v>395</v>
      </c>
      <c r="F12" s="477" t="s">
        <v>461</v>
      </c>
      <c r="G12" s="444" t="s">
        <v>467</v>
      </c>
    </row>
    <row r="13" spans="1:10" x14ac:dyDescent="0.2">
      <c r="A13" s="441"/>
      <c r="B13" s="24">
        <v>1770100277</v>
      </c>
      <c r="C13" s="448"/>
      <c r="D13" s="75"/>
      <c r="E13" s="31" t="s">
        <v>468</v>
      </c>
      <c r="F13" s="484"/>
      <c r="G13" s="449"/>
    </row>
    <row r="14" spans="1:10" ht="22" x14ac:dyDescent="0.2">
      <c r="A14" s="440">
        <v>6</v>
      </c>
      <c r="B14" s="62" t="s">
        <v>472</v>
      </c>
      <c r="C14" s="423" t="s">
        <v>375</v>
      </c>
      <c r="D14" s="31" t="s">
        <v>477</v>
      </c>
      <c r="E14" s="31" t="s">
        <v>352</v>
      </c>
      <c r="F14" s="477" t="s">
        <v>461</v>
      </c>
      <c r="G14" s="444" t="s">
        <v>493</v>
      </c>
    </row>
    <row r="15" spans="1:10" x14ac:dyDescent="0.2">
      <c r="A15" s="441"/>
      <c r="B15" s="24">
        <v>1770100434</v>
      </c>
      <c r="C15" s="448"/>
      <c r="D15" s="75"/>
      <c r="E15" s="31" t="s">
        <v>498</v>
      </c>
      <c r="F15" s="484"/>
      <c r="G15" s="449"/>
    </row>
    <row r="16" spans="1:10" x14ac:dyDescent="0.2">
      <c r="A16" s="440">
        <v>7</v>
      </c>
      <c r="B16" s="62" t="s">
        <v>500</v>
      </c>
      <c r="C16" s="423" t="s">
        <v>508</v>
      </c>
      <c r="D16" s="31" t="s">
        <v>515</v>
      </c>
      <c r="E16" s="31" t="s">
        <v>456</v>
      </c>
      <c r="F16" s="477" t="s">
        <v>435</v>
      </c>
      <c r="G16" s="444" t="s">
        <v>523</v>
      </c>
    </row>
    <row r="17" spans="1:7" x14ac:dyDescent="0.2">
      <c r="A17" s="441"/>
      <c r="B17" s="24">
        <v>1770105813</v>
      </c>
      <c r="C17" s="448"/>
      <c r="D17" s="75"/>
      <c r="E17" s="31" t="s">
        <v>524</v>
      </c>
      <c r="F17" s="484"/>
      <c r="G17" s="449"/>
    </row>
    <row r="18" spans="1:7" x14ac:dyDescent="0.2">
      <c r="A18" s="440">
        <v>8</v>
      </c>
      <c r="B18" s="62" t="s">
        <v>532</v>
      </c>
      <c r="C18" s="423" t="s">
        <v>537</v>
      </c>
      <c r="D18" s="31" t="s">
        <v>544</v>
      </c>
      <c r="E18" s="31" t="s">
        <v>548</v>
      </c>
      <c r="F18" s="477" t="s">
        <v>435</v>
      </c>
      <c r="G18" s="444" t="s">
        <v>549</v>
      </c>
    </row>
    <row r="19" spans="1:7" x14ac:dyDescent="0.2">
      <c r="A19" s="450"/>
      <c r="B19" s="24">
        <v>1770100350</v>
      </c>
      <c r="C19" s="448"/>
      <c r="D19" s="75"/>
      <c r="E19" s="31" t="s">
        <v>555</v>
      </c>
      <c r="F19" s="484"/>
      <c r="G19" s="449"/>
    </row>
    <row r="20" spans="1:7" x14ac:dyDescent="0.2">
      <c r="A20" s="525">
        <v>9</v>
      </c>
      <c r="B20" s="62" t="s">
        <v>561</v>
      </c>
      <c r="C20" s="423" t="s">
        <v>564</v>
      </c>
      <c r="D20" s="31" t="s">
        <v>566</v>
      </c>
      <c r="E20" s="31" t="s">
        <v>363</v>
      </c>
      <c r="F20" s="477" t="s">
        <v>397</v>
      </c>
      <c r="G20" s="444" t="s">
        <v>400</v>
      </c>
    </row>
    <row r="21" spans="1:7" x14ac:dyDescent="0.2">
      <c r="A21" s="441"/>
      <c r="B21" s="24">
        <v>1770100160</v>
      </c>
      <c r="C21" s="448"/>
      <c r="D21" s="75"/>
      <c r="E21" s="31" t="s">
        <v>575</v>
      </c>
      <c r="F21" s="484"/>
      <c r="G21" s="449"/>
    </row>
    <row r="22" spans="1:7" ht="22" x14ac:dyDescent="0.2">
      <c r="A22" s="440">
        <v>10</v>
      </c>
      <c r="B22" s="62" t="s">
        <v>579</v>
      </c>
      <c r="C22" s="423" t="s">
        <v>581</v>
      </c>
      <c r="D22" s="31" t="s">
        <v>584</v>
      </c>
      <c r="E22" s="31" t="s">
        <v>591</v>
      </c>
      <c r="F22" s="477" t="s">
        <v>596</v>
      </c>
      <c r="G22" s="444" t="s">
        <v>467</v>
      </c>
    </row>
    <row r="23" spans="1:7" x14ac:dyDescent="0.2">
      <c r="A23" s="441"/>
      <c r="B23" s="24">
        <v>1770100236</v>
      </c>
      <c r="C23" s="448"/>
      <c r="D23" s="75"/>
      <c r="E23" s="31" t="s">
        <v>600</v>
      </c>
      <c r="F23" s="484"/>
      <c r="G23" s="449"/>
    </row>
    <row r="24" spans="1:7" x14ac:dyDescent="0.2">
      <c r="A24" s="440">
        <v>11</v>
      </c>
      <c r="B24" s="62" t="s">
        <v>388</v>
      </c>
      <c r="C24" s="423" t="s">
        <v>608</v>
      </c>
      <c r="D24" s="31" t="s">
        <v>4766</v>
      </c>
      <c r="E24" s="31" t="s">
        <v>214</v>
      </c>
      <c r="F24" s="477" t="s">
        <v>385</v>
      </c>
      <c r="G24" s="444" t="s">
        <v>443</v>
      </c>
    </row>
    <row r="25" spans="1:7" x14ac:dyDescent="0.2">
      <c r="A25" s="441"/>
      <c r="B25" s="24">
        <v>1770101358</v>
      </c>
      <c r="C25" s="448"/>
      <c r="D25" s="75"/>
      <c r="E25" s="31" t="s">
        <v>613</v>
      </c>
      <c r="F25" s="484"/>
      <c r="G25" s="449"/>
    </row>
    <row r="26" spans="1:7" x14ac:dyDescent="0.2">
      <c r="A26" s="440">
        <v>12</v>
      </c>
      <c r="B26" s="138" t="s">
        <v>342</v>
      </c>
      <c r="C26" s="423" t="s">
        <v>631</v>
      </c>
      <c r="D26" s="31" t="s">
        <v>640</v>
      </c>
      <c r="E26" s="31" t="s">
        <v>652</v>
      </c>
      <c r="F26" s="477" t="s">
        <v>657</v>
      </c>
      <c r="G26" s="444" t="s">
        <v>54</v>
      </c>
    </row>
    <row r="27" spans="1:7" x14ac:dyDescent="0.2">
      <c r="A27" s="450"/>
      <c r="B27" s="24">
        <v>1770100699</v>
      </c>
      <c r="C27" s="448"/>
      <c r="D27" s="75"/>
      <c r="E27" s="31" t="s">
        <v>615</v>
      </c>
      <c r="F27" s="484"/>
      <c r="G27" s="449"/>
    </row>
    <row r="28" spans="1:7" x14ac:dyDescent="0.2">
      <c r="A28" s="525">
        <v>13</v>
      </c>
      <c r="B28" s="62" t="s">
        <v>223</v>
      </c>
      <c r="C28" s="423" t="s">
        <v>663</v>
      </c>
      <c r="D28" s="31" t="s">
        <v>640</v>
      </c>
      <c r="E28" s="31" t="s">
        <v>664</v>
      </c>
      <c r="F28" s="477" t="s">
        <v>392</v>
      </c>
      <c r="G28" s="444" t="s">
        <v>493</v>
      </c>
    </row>
    <row r="29" spans="1:7" x14ac:dyDescent="0.2">
      <c r="A29" s="441"/>
      <c r="B29" s="24">
        <v>1770102364</v>
      </c>
      <c r="C29" s="448"/>
      <c r="D29" s="75"/>
      <c r="E29" s="31" t="s">
        <v>674</v>
      </c>
      <c r="F29" s="484"/>
      <c r="G29" s="449"/>
    </row>
    <row r="30" spans="1:7" x14ac:dyDescent="0.2">
      <c r="A30" s="440">
        <v>14</v>
      </c>
      <c r="B30" s="62" t="s">
        <v>684</v>
      </c>
      <c r="C30" s="423" t="s">
        <v>204</v>
      </c>
      <c r="D30" s="31" t="s">
        <v>686</v>
      </c>
      <c r="E30" s="31" t="s">
        <v>693</v>
      </c>
      <c r="F30" s="477" t="s">
        <v>385</v>
      </c>
      <c r="G30" s="444" t="s">
        <v>697</v>
      </c>
    </row>
    <row r="31" spans="1:7" x14ac:dyDescent="0.2">
      <c r="A31" s="441"/>
      <c r="B31" s="24">
        <v>1770101309</v>
      </c>
      <c r="C31" s="448"/>
      <c r="D31" s="75"/>
      <c r="E31" s="31" t="s">
        <v>703</v>
      </c>
      <c r="F31" s="484"/>
      <c r="G31" s="449"/>
    </row>
    <row r="32" spans="1:7" ht="22" x14ac:dyDescent="0.2">
      <c r="A32" s="440">
        <v>15</v>
      </c>
      <c r="B32" s="62" t="s">
        <v>708</v>
      </c>
      <c r="C32" s="423" t="s">
        <v>718</v>
      </c>
      <c r="D32" s="31" t="s">
        <v>686</v>
      </c>
      <c r="E32" s="31" t="s">
        <v>721</v>
      </c>
      <c r="F32" s="477" t="s">
        <v>727</v>
      </c>
      <c r="G32" s="444" t="s">
        <v>467</v>
      </c>
    </row>
    <row r="33" spans="1:7" x14ac:dyDescent="0.2">
      <c r="A33" s="441"/>
      <c r="B33" s="24">
        <v>1770100244</v>
      </c>
      <c r="C33" s="448"/>
      <c r="D33" s="75"/>
      <c r="E33" s="31" t="s">
        <v>733</v>
      </c>
      <c r="F33" s="484"/>
      <c r="G33" s="449"/>
    </row>
    <row r="34" spans="1:7" x14ac:dyDescent="0.2">
      <c r="A34" s="440">
        <v>16</v>
      </c>
      <c r="B34" s="62" t="s">
        <v>739</v>
      </c>
      <c r="C34" s="423" t="s">
        <v>462</v>
      </c>
      <c r="D34" s="31" t="s">
        <v>747</v>
      </c>
      <c r="E34" s="31" t="s">
        <v>751</v>
      </c>
      <c r="F34" s="477" t="s">
        <v>435</v>
      </c>
      <c r="G34" s="444" t="s">
        <v>753</v>
      </c>
    </row>
    <row r="35" spans="1:7" x14ac:dyDescent="0.2">
      <c r="A35" s="450"/>
      <c r="B35" s="24">
        <v>1770103131</v>
      </c>
      <c r="C35" s="448"/>
      <c r="D35" s="75"/>
      <c r="E35" s="31" t="s">
        <v>755</v>
      </c>
      <c r="F35" s="484"/>
      <c r="G35" s="449"/>
    </row>
    <row r="36" spans="1:7" x14ac:dyDescent="0.2">
      <c r="A36" s="440">
        <v>17</v>
      </c>
      <c r="B36" s="62" t="s">
        <v>689</v>
      </c>
      <c r="C36" s="423" t="s">
        <v>759</v>
      </c>
      <c r="D36" s="31" t="s">
        <v>762</v>
      </c>
      <c r="E36" s="31" t="s">
        <v>768</v>
      </c>
      <c r="F36" s="477" t="s">
        <v>774</v>
      </c>
      <c r="G36" s="444" t="s">
        <v>400</v>
      </c>
    </row>
    <row r="37" spans="1:7" x14ac:dyDescent="0.2">
      <c r="A37" s="450"/>
      <c r="B37" s="21">
        <v>1770100145</v>
      </c>
      <c r="C37" s="464"/>
      <c r="D37" s="65"/>
      <c r="E37" s="67" t="s">
        <v>778</v>
      </c>
      <c r="F37" s="480"/>
      <c r="G37" s="465"/>
    </row>
    <row r="38" spans="1:7" x14ac:dyDescent="0.2">
      <c r="A38" s="440">
        <v>18</v>
      </c>
      <c r="B38" s="62" t="s">
        <v>779</v>
      </c>
      <c r="C38" s="423" t="s">
        <v>759</v>
      </c>
      <c r="D38" s="31" t="s">
        <v>762</v>
      </c>
      <c r="E38" s="31" t="s">
        <v>786</v>
      </c>
      <c r="F38" s="477" t="s">
        <v>120</v>
      </c>
      <c r="G38" s="444" t="s">
        <v>400</v>
      </c>
    </row>
    <row r="39" spans="1:7" x14ac:dyDescent="0.2">
      <c r="A39" s="450"/>
      <c r="B39" s="21">
        <v>1770105466</v>
      </c>
      <c r="C39" s="464"/>
      <c r="D39" s="65"/>
      <c r="E39" s="67" t="s">
        <v>778</v>
      </c>
      <c r="F39" s="480"/>
      <c r="G39" s="465"/>
    </row>
    <row r="40" spans="1:7" x14ac:dyDescent="0.2">
      <c r="A40" s="440">
        <v>19</v>
      </c>
      <c r="B40" s="62" t="s">
        <v>794</v>
      </c>
      <c r="C40" s="423" t="s">
        <v>799</v>
      </c>
      <c r="D40" s="31" t="s">
        <v>801</v>
      </c>
      <c r="E40" s="31" t="s">
        <v>803</v>
      </c>
      <c r="F40" s="477" t="s">
        <v>175</v>
      </c>
      <c r="G40" s="444" t="s">
        <v>246</v>
      </c>
    </row>
    <row r="41" spans="1:7" x14ac:dyDescent="0.2">
      <c r="A41" s="450"/>
      <c r="B41" s="21">
        <v>1770100186</v>
      </c>
      <c r="C41" s="464"/>
      <c r="D41" s="65"/>
      <c r="E41" s="67" t="s">
        <v>804</v>
      </c>
      <c r="F41" s="480"/>
      <c r="G41" s="465"/>
    </row>
    <row r="42" spans="1:7" x14ac:dyDescent="0.2">
      <c r="A42" s="440">
        <v>20</v>
      </c>
      <c r="B42" s="62" t="s">
        <v>807</v>
      </c>
      <c r="C42" s="423" t="s">
        <v>812</v>
      </c>
      <c r="D42" s="31" t="s">
        <v>816</v>
      </c>
      <c r="E42" s="31" t="s">
        <v>519</v>
      </c>
      <c r="F42" s="477" t="s">
        <v>385</v>
      </c>
      <c r="G42" s="444" t="s">
        <v>86</v>
      </c>
    </row>
    <row r="43" spans="1:7" ht="13.5" thickBot="1" x14ac:dyDescent="0.25">
      <c r="A43" s="526"/>
      <c r="B43" s="74">
        <v>1770105102</v>
      </c>
      <c r="C43" s="443"/>
      <c r="D43" s="76"/>
      <c r="E43" s="77" t="s">
        <v>711</v>
      </c>
      <c r="F43" s="507"/>
      <c r="G43" s="445"/>
    </row>
  </sheetData>
  <mergeCells count="82">
    <mergeCell ref="A6:A7"/>
    <mergeCell ref="C6:C7"/>
    <mergeCell ref="F6:F7"/>
    <mergeCell ref="G6:G7"/>
    <mergeCell ref="A1:J1"/>
    <mergeCell ref="A2:G2"/>
    <mergeCell ref="A4:A5"/>
    <mergeCell ref="C4:C5"/>
    <mergeCell ref="F4:F5"/>
    <mergeCell ref="G4:G5"/>
    <mergeCell ref="A8:A9"/>
    <mergeCell ref="C8:C9"/>
    <mergeCell ref="F8:F9"/>
    <mergeCell ref="G8:G9"/>
    <mergeCell ref="A10:A11"/>
    <mergeCell ref="C10:C11"/>
    <mergeCell ref="F10:F11"/>
    <mergeCell ref="G10:G11"/>
    <mergeCell ref="A12:A13"/>
    <mergeCell ref="C12:C13"/>
    <mergeCell ref="F12:F13"/>
    <mergeCell ref="G12:G13"/>
    <mergeCell ref="A14:A15"/>
    <mergeCell ref="C14:C15"/>
    <mergeCell ref="F14:F15"/>
    <mergeCell ref="G14:G15"/>
    <mergeCell ref="A16:A17"/>
    <mergeCell ref="C16:C17"/>
    <mergeCell ref="F16:F17"/>
    <mergeCell ref="G16:G17"/>
    <mergeCell ref="A18:A19"/>
    <mergeCell ref="C18:C19"/>
    <mergeCell ref="F18:F19"/>
    <mergeCell ref="G18:G19"/>
    <mergeCell ref="A20:A21"/>
    <mergeCell ref="C20:C21"/>
    <mergeCell ref="F20:F21"/>
    <mergeCell ref="G20:G21"/>
    <mergeCell ref="A22:A23"/>
    <mergeCell ref="C22:C23"/>
    <mergeCell ref="F22:F23"/>
    <mergeCell ref="G22:G23"/>
    <mergeCell ref="A24:A25"/>
    <mergeCell ref="C24:C25"/>
    <mergeCell ref="F24:F25"/>
    <mergeCell ref="G24:G25"/>
    <mergeCell ref="A26:A27"/>
    <mergeCell ref="C26:C27"/>
    <mergeCell ref="F26:F27"/>
    <mergeCell ref="G26:G27"/>
    <mergeCell ref="A28:A29"/>
    <mergeCell ref="C28:C29"/>
    <mergeCell ref="F28:F29"/>
    <mergeCell ref="G28:G29"/>
    <mergeCell ref="A30:A31"/>
    <mergeCell ref="C30:C31"/>
    <mergeCell ref="F30:F31"/>
    <mergeCell ref="G30:G31"/>
    <mergeCell ref="A32:A33"/>
    <mergeCell ref="C32:C33"/>
    <mergeCell ref="F32:F33"/>
    <mergeCell ref="G32:G33"/>
    <mergeCell ref="A34:A35"/>
    <mergeCell ref="C34:C35"/>
    <mergeCell ref="F34:F35"/>
    <mergeCell ref="G34:G35"/>
    <mergeCell ref="A36:A37"/>
    <mergeCell ref="C36:C37"/>
    <mergeCell ref="F36:F37"/>
    <mergeCell ref="G36:G37"/>
    <mergeCell ref="A38:A39"/>
    <mergeCell ref="C38:C39"/>
    <mergeCell ref="F38:F39"/>
    <mergeCell ref="G38:G39"/>
    <mergeCell ref="A40:A41"/>
    <mergeCell ref="C40:C41"/>
    <mergeCell ref="F40:F41"/>
    <mergeCell ref="G40:G41"/>
    <mergeCell ref="A42:A43"/>
    <mergeCell ref="C42:C43"/>
    <mergeCell ref="F42:F43"/>
    <mergeCell ref="G42:G43"/>
  </mergeCells>
  <phoneticPr fontId="2"/>
  <pageMargins left="0.70866141732283472" right="0.39370078740157483" top="0.39370078740157483" bottom="0.39370078740157483" header="0.51181102362204722" footer="3.937007874015748E-2"/>
  <pageSetup paperSize="9" scale="91" orientation="landscape" r:id="rId1"/>
  <headerFooter alignWithMargins="0">
    <oddFooter>&amp;C&amp;P /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view="pageBreakPreview" zoomScaleSheetLayoutView="100" workbookViewId="0">
      <selection activeCell="N8" sqref="N8"/>
    </sheetView>
  </sheetViews>
  <sheetFormatPr defaultRowHeight="13" x14ac:dyDescent="0.2"/>
  <cols>
    <col min="1" max="1" width="3" customWidth="1"/>
    <col min="2" max="2" width="28.6328125" customWidth="1"/>
    <col min="3" max="3" width="30.6328125" customWidth="1"/>
    <col min="4" max="4" width="6.6328125" customWidth="1"/>
    <col min="5" max="5" width="10.6328125" customWidth="1"/>
    <col min="6" max="6" width="14.6328125" customWidth="1"/>
    <col min="7" max="7" width="30.6328125" customWidth="1"/>
    <col min="8" max="10" width="3.6328125" customWidth="1"/>
  </cols>
  <sheetData>
    <row r="1" spans="1:10" ht="16.5" x14ac:dyDescent="0.2">
      <c r="A1" s="503" t="s">
        <v>8990</v>
      </c>
      <c r="B1" s="503"/>
      <c r="C1" s="503"/>
      <c r="D1" s="503"/>
      <c r="E1" s="503"/>
      <c r="F1" s="503"/>
      <c r="G1" s="503"/>
      <c r="H1" s="503"/>
      <c r="I1" s="503"/>
      <c r="J1" s="503"/>
    </row>
    <row r="2" spans="1:10" ht="13.5" thickBot="1" x14ac:dyDescent="0.25">
      <c r="A2" s="446" t="s">
        <v>819</v>
      </c>
      <c r="B2" s="446"/>
      <c r="C2" s="446"/>
      <c r="D2" s="446"/>
      <c r="E2" s="446"/>
      <c r="F2" s="446"/>
      <c r="G2" s="446"/>
    </row>
    <row r="3" spans="1:10" ht="13.5" thickBot="1" x14ac:dyDescent="0.25">
      <c r="A3" s="129" t="s">
        <v>98</v>
      </c>
      <c r="B3" s="130" t="s">
        <v>30</v>
      </c>
      <c r="C3" s="130" t="s">
        <v>39</v>
      </c>
      <c r="D3" s="130" t="s">
        <v>93</v>
      </c>
      <c r="E3" s="130" t="s">
        <v>45</v>
      </c>
      <c r="F3" s="130" t="s">
        <v>77</v>
      </c>
      <c r="G3" s="130" t="s">
        <v>70</v>
      </c>
    </row>
    <row r="4" spans="1:10" x14ac:dyDescent="0.2">
      <c r="A4" s="525">
        <v>1</v>
      </c>
      <c r="B4" s="86" t="s">
        <v>826</v>
      </c>
      <c r="C4" s="543" t="s">
        <v>829</v>
      </c>
      <c r="D4" s="33" t="s">
        <v>459</v>
      </c>
      <c r="E4" s="33" t="s">
        <v>834</v>
      </c>
      <c r="F4" s="544" t="s">
        <v>616</v>
      </c>
      <c r="G4" s="545" t="s">
        <v>840</v>
      </c>
    </row>
    <row r="5" spans="1:10" x14ac:dyDescent="0.2">
      <c r="A5" s="441"/>
      <c r="B5" s="24">
        <v>1750180018</v>
      </c>
      <c r="C5" s="424"/>
      <c r="D5" s="75"/>
      <c r="E5" s="31" t="s">
        <v>843</v>
      </c>
      <c r="F5" s="478"/>
      <c r="G5" s="467"/>
    </row>
    <row r="6" spans="1:10" ht="22" x14ac:dyDescent="0.2">
      <c r="A6" s="440">
        <v>2</v>
      </c>
      <c r="B6" s="62" t="s">
        <v>847</v>
      </c>
      <c r="C6" s="423" t="s">
        <v>853</v>
      </c>
      <c r="D6" s="31" t="s">
        <v>855</v>
      </c>
      <c r="E6" s="31" t="s">
        <v>870</v>
      </c>
      <c r="F6" s="477" t="s">
        <v>385</v>
      </c>
      <c r="G6" s="444" t="s">
        <v>282</v>
      </c>
    </row>
    <row r="7" spans="1:10" x14ac:dyDescent="0.2">
      <c r="A7" s="441"/>
      <c r="B7" s="24">
        <v>1750180315</v>
      </c>
      <c r="C7" s="424"/>
      <c r="D7" s="75"/>
      <c r="E7" s="31" t="s">
        <v>871</v>
      </c>
      <c r="F7" s="478"/>
      <c r="G7" s="467"/>
    </row>
    <row r="8" spans="1:10" x14ac:dyDescent="0.2">
      <c r="A8" s="440">
        <v>3</v>
      </c>
      <c r="B8" s="62" t="s">
        <v>876</v>
      </c>
      <c r="C8" s="423" t="s">
        <v>885</v>
      </c>
      <c r="D8" s="31" t="s">
        <v>894</v>
      </c>
      <c r="E8" s="31" t="s">
        <v>728</v>
      </c>
      <c r="F8" s="477" t="s">
        <v>896</v>
      </c>
      <c r="G8" s="444" t="s">
        <v>898</v>
      </c>
    </row>
    <row r="9" spans="1:10" x14ac:dyDescent="0.2">
      <c r="A9" s="441"/>
      <c r="B9" s="24">
        <v>1750180075</v>
      </c>
      <c r="C9" s="424"/>
      <c r="D9" s="75"/>
      <c r="E9" s="31" t="s">
        <v>903</v>
      </c>
      <c r="F9" s="478"/>
      <c r="G9" s="467"/>
    </row>
    <row r="10" spans="1:10" x14ac:dyDescent="0.2">
      <c r="A10" s="440">
        <v>4</v>
      </c>
      <c r="B10" s="120" t="s">
        <v>912</v>
      </c>
      <c r="C10" s="423" t="s">
        <v>450</v>
      </c>
      <c r="D10" s="31" t="s">
        <v>477</v>
      </c>
      <c r="E10" s="31" t="s">
        <v>506</v>
      </c>
      <c r="F10" s="477" t="s">
        <v>397</v>
      </c>
      <c r="G10" s="444" t="s">
        <v>218</v>
      </c>
    </row>
    <row r="11" spans="1:10" x14ac:dyDescent="0.2">
      <c r="A11" s="441"/>
      <c r="B11" s="24">
        <v>1750180414</v>
      </c>
      <c r="C11" s="424"/>
      <c r="D11" s="75"/>
      <c r="E11" s="31" t="s">
        <v>913</v>
      </c>
      <c r="F11" s="478"/>
      <c r="G11" s="467"/>
    </row>
    <row r="12" spans="1:10" x14ac:dyDescent="0.2">
      <c r="A12" s="440">
        <v>5</v>
      </c>
      <c r="B12" s="62" t="s">
        <v>914</v>
      </c>
      <c r="C12" s="423" t="s">
        <v>916</v>
      </c>
      <c r="D12" s="31" t="s">
        <v>477</v>
      </c>
      <c r="E12" s="31" t="s">
        <v>930</v>
      </c>
      <c r="F12" s="477" t="s">
        <v>397</v>
      </c>
      <c r="G12" s="444" t="s">
        <v>218</v>
      </c>
    </row>
    <row r="13" spans="1:10" x14ac:dyDescent="0.2">
      <c r="A13" s="450"/>
      <c r="B13" s="24">
        <v>1750180224</v>
      </c>
      <c r="C13" s="424"/>
      <c r="D13" s="75"/>
      <c r="E13" s="31" t="s">
        <v>931</v>
      </c>
      <c r="F13" s="478"/>
      <c r="G13" s="467"/>
    </row>
    <row r="14" spans="1:10" x14ac:dyDescent="0.2">
      <c r="A14" s="440">
        <v>6</v>
      </c>
      <c r="B14" s="62" t="s">
        <v>934</v>
      </c>
      <c r="C14" s="423" t="s">
        <v>950</v>
      </c>
      <c r="D14" s="31" t="s">
        <v>544</v>
      </c>
      <c r="E14" s="31" t="s">
        <v>308</v>
      </c>
      <c r="F14" s="477" t="s">
        <v>385</v>
      </c>
      <c r="G14" s="444" t="s">
        <v>953</v>
      </c>
    </row>
    <row r="15" spans="1:10" x14ac:dyDescent="0.2">
      <c r="A15" s="441"/>
      <c r="B15" s="24">
        <v>1750180067</v>
      </c>
      <c r="C15" s="424"/>
      <c r="D15" s="75"/>
      <c r="E15" s="31" t="s">
        <v>958</v>
      </c>
      <c r="F15" s="478"/>
      <c r="G15" s="467"/>
    </row>
    <row r="16" spans="1:10" x14ac:dyDescent="0.2">
      <c r="A16" s="440">
        <v>7</v>
      </c>
      <c r="B16" s="62" t="s">
        <v>969</v>
      </c>
      <c r="C16" s="423" t="s">
        <v>971</v>
      </c>
      <c r="D16" s="31" t="s">
        <v>988</v>
      </c>
      <c r="E16" s="31" t="s">
        <v>353</v>
      </c>
      <c r="F16" s="477" t="s">
        <v>994</v>
      </c>
      <c r="G16" s="444" t="s">
        <v>1000</v>
      </c>
    </row>
    <row r="17" spans="1:7" x14ac:dyDescent="0.2">
      <c r="A17" s="441"/>
      <c r="B17" s="24">
        <v>1750180406</v>
      </c>
      <c r="C17" s="424"/>
      <c r="D17" s="75"/>
      <c r="E17" s="31" t="s">
        <v>1003</v>
      </c>
      <c r="F17" s="478"/>
      <c r="G17" s="467"/>
    </row>
    <row r="18" spans="1:7" x14ac:dyDescent="0.2">
      <c r="A18" s="440">
        <v>8</v>
      </c>
      <c r="B18" s="62" t="s">
        <v>1005</v>
      </c>
      <c r="C18" s="423" t="s">
        <v>1009</v>
      </c>
      <c r="D18" s="31" t="s">
        <v>4766</v>
      </c>
      <c r="E18" s="31" t="s">
        <v>73</v>
      </c>
      <c r="F18" s="477" t="s">
        <v>385</v>
      </c>
      <c r="G18" s="444" t="s">
        <v>1017</v>
      </c>
    </row>
    <row r="19" spans="1:7" x14ac:dyDescent="0.2">
      <c r="A19" s="441"/>
      <c r="B19" s="24">
        <v>1750180299</v>
      </c>
      <c r="C19" s="424"/>
      <c r="D19" s="75"/>
      <c r="E19" s="31" t="s">
        <v>68</v>
      </c>
      <c r="F19" s="478"/>
      <c r="G19" s="467"/>
    </row>
    <row r="20" spans="1:7" ht="22" x14ac:dyDescent="0.2">
      <c r="A20" s="440">
        <v>9</v>
      </c>
      <c r="B20" s="62" t="s">
        <v>1023</v>
      </c>
      <c r="C20" s="423" t="s">
        <v>1027</v>
      </c>
      <c r="D20" s="31" t="s">
        <v>640</v>
      </c>
      <c r="E20" s="31" t="s">
        <v>1033</v>
      </c>
      <c r="F20" s="477" t="s">
        <v>1035</v>
      </c>
      <c r="G20" s="444" t="s">
        <v>1041</v>
      </c>
    </row>
    <row r="21" spans="1:7" x14ac:dyDescent="0.2">
      <c r="A21" s="450"/>
      <c r="B21" s="24">
        <v>1750180398</v>
      </c>
      <c r="C21" s="424"/>
      <c r="D21" s="75"/>
      <c r="E21" s="31" t="s">
        <v>453</v>
      </c>
      <c r="F21" s="478"/>
      <c r="G21" s="467"/>
    </row>
    <row r="22" spans="1:7" x14ac:dyDescent="0.2">
      <c r="A22" s="440">
        <v>10</v>
      </c>
      <c r="B22" s="62" t="s">
        <v>321</v>
      </c>
      <c r="C22" s="423" t="s">
        <v>539</v>
      </c>
      <c r="D22" s="31" t="s">
        <v>640</v>
      </c>
      <c r="E22" s="31" t="s">
        <v>194</v>
      </c>
      <c r="F22" s="477" t="s">
        <v>385</v>
      </c>
      <c r="G22" s="444" t="s">
        <v>54</v>
      </c>
    </row>
    <row r="23" spans="1:7" x14ac:dyDescent="0.2">
      <c r="A23" s="441"/>
      <c r="B23" s="24">
        <v>1750180323</v>
      </c>
      <c r="C23" s="424"/>
      <c r="D23" s="75"/>
      <c r="E23" s="31" t="s">
        <v>1046</v>
      </c>
      <c r="F23" s="478"/>
      <c r="G23" s="467"/>
    </row>
    <row r="24" spans="1:7" x14ac:dyDescent="0.2">
      <c r="A24" s="440">
        <v>11</v>
      </c>
      <c r="B24" s="62" t="s">
        <v>1048</v>
      </c>
      <c r="C24" s="423" t="s">
        <v>403</v>
      </c>
      <c r="D24" s="31" t="s">
        <v>1049</v>
      </c>
      <c r="E24" s="31" t="s">
        <v>497</v>
      </c>
      <c r="F24" s="477" t="s">
        <v>385</v>
      </c>
      <c r="G24" s="444" t="s">
        <v>1056</v>
      </c>
    </row>
    <row r="25" spans="1:7" x14ac:dyDescent="0.2">
      <c r="A25" s="441"/>
      <c r="B25" s="24">
        <v>1750180091</v>
      </c>
      <c r="C25" s="424"/>
      <c r="D25" s="75"/>
      <c r="E25" s="31" t="s">
        <v>1062</v>
      </c>
      <c r="F25" s="478"/>
      <c r="G25" s="467"/>
    </row>
    <row r="26" spans="1:7" x14ac:dyDescent="0.2">
      <c r="A26" s="440">
        <v>12</v>
      </c>
      <c r="B26" s="62" t="s">
        <v>1080</v>
      </c>
      <c r="C26" s="423" t="s">
        <v>1083</v>
      </c>
      <c r="D26" s="31" t="s">
        <v>816</v>
      </c>
      <c r="E26" s="31" t="s">
        <v>1085</v>
      </c>
      <c r="F26" s="477" t="s">
        <v>385</v>
      </c>
      <c r="G26" s="444" t="s">
        <v>1086</v>
      </c>
    </row>
    <row r="27" spans="1:7" ht="13.5" thickBot="1" x14ac:dyDescent="0.25">
      <c r="A27" s="526"/>
      <c r="B27" s="74">
        <v>1750180125</v>
      </c>
      <c r="C27" s="540"/>
      <c r="D27" s="76"/>
      <c r="E27" s="77" t="s">
        <v>982</v>
      </c>
      <c r="F27" s="541"/>
      <c r="G27" s="542"/>
    </row>
  </sheetData>
  <mergeCells count="50">
    <mergeCell ref="A1:J1"/>
    <mergeCell ref="A6:A7"/>
    <mergeCell ref="C6:C7"/>
    <mergeCell ref="F6:F7"/>
    <mergeCell ref="G6:G7"/>
    <mergeCell ref="A2:G2"/>
    <mergeCell ref="A4:A5"/>
    <mergeCell ref="C4:C5"/>
    <mergeCell ref="F4:F5"/>
    <mergeCell ref="G4:G5"/>
    <mergeCell ref="A8:A9"/>
    <mergeCell ref="C8:C9"/>
    <mergeCell ref="F8:F9"/>
    <mergeCell ref="G8:G9"/>
    <mergeCell ref="A10:A11"/>
    <mergeCell ref="C10:C11"/>
    <mergeCell ref="F10:F11"/>
    <mergeCell ref="G10:G11"/>
    <mergeCell ref="A12:A13"/>
    <mergeCell ref="C12:C13"/>
    <mergeCell ref="F12:F13"/>
    <mergeCell ref="G12:G13"/>
    <mergeCell ref="A14:A15"/>
    <mergeCell ref="C14:C15"/>
    <mergeCell ref="F14:F15"/>
    <mergeCell ref="G14:G15"/>
    <mergeCell ref="A16:A17"/>
    <mergeCell ref="C16:C17"/>
    <mergeCell ref="F16:F17"/>
    <mergeCell ref="G16:G17"/>
    <mergeCell ref="A18:A19"/>
    <mergeCell ref="C18:C19"/>
    <mergeCell ref="F18:F19"/>
    <mergeCell ref="G18:G19"/>
    <mergeCell ref="A20:A21"/>
    <mergeCell ref="C20:C21"/>
    <mergeCell ref="F20:F21"/>
    <mergeCell ref="G20:G21"/>
    <mergeCell ref="A22:A23"/>
    <mergeCell ref="C22:C23"/>
    <mergeCell ref="F22:F23"/>
    <mergeCell ref="G22:G23"/>
    <mergeCell ref="A24:A25"/>
    <mergeCell ref="C24:C25"/>
    <mergeCell ref="F24:F25"/>
    <mergeCell ref="G24:G25"/>
    <mergeCell ref="A26:A27"/>
    <mergeCell ref="C26:C27"/>
    <mergeCell ref="F26:F27"/>
    <mergeCell ref="G26:G27"/>
  </mergeCells>
  <phoneticPr fontId="2"/>
  <pageMargins left="0.70866141732283472"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14"/>
  <sheetViews>
    <sheetView view="pageBreakPreview" zoomScaleSheetLayoutView="100" workbookViewId="0">
      <selection activeCell="M24" sqref="M24"/>
    </sheetView>
  </sheetViews>
  <sheetFormatPr defaultRowHeight="13" x14ac:dyDescent="0.2"/>
  <cols>
    <col min="1" max="1" width="3" customWidth="1"/>
    <col min="2" max="2" width="27.08984375" customWidth="1"/>
    <col min="3" max="3" width="30.6328125" customWidth="1"/>
    <col min="4" max="4" width="6.6328125" customWidth="1"/>
    <col min="5" max="5" width="10.6328125" customWidth="1"/>
    <col min="6" max="6" width="16.6328125" customWidth="1"/>
    <col min="7" max="7" width="30.6328125" customWidth="1"/>
    <col min="8" max="9" width="3.6328125" customWidth="1"/>
  </cols>
  <sheetData>
    <row r="1" spans="1:10" ht="16.5" x14ac:dyDescent="0.2">
      <c r="A1" s="503" t="s">
        <v>8990</v>
      </c>
      <c r="B1" s="503"/>
      <c r="C1" s="503"/>
      <c r="D1" s="503"/>
      <c r="E1" s="503"/>
      <c r="F1" s="503"/>
      <c r="G1" s="503"/>
      <c r="H1" s="503"/>
      <c r="I1" s="503"/>
      <c r="J1" s="503"/>
    </row>
    <row r="2" spans="1:10" ht="13.5" thickBot="1" x14ac:dyDescent="0.25">
      <c r="A2" s="446" t="s">
        <v>146</v>
      </c>
      <c r="B2" s="446"/>
      <c r="C2" s="446"/>
      <c r="D2" s="446"/>
      <c r="E2" s="446"/>
      <c r="F2" s="446"/>
      <c r="G2" s="446"/>
    </row>
    <row r="3" spans="1:10" ht="13.5" thickBot="1" x14ac:dyDescent="0.25">
      <c r="A3" s="129" t="s">
        <v>98</v>
      </c>
      <c r="B3" s="130" t="s">
        <v>30</v>
      </c>
      <c r="C3" s="130" t="s">
        <v>39</v>
      </c>
      <c r="D3" s="130" t="s">
        <v>93</v>
      </c>
      <c r="E3" s="130" t="s">
        <v>45</v>
      </c>
      <c r="F3" s="130" t="s">
        <v>77</v>
      </c>
      <c r="G3" s="131" t="s">
        <v>70</v>
      </c>
    </row>
    <row r="4" spans="1:10" ht="22" x14ac:dyDescent="0.2">
      <c r="A4" s="548">
        <v>1</v>
      </c>
      <c r="B4" s="139" t="s">
        <v>142</v>
      </c>
      <c r="C4" s="543" t="s">
        <v>109</v>
      </c>
      <c r="D4" s="143" t="s">
        <v>56</v>
      </c>
      <c r="E4" s="143" t="s">
        <v>114</v>
      </c>
      <c r="F4" s="544" t="s">
        <v>120</v>
      </c>
      <c r="G4" s="549" t="s">
        <v>124</v>
      </c>
    </row>
    <row r="5" spans="1:10" x14ac:dyDescent="0.2">
      <c r="A5" s="441"/>
      <c r="B5" s="140" t="s">
        <v>100</v>
      </c>
      <c r="C5" s="448"/>
      <c r="D5" s="75"/>
      <c r="E5" s="31" t="s">
        <v>96</v>
      </c>
      <c r="F5" s="484"/>
      <c r="G5" s="550"/>
    </row>
    <row r="6" spans="1:10" ht="22" x14ac:dyDescent="0.2">
      <c r="A6" s="440">
        <v>2</v>
      </c>
      <c r="B6" s="62" t="s">
        <v>123</v>
      </c>
      <c r="C6" s="423" t="s">
        <v>154</v>
      </c>
      <c r="D6" s="31" t="s">
        <v>56</v>
      </c>
      <c r="E6" s="31" t="s">
        <v>162</v>
      </c>
      <c r="F6" s="477" t="s">
        <v>157</v>
      </c>
      <c r="G6" s="444" t="s">
        <v>124</v>
      </c>
    </row>
    <row r="7" spans="1:10" x14ac:dyDescent="0.2">
      <c r="A7" s="450"/>
      <c r="B7" s="82" t="s">
        <v>159</v>
      </c>
      <c r="C7" s="464"/>
      <c r="D7" s="65"/>
      <c r="E7" s="67" t="s">
        <v>10</v>
      </c>
      <c r="F7" s="480"/>
      <c r="G7" s="465"/>
    </row>
    <row r="8" spans="1:10" ht="22" x14ac:dyDescent="0.2">
      <c r="A8" s="440">
        <v>3</v>
      </c>
      <c r="B8" s="86" t="s">
        <v>165</v>
      </c>
      <c r="C8" s="423" t="s">
        <v>200</v>
      </c>
      <c r="D8" s="33" t="s">
        <v>56</v>
      </c>
      <c r="E8" s="33" t="s">
        <v>213</v>
      </c>
      <c r="F8" s="483" t="s">
        <v>185</v>
      </c>
      <c r="G8" s="444" t="s">
        <v>130</v>
      </c>
    </row>
    <row r="9" spans="1:10" x14ac:dyDescent="0.2">
      <c r="A9" s="450"/>
      <c r="B9" s="82" t="s">
        <v>172</v>
      </c>
      <c r="C9" s="464"/>
      <c r="D9" s="21"/>
      <c r="E9" s="67" t="s">
        <v>217</v>
      </c>
      <c r="F9" s="484"/>
      <c r="G9" s="465"/>
    </row>
    <row r="10" spans="1:10" ht="22" x14ac:dyDescent="0.2">
      <c r="A10" s="440">
        <v>4</v>
      </c>
      <c r="B10" s="62" t="s">
        <v>150</v>
      </c>
      <c r="C10" s="423" t="s">
        <v>238</v>
      </c>
      <c r="D10" s="31" t="s">
        <v>255</v>
      </c>
      <c r="E10" s="31" t="s">
        <v>222</v>
      </c>
      <c r="F10" s="485" t="s">
        <v>175</v>
      </c>
      <c r="G10" s="444" t="s">
        <v>264</v>
      </c>
    </row>
    <row r="11" spans="1:10" x14ac:dyDescent="0.2">
      <c r="A11" s="450"/>
      <c r="B11" s="82" t="s">
        <v>235</v>
      </c>
      <c r="C11" s="464"/>
      <c r="D11" s="65"/>
      <c r="E11" s="67" t="s">
        <v>258</v>
      </c>
      <c r="F11" s="486"/>
      <c r="G11" s="465"/>
    </row>
    <row r="12" spans="1:10" ht="22" x14ac:dyDescent="0.2">
      <c r="A12" s="525">
        <v>5</v>
      </c>
      <c r="B12" s="86" t="s">
        <v>273</v>
      </c>
      <c r="C12" s="456" t="s">
        <v>279</v>
      </c>
      <c r="D12" s="33" t="s">
        <v>283</v>
      </c>
      <c r="E12" s="33" t="s">
        <v>15</v>
      </c>
      <c r="F12" s="546" t="s">
        <v>314</v>
      </c>
      <c r="G12" s="444" t="s">
        <v>295</v>
      </c>
    </row>
    <row r="13" spans="1:10" ht="13.5" thickBot="1" x14ac:dyDescent="0.25">
      <c r="A13" s="526"/>
      <c r="B13" s="141" t="s">
        <v>52</v>
      </c>
      <c r="C13" s="443"/>
      <c r="D13" s="76"/>
      <c r="E13" s="77" t="s">
        <v>311</v>
      </c>
      <c r="F13" s="547"/>
      <c r="G13" s="445"/>
    </row>
    <row r="14" spans="1:10" x14ac:dyDescent="0.2">
      <c r="B14" s="142"/>
    </row>
  </sheetData>
  <mergeCells count="22">
    <mergeCell ref="A1:J1"/>
    <mergeCell ref="A6:A7"/>
    <mergeCell ref="C6:C7"/>
    <mergeCell ref="F6:F7"/>
    <mergeCell ref="G6:G7"/>
    <mergeCell ref="A2:G2"/>
    <mergeCell ref="A4:A5"/>
    <mergeCell ref="C4:C5"/>
    <mergeCell ref="F4:F5"/>
    <mergeCell ref="G4:G5"/>
    <mergeCell ref="A12:A13"/>
    <mergeCell ref="C12:C13"/>
    <mergeCell ref="F12:F13"/>
    <mergeCell ref="G12:G13"/>
    <mergeCell ref="A8:A9"/>
    <mergeCell ref="C8:C9"/>
    <mergeCell ref="F8:F9"/>
    <mergeCell ref="G8:G9"/>
    <mergeCell ref="A10:A11"/>
    <mergeCell ref="C10:C11"/>
    <mergeCell ref="F10:F11"/>
    <mergeCell ref="G10:G11"/>
  </mergeCells>
  <phoneticPr fontId="2"/>
  <pageMargins left="0.70866141732283472"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Q139"/>
  <sheetViews>
    <sheetView topLeftCell="A11" zoomScale="55" zoomScaleNormal="55" zoomScaleSheetLayoutView="93" workbookViewId="0">
      <selection activeCell="R16" sqref="R16"/>
    </sheetView>
  </sheetViews>
  <sheetFormatPr defaultColWidth="8.81640625" defaultRowHeight="41.25" customHeight="1" x14ac:dyDescent="0.2"/>
  <cols>
    <col min="1" max="1" width="6.1796875" style="144" customWidth="1"/>
    <col min="2" max="2" width="14" style="145" customWidth="1"/>
    <col min="3" max="4" width="11.6328125" style="146" customWidth="1"/>
    <col min="5" max="5" width="50.6328125" style="147" customWidth="1"/>
    <col min="6" max="6" width="11.1796875" style="148" customWidth="1"/>
    <col min="7" max="7" width="40.453125" style="149" customWidth="1"/>
    <col min="8" max="8" width="50.6328125" style="145" customWidth="1"/>
    <col min="9" max="9" width="14.08984375" style="150" customWidth="1"/>
    <col min="10" max="10" width="13.36328125" style="150" customWidth="1"/>
    <col min="11" max="11" width="38" style="147" customWidth="1"/>
    <col min="12" max="13" width="10.453125" style="145" bestFit="1" customWidth="1"/>
    <col min="14" max="16384" width="8.81640625" style="145"/>
  </cols>
  <sheetData>
    <row r="1" spans="1:14" ht="12" customHeight="1" x14ac:dyDescent="0.2"/>
    <row r="2" spans="1:14" ht="30.75" customHeight="1" x14ac:dyDescent="0.2">
      <c r="B2" s="551" t="s">
        <v>6716</v>
      </c>
      <c r="C2" s="551"/>
      <c r="D2" s="551"/>
      <c r="E2" s="551"/>
      <c r="G2" s="183" t="s">
        <v>8991</v>
      </c>
    </row>
    <row r="3" spans="1:14" ht="16.5" customHeight="1" x14ac:dyDescent="0.2">
      <c r="B3" s="145" t="s">
        <v>5169</v>
      </c>
      <c r="C3" s="159"/>
      <c r="D3" s="147"/>
      <c r="F3" s="176"/>
      <c r="K3" s="145"/>
      <c r="L3" s="146"/>
      <c r="M3" s="146"/>
      <c r="N3" s="149"/>
    </row>
    <row r="4" spans="1:14" ht="14.25" customHeight="1" x14ac:dyDescent="0.2">
      <c r="B4" s="147" t="s">
        <v>6717</v>
      </c>
      <c r="C4" s="147"/>
      <c r="D4" s="147"/>
      <c r="F4" s="147"/>
      <c r="K4" s="145"/>
      <c r="L4" s="146"/>
      <c r="M4" s="146"/>
      <c r="N4" s="149"/>
    </row>
    <row r="5" spans="1:14" ht="14.25" customHeight="1" x14ac:dyDescent="0.2">
      <c r="B5" s="150" t="s">
        <v>3173</v>
      </c>
      <c r="C5" s="145"/>
      <c r="E5" s="164"/>
      <c r="H5" s="150"/>
    </row>
    <row r="6" spans="1:14" ht="12" customHeight="1" x14ac:dyDescent="0.2">
      <c r="C6" s="145"/>
    </row>
    <row r="7" spans="1:14" ht="21.75" customHeight="1" x14ac:dyDescent="0.2">
      <c r="A7" s="554" t="s">
        <v>5704</v>
      </c>
      <c r="B7" s="556" t="s">
        <v>5705</v>
      </c>
      <c r="C7" s="556" t="s">
        <v>4260</v>
      </c>
      <c r="D7" s="556" t="s">
        <v>5707</v>
      </c>
      <c r="E7" s="556" t="s">
        <v>1787</v>
      </c>
      <c r="F7" s="557" t="s">
        <v>2200</v>
      </c>
      <c r="G7" s="559" t="s">
        <v>6718</v>
      </c>
      <c r="H7" s="556" t="s">
        <v>2595</v>
      </c>
      <c r="I7" s="561" t="s">
        <v>5708</v>
      </c>
      <c r="J7" s="561" t="s">
        <v>5710</v>
      </c>
      <c r="K7" s="563" t="s">
        <v>5711</v>
      </c>
    </row>
    <row r="8" spans="1:14" ht="13.5" customHeight="1" x14ac:dyDescent="0.2">
      <c r="A8" s="555"/>
      <c r="B8" s="404"/>
      <c r="C8" s="404"/>
      <c r="D8" s="404"/>
      <c r="E8" s="404"/>
      <c r="F8" s="558"/>
      <c r="G8" s="560"/>
      <c r="H8" s="404"/>
      <c r="I8" s="562"/>
      <c r="J8" s="562"/>
      <c r="K8" s="564"/>
    </row>
    <row r="9" spans="1:14" s="144" customFormat="1" ht="36" x14ac:dyDescent="0.2">
      <c r="A9" s="153">
        <v>1</v>
      </c>
      <c r="B9" s="156">
        <v>1770104527</v>
      </c>
      <c r="C9" s="160" t="s">
        <v>481</v>
      </c>
      <c r="D9" s="160" t="s">
        <v>481</v>
      </c>
      <c r="E9" s="165" t="s">
        <v>6585</v>
      </c>
      <c r="F9" s="177" t="s">
        <v>6163</v>
      </c>
      <c r="G9" s="169" t="s">
        <v>2750</v>
      </c>
      <c r="H9" s="190" t="s">
        <v>6719</v>
      </c>
      <c r="I9" s="196" t="s">
        <v>6721</v>
      </c>
      <c r="J9" s="196" t="s">
        <v>2466</v>
      </c>
      <c r="K9" s="203" t="s">
        <v>6723</v>
      </c>
      <c r="M9" s="144" t="str">
        <f t="shared" ref="M9:M72" si="0">L9&amp;C9&amp;D9</f>
        <v>○○</v>
      </c>
    </row>
    <row r="10" spans="1:14" s="144" customFormat="1" ht="36" x14ac:dyDescent="0.2">
      <c r="A10" s="293">
        <v>2</v>
      </c>
      <c r="B10" s="156">
        <v>1770105631</v>
      </c>
      <c r="C10" s="160" t="s">
        <v>481</v>
      </c>
      <c r="D10" s="160" t="s">
        <v>481</v>
      </c>
      <c r="E10" s="165" t="s">
        <v>6275</v>
      </c>
      <c r="F10" s="177" t="s">
        <v>6288</v>
      </c>
      <c r="G10" s="169" t="s">
        <v>5043</v>
      </c>
      <c r="H10" s="190" t="s">
        <v>5810</v>
      </c>
      <c r="I10" s="196" t="s">
        <v>1190</v>
      </c>
      <c r="J10" s="196" t="s">
        <v>318</v>
      </c>
      <c r="K10" s="203" t="s">
        <v>6724</v>
      </c>
      <c r="M10" s="144" t="str">
        <f t="shared" si="0"/>
        <v>○○</v>
      </c>
    </row>
    <row r="11" spans="1:14" s="144" customFormat="1" ht="54" x14ac:dyDescent="0.2">
      <c r="A11" s="293">
        <v>3</v>
      </c>
      <c r="B11" s="156">
        <v>1770104378</v>
      </c>
      <c r="C11" s="160" t="s">
        <v>481</v>
      </c>
      <c r="D11" s="160" t="s">
        <v>481</v>
      </c>
      <c r="E11" s="165" t="s">
        <v>5145</v>
      </c>
      <c r="F11" s="177" t="s">
        <v>3145</v>
      </c>
      <c r="G11" s="169" t="s">
        <v>6725</v>
      </c>
      <c r="H11" s="190" t="s">
        <v>6726</v>
      </c>
      <c r="I11" s="196" t="s">
        <v>6728</v>
      </c>
      <c r="J11" s="196" t="s">
        <v>6729</v>
      </c>
      <c r="K11" s="203" t="s">
        <v>6730</v>
      </c>
      <c r="M11" s="144" t="str">
        <f t="shared" si="0"/>
        <v>○○</v>
      </c>
    </row>
    <row r="12" spans="1:14" s="144" customFormat="1" ht="36" x14ac:dyDescent="0.2">
      <c r="A12" s="293">
        <v>4</v>
      </c>
      <c r="B12" s="156">
        <v>1770106100</v>
      </c>
      <c r="C12" s="160" t="s">
        <v>481</v>
      </c>
      <c r="D12" s="160" t="s">
        <v>5714</v>
      </c>
      <c r="E12" s="165" t="s">
        <v>6731</v>
      </c>
      <c r="F12" s="177" t="s">
        <v>6733</v>
      </c>
      <c r="G12" s="169" t="s">
        <v>6734</v>
      </c>
      <c r="H12" s="190" t="s">
        <v>6736</v>
      </c>
      <c r="I12" s="196" t="s">
        <v>6737</v>
      </c>
      <c r="J12" s="196" t="s">
        <v>6738</v>
      </c>
      <c r="K12" s="203" t="s">
        <v>6739</v>
      </c>
      <c r="M12" s="144" t="str">
        <f t="shared" si="0"/>
        <v>○―</v>
      </c>
    </row>
    <row r="13" spans="1:14" ht="36" x14ac:dyDescent="0.2">
      <c r="A13" s="293">
        <v>5</v>
      </c>
      <c r="B13" s="156">
        <v>1770105748</v>
      </c>
      <c r="C13" s="160" t="s">
        <v>481</v>
      </c>
      <c r="D13" s="160" t="s">
        <v>5714</v>
      </c>
      <c r="E13" s="165" t="s">
        <v>6743</v>
      </c>
      <c r="F13" s="177" t="s">
        <v>763</v>
      </c>
      <c r="G13" s="169" t="s">
        <v>6744</v>
      </c>
      <c r="H13" s="190" t="s">
        <v>6748</v>
      </c>
      <c r="I13" s="196" t="s">
        <v>6749</v>
      </c>
      <c r="J13" s="196" t="s">
        <v>6751</v>
      </c>
      <c r="K13" s="203" t="s">
        <v>5525</v>
      </c>
      <c r="M13" s="145" t="str">
        <f t="shared" si="0"/>
        <v>○―</v>
      </c>
    </row>
    <row r="14" spans="1:14" s="144" customFormat="1" ht="36" x14ac:dyDescent="0.2">
      <c r="A14" s="293">
        <v>6</v>
      </c>
      <c r="B14" s="156">
        <v>1770105649</v>
      </c>
      <c r="C14" s="160" t="s">
        <v>481</v>
      </c>
      <c r="D14" s="160" t="s">
        <v>5714</v>
      </c>
      <c r="E14" s="165" t="s">
        <v>6752</v>
      </c>
      <c r="F14" s="177" t="s">
        <v>6088</v>
      </c>
      <c r="G14" s="169" t="s">
        <v>6753</v>
      </c>
      <c r="H14" s="190" t="s">
        <v>6755</v>
      </c>
      <c r="I14" s="196" t="s">
        <v>1558</v>
      </c>
      <c r="J14" s="196" t="s">
        <v>1125</v>
      </c>
      <c r="K14" s="203" t="s">
        <v>5525</v>
      </c>
      <c r="M14" s="144" t="str">
        <f t="shared" si="0"/>
        <v>○―</v>
      </c>
    </row>
    <row r="15" spans="1:14" s="144" customFormat="1" ht="36" x14ac:dyDescent="0.2">
      <c r="A15" s="293">
        <v>7</v>
      </c>
      <c r="B15" s="156">
        <v>1770105987</v>
      </c>
      <c r="C15" s="160" t="s">
        <v>481</v>
      </c>
      <c r="D15" s="160" t="s">
        <v>5714</v>
      </c>
      <c r="E15" s="165" t="s">
        <v>2095</v>
      </c>
      <c r="F15" s="177" t="s">
        <v>4711</v>
      </c>
      <c r="G15" s="169" t="s">
        <v>6756</v>
      </c>
      <c r="H15" s="190" t="s">
        <v>6757</v>
      </c>
      <c r="I15" s="196" t="s">
        <v>6759</v>
      </c>
      <c r="J15" s="196" t="s">
        <v>6761</v>
      </c>
      <c r="K15" s="203" t="s">
        <v>5525</v>
      </c>
      <c r="M15" s="144" t="str">
        <f t="shared" si="0"/>
        <v>○―</v>
      </c>
    </row>
    <row r="16" spans="1:14" s="144" customFormat="1" ht="54" x14ac:dyDescent="0.2">
      <c r="A16" s="293">
        <v>8</v>
      </c>
      <c r="B16" s="156">
        <v>1760190312</v>
      </c>
      <c r="C16" s="160" t="s">
        <v>481</v>
      </c>
      <c r="D16" s="160" t="s">
        <v>481</v>
      </c>
      <c r="E16" s="165" t="s">
        <v>5180</v>
      </c>
      <c r="F16" s="177" t="s">
        <v>1254</v>
      </c>
      <c r="G16" s="169" t="s">
        <v>5851</v>
      </c>
      <c r="H16" s="190" t="s">
        <v>6762</v>
      </c>
      <c r="I16" s="196" t="s">
        <v>362</v>
      </c>
      <c r="J16" s="196" t="s">
        <v>2365</v>
      </c>
      <c r="K16" s="203" t="s">
        <v>4183</v>
      </c>
      <c r="M16" s="144" t="str">
        <f t="shared" si="0"/>
        <v>○○</v>
      </c>
    </row>
    <row r="17" spans="1:15" s="144" customFormat="1" ht="36" x14ac:dyDescent="0.2">
      <c r="A17" s="293">
        <v>9</v>
      </c>
      <c r="B17" s="156">
        <v>1750180018</v>
      </c>
      <c r="C17" s="160" t="s">
        <v>481</v>
      </c>
      <c r="D17" s="160" t="s">
        <v>481</v>
      </c>
      <c r="E17" s="165" t="s">
        <v>6763</v>
      </c>
      <c r="F17" s="177" t="s">
        <v>210</v>
      </c>
      <c r="G17" s="169" t="s">
        <v>6765</v>
      </c>
      <c r="H17" s="190" t="s">
        <v>6767</v>
      </c>
      <c r="I17" s="196" t="s">
        <v>834</v>
      </c>
      <c r="J17" s="196" t="s">
        <v>843</v>
      </c>
      <c r="K17" s="203" t="s">
        <v>3971</v>
      </c>
      <c r="M17" s="144" t="str">
        <f t="shared" si="0"/>
        <v>○○</v>
      </c>
    </row>
    <row r="18" spans="1:15" s="144" customFormat="1" ht="36" x14ac:dyDescent="0.2">
      <c r="A18" s="293">
        <v>10</v>
      </c>
      <c r="B18" s="156">
        <v>1770101929</v>
      </c>
      <c r="C18" s="160" t="s">
        <v>481</v>
      </c>
      <c r="D18" s="160" t="s">
        <v>481</v>
      </c>
      <c r="E18" s="165" t="s">
        <v>6442</v>
      </c>
      <c r="F18" s="177" t="s">
        <v>6692</v>
      </c>
      <c r="G18" s="169" t="s">
        <v>6768</v>
      </c>
      <c r="H18" s="190" t="s">
        <v>247</v>
      </c>
      <c r="I18" s="196" t="s">
        <v>2053</v>
      </c>
      <c r="J18" s="196" t="s">
        <v>2218</v>
      </c>
      <c r="K18" s="203" t="s">
        <v>418</v>
      </c>
      <c r="M18" s="144" t="str">
        <f t="shared" si="0"/>
        <v>○○</v>
      </c>
    </row>
    <row r="19" spans="1:15" s="144" customFormat="1" ht="36" x14ac:dyDescent="0.2">
      <c r="A19" s="293">
        <v>11</v>
      </c>
      <c r="B19" s="156">
        <v>1770104782</v>
      </c>
      <c r="C19" s="160" t="s">
        <v>481</v>
      </c>
      <c r="D19" s="160" t="s">
        <v>481</v>
      </c>
      <c r="E19" s="165" t="s">
        <v>211</v>
      </c>
      <c r="F19" s="177" t="s">
        <v>6426</v>
      </c>
      <c r="G19" s="169" t="s">
        <v>6769</v>
      </c>
      <c r="H19" s="190" t="s">
        <v>6771</v>
      </c>
      <c r="I19" s="196" t="s">
        <v>5601</v>
      </c>
      <c r="J19" s="196" t="s">
        <v>3989</v>
      </c>
      <c r="K19" s="203" t="s">
        <v>6772</v>
      </c>
      <c r="M19" s="144" t="str">
        <f t="shared" si="0"/>
        <v>○○</v>
      </c>
    </row>
    <row r="20" spans="1:15" s="144" customFormat="1" ht="36" x14ac:dyDescent="0.2">
      <c r="A20" s="293">
        <v>12</v>
      </c>
      <c r="B20" s="156">
        <v>1770100137</v>
      </c>
      <c r="C20" s="160" t="s">
        <v>481</v>
      </c>
      <c r="D20" s="160" t="s">
        <v>481</v>
      </c>
      <c r="E20" s="165" t="s">
        <v>6773</v>
      </c>
      <c r="F20" s="177" t="s">
        <v>6426</v>
      </c>
      <c r="G20" s="169" t="s">
        <v>6774</v>
      </c>
      <c r="H20" s="190" t="s">
        <v>6400</v>
      </c>
      <c r="I20" s="196" t="s">
        <v>1605</v>
      </c>
      <c r="J20" s="196" t="s">
        <v>1198</v>
      </c>
      <c r="K20" s="203" t="s">
        <v>6775</v>
      </c>
      <c r="M20" s="144" t="str">
        <f t="shared" si="0"/>
        <v>○○</v>
      </c>
    </row>
    <row r="21" spans="1:15" s="144" customFormat="1" ht="36" x14ac:dyDescent="0.2">
      <c r="A21" s="293">
        <v>13</v>
      </c>
      <c r="B21" s="156">
        <v>1771400239</v>
      </c>
      <c r="C21" s="160" t="s">
        <v>481</v>
      </c>
      <c r="D21" s="160" t="s">
        <v>481</v>
      </c>
      <c r="E21" s="166" t="s">
        <v>6777</v>
      </c>
      <c r="F21" s="177" t="s">
        <v>415</v>
      </c>
      <c r="G21" s="185" t="s">
        <v>3183</v>
      </c>
      <c r="H21" s="191" t="s">
        <v>6302</v>
      </c>
      <c r="I21" s="196" t="s">
        <v>6228</v>
      </c>
      <c r="J21" s="196" t="s">
        <v>6778</v>
      </c>
      <c r="K21" s="204" t="s">
        <v>6779</v>
      </c>
      <c r="L21" s="144" t="s">
        <v>5723</v>
      </c>
      <c r="M21" s="144" t="str">
        <f t="shared" si="0"/>
        <v>市外○○</v>
      </c>
    </row>
    <row r="22" spans="1:15" s="144" customFormat="1" ht="36" x14ac:dyDescent="0.2">
      <c r="A22" s="293">
        <v>14</v>
      </c>
      <c r="B22" s="156">
        <v>1770106324</v>
      </c>
      <c r="C22" s="160" t="s">
        <v>481</v>
      </c>
      <c r="D22" s="160" t="s">
        <v>481</v>
      </c>
      <c r="E22" s="165" t="s">
        <v>6780</v>
      </c>
      <c r="F22" s="177" t="s">
        <v>5829</v>
      </c>
      <c r="G22" s="169" t="s">
        <v>3793</v>
      </c>
      <c r="H22" s="190" t="s">
        <v>6781</v>
      </c>
      <c r="I22" s="196" t="s">
        <v>6782</v>
      </c>
      <c r="J22" s="196" t="s">
        <v>1249</v>
      </c>
      <c r="K22" s="196" t="s">
        <v>6181</v>
      </c>
      <c r="M22" s="144" t="str">
        <f t="shared" si="0"/>
        <v>○○</v>
      </c>
    </row>
    <row r="23" spans="1:15" ht="36" x14ac:dyDescent="0.2">
      <c r="A23" s="293">
        <v>15</v>
      </c>
      <c r="B23" s="156">
        <v>1710118223</v>
      </c>
      <c r="C23" s="160" t="s">
        <v>481</v>
      </c>
      <c r="D23" s="160" t="s">
        <v>481</v>
      </c>
      <c r="E23" s="167" t="s">
        <v>5313</v>
      </c>
      <c r="F23" s="177" t="s">
        <v>6146</v>
      </c>
      <c r="G23" s="169" t="s">
        <v>6783</v>
      </c>
      <c r="H23" s="190" t="s">
        <v>341</v>
      </c>
      <c r="I23" s="196" t="s">
        <v>5235</v>
      </c>
      <c r="J23" s="196" t="s">
        <v>2445</v>
      </c>
      <c r="K23" s="203" t="s">
        <v>6784</v>
      </c>
      <c r="M23" s="145" t="str">
        <f t="shared" si="0"/>
        <v>○○</v>
      </c>
    </row>
    <row r="24" spans="1:15" ht="54" x14ac:dyDescent="0.2">
      <c r="A24" s="293">
        <v>16</v>
      </c>
      <c r="B24" s="156">
        <v>1710117688</v>
      </c>
      <c r="C24" s="160" t="s">
        <v>481</v>
      </c>
      <c r="D24" s="160" t="s">
        <v>481</v>
      </c>
      <c r="E24" s="167" t="s">
        <v>1348</v>
      </c>
      <c r="F24" s="177" t="s">
        <v>6785</v>
      </c>
      <c r="G24" s="169" t="s">
        <v>6355</v>
      </c>
      <c r="H24" s="190" t="s">
        <v>8605</v>
      </c>
      <c r="I24" s="196" t="s">
        <v>2966</v>
      </c>
      <c r="J24" s="196" t="s">
        <v>2699</v>
      </c>
      <c r="K24" s="203" t="s">
        <v>6784</v>
      </c>
      <c r="M24" s="145" t="str">
        <f t="shared" si="0"/>
        <v>○○</v>
      </c>
    </row>
    <row r="25" spans="1:15" ht="36" x14ac:dyDescent="0.2">
      <c r="A25" s="293">
        <v>17</v>
      </c>
      <c r="B25" s="156">
        <v>1770102653</v>
      </c>
      <c r="C25" s="160" t="s">
        <v>481</v>
      </c>
      <c r="D25" s="160" t="s">
        <v>481</v>
      </c>
      <c r="E25" s="165" t="s">
        <v>6786</v>
      </c>
      <c r="F25" s="177" t="s">
        <v>5735</v>
      </c>
      <c r="G25" s="169" t="s">
        <v>2289</v>
      </c>
      <c r="H25" s="190" t="s">
        <v>6789</v>
      </c>
      <c r="I25" s="196" t="s">
        <v>5889</v>
      </c>
      <c r="J25" s="196" t="s">
        <v>2407</v>
      </c>
      <c r="K25" s="203" t="s">
        <v>5890</v>
      </c>
      <c r="L25" s="144"/>
      <c r="M25" s="144" t="str">
        <f t="shared" si="0"/>
        <v>○○</v>
      </c>
      <c r="N25" s="144"/>
      <c r="O25" s="144"/>
    </row>
    <row r="26" spans="1:15" s="144" customFormat="1" ht="35.15" customHeight="1" x14ac:dyDescent="0.2">
      <c r="A26" s="293">
        <v>18</v>
      </c>
      <c r="B26" s="156">
        <v>1770104287</v>
      </c>
      <c r="C26" s="160" t="s">
        <v>481</v>
      </c>
      <c r="D26" s="160" t="s">
        <v>5714</v>
      </c>
      <c r="E26" s="165" t="s">
        <v>5083</v>
      </c>
      <c r="F26" s="177" t="s">
        <v>6792</v>
      </c>
      <c r="G26" s="169" t="s">
        <v>5706</v>
      </c>
      <c r="H26" s="190" t="s">
        <v>6120</v>
      </c>
      <c r="I26" s="196" t="s">
        <v>6793</v>
      </c>
      <c r="J26" s="196" t="s">
        <v>4947</v>
      </c>
      <c r="K26" s="203" t="s">
        <v>993</v>
      </c>
      <c r="M26" s="144" t="str">
        <f t="shared" si="0"/>
        <v>○―</v>
      </c>
    </row>
    <row r="27" spans="1:15" s="144" customFormat="1" ht="35.15" customHeight="1" x14ac:dyDescent="0.2">
      <c r="A27" s="293">
        <v>19</v>
      </c>
      <c r="B27" s="156">
        <v>1770102729</v>
      </c>
      <c r="C27" s="160" t="s">
        <v>481</v>
      </c>
      <c r="D27" s="160" t="s">
        <v>5714</v>
      </c>
      <c r="E27" s="165" t="s">
        <v>4921</v>
      </c>
      <c r="F27" s="177" t="s">
        <v>6796</v>
      </c>
      <c r="G27" s="169" t="s">
        <v>759</v>
      </c>
      <c r="H27" s="190" t="s">
        <v>6120</v>
      </c>
      <c r="I27" s="196" t="s">
        <v>768</v>
      </c>
      <c r="J27" s="196" t="s">
        <v>778</v>
      </c>
      <c r="K27" s="203" t="s">
        <v>993</v>
      </c>
      <c r="M27" s="144" t="str">
        <f t="shared" si="0"/>
        <v>○―</v>
      </c>
    </row>
    <row r="28" spans="1:15" s="144" customFormat="1" ht="54" x14ac:dyDescent="0.2">
      <c r="A28" s="293">
        <v>20</v>
      </c>
      <c r="B28" s="156">
        <v>1770104337</v>
      </c>
      <c r="C28" s="160" t="s">
        <v>481</v>
      </c>
      <c r="D28" s="160" t="s">
        <v>481</v>
      </c>
      <c r="E28" s="165" t="s">
        <v>6797</v>
      </c>
      <c r="F28" s="177" t="s">
        <v>6798</v>
      </c>
      <c r="G28" s="169" t="s">
        <v>5279</v>
      </c>
      <c r="H28" s="190" t="s">
        <v>6799</v>
      </c>
      <c r="I28" s="196" t="s">
        <v>4376</v>
      </c>
      <c r="J28" s="196" t="s">
        <v>6800</v>
      </c>
      <c r="K28" s="203" t="s">
        <v>6801</v>
      </c>
      <c r="M28" s="144" t="str">
        <f t="shared" si="0"/>
        <v>○○</v>
      </c>
    </row>
    <row r="29" spans="1:15" s="144" customFormat="1" ht="54" x14ac:dyDescent="0.2">
      <c r="A29" s="293">
        <v>21</v>
      </c>
      <c r="B29" s="156">
        <v>1770105086</v>
      </c>
      <c r="C29" s="160" t="s">
        <v>481</v>
      </c>
      <c r="D29" s="160" t="s">
        <v>481</v>
      </c>
      <c r="E29" s="165" t="s">
        <v>4730</v>
      </c>
      <c r="F29" s="177" t="s">
        <v>3145</v>
      </c>
      <c r="G29" s="169" t="s">
        <v>2523</v>
      </c>
      <c r="H29" s="190" t="s">
        <v>3365</v>
      </c>
      <c r="I29" s="196" t="s">
        <v>3940</v>
      </c>
      <c r="J29" s="196" t="s">
        <v>5992</v>
      </c>
      <c r="K29" s="203" t="s">
        <v>278</v>
      </c>
      <c r="M29" s="144" t="str">
        <f t="shared" si="0"/>
        <v>○○</v>
      </c>
    </row>
    <row r="30" spans="1:15" s="144" customFormat="1" ht="36" x14ac:dyDescent="0.2">
      <c r="A30" s="293">
        <v>22</v>
      </c>
      <c r="B30" s="156">
        <v>1770101895</v>
      </c>
      <c r="C30" s="160" t="s">
        <v>481</v>
      </c>
      <c r="D30" s="160" t="s">
        <v>481</v>
      </c>
      <c r="E30" s="165" t="s">
        <v>3996</v>
      </c>
      <c r="F30" s="177" t="s">
        <v>5109</v>
      </c>
      <c r="G30" s="169" t="s">
        <v>6802</v>
      </c>
      <c r="H30" s="190" t="s">
        <v>1463</v>
      </c>
      <c r="I30" s="196" t="s">
        <v>4391</v>
      </c>
      <c r="J30" s="196" t="s">
        <v>6373</v>
      </c>
      <c r="K30" s="203" t="s">
        <v>6803</v>
      </c>
      <c r="M30" s="144" t="str">
        <f t="shared" si="0"/>
        <v>○○</v>
      </c>
    </row>
    <row r="31" spans="1:15" s="144" customFormat="1" ht="36" x14ac:dyDescent="0.2">
      <c r="A31" s="293">
        <v>23</v>
      </c>
      <c r="B31" s="156">
        <v>1770105300</v>
      </c>
      <c r="C31" s="160" t="s">
        <v>481</v>
      </c>
      <c r="D31" s="160" t="s">
        <v>5714</v>
      </c>
      <c r="E31" s="165" t="s">
        <v>1021</v>
      </c>
      <c r="F31" s="177" t="s">
        <v>1880</v>
      </c>
      <c r="G31" s="169" t="s">
        <v>6806</v>
      </c>
      <c r="H31" s="190" t="s">
        <v>2293</v>
      </c>
      <c r="I31" s="196" t="s">
        <v>1106</v>
      </c>
      <c r="J31" s="196" t="s">
        <v>2057</v>
      </c>
      <c r="K31" s="203" t="s">
        <v>1257</v>
      </c>
      <c r="M31" s="144" t="str">
        <f t="shared" si="0"/>
        <v>○―</v>
      </c>
    </row>
    <row r="32" spans="1:15" s="144" customFormat="1" ht="36" x14ac:dyDescent="0.2">
      <c r="A32" s="293">
        <v>24</v>
      </c>
      <c r="B32" s="156">
        <v>1770100228</v>
      </c>
      <c r="C32" s="160" t="s">
        <v>481</v>
      </c>
      <c r="D32" s="160" t="s">
        <v>481</v>
      </c>
      <c r="E32" s="165" t="s">
        <v>3670</v>
      </c>
      <c r="F32" s="177" t="s">
        <v>5971</v>
      </c>
      <c r="G32" s="169" t="s">
        <v>5972</v>
      </c>
      <c r="H32" s="190" t="s">
        <v>6807</v>
      </c>
      <c r="I32" s="196" t="s">
        <v>6808</v>
      </c>
      <c r="J32" s="196" t="s">
        <v>5230</v>
      </c>
      <c r="K32" s="203" t="s">
        <v>482</v>
      </c>
      <c r="L32" s="145"/>
      <c r="M32" s="145" t="str">
        <f t="shared" si="0"/>
        <v>○○</v>
      </c>
      <c r="N32" s="145"/>
      <c r="O32" s="145"/>
    </row>
    <row r="33" spans="1:15" s="144" customFormat="1" ht="36" x14ac:dyDescent="0.2">
      <c r="A33" s="293">
        <v>25</v>
      </c>
      <c r="B33" s="156">
        <v>1770100582</v>
      </c>
      <c r="C33" s="160" t="s">
        <v>481</v>
      </c>
      <c r="D33" s="160" t="s">
        <v>481</v>
      </c>
      <c r="E33" s="165" t="s">
        <v>4078</v>
      </c>
      <c r="F33" s="177" t="s">
        <v>6049</v>
      </c>
      <c r="G33" s="169" t="s">
        <v>5828</v>
      </c>
      <c r="H33" s="190" t="s">
        <v>1950</v>
      </c>
      <c r="I33" s="196" t="s">
        <v>2003</v>
      </c>
      <c r="J33" s="196" t="s">
        <v>704</v>
      </c>
      <c r="K33" s="203" t="s">
        <v>4605</v>
      </c>
      <c r="M33" s="144" t="str">
        <f t="shared" si="0"/>
        <v>○○</v>
      </c>
    </row>
    <row r="34" spans="1:15" s="144" customFormat="1" ht="36" x14ac:dyDescent="0.2">
      <c r="A34" s="293">
        <v>26</v>
      </c>
      <c r="B34" s="156">
        <v>1770103008</v>
      </c>
      <c r="C34" s="160" t="s">
        <v>481</v>
      </c>
      <c r="D34" s="160" t="s">
        <v>481</v>
      </c>
      <c r="E34" s="165" t="s">
        <v>1532</v>
      </c>
      <c r="F34" s="177" t="s">
        <v>3232</v>
      </c>
      <c r="G34" s="169" t="s">
        <v>6809</v>
      </c>
      <c r="H34" s="190" t="s">
        <v>6378</v>
      </c>
      <c r="I34" s="196" t="s">
        <v>5266</v>
      </c>
      <c r="J34" s="196" t="s">
        <v>2141</v>
      </c>
      <c r="K34" s="203" t="s">
        <v>6810</v>
      </c>
      <c r="M34" s="144" t="str">
        <f t="shared" si="0"/>
        <v>○○</v>
      </c>
    </row>
    <row r="35" spans="1:15" s="144" customFormat="1" ht="36" x14ac:dyDescent="0.2">
      <c r="A35" s="293">
        <v>27</v>
      </c>
      <c r="B35" s="156">
        <v>1770102323</v>
      </c>
      <c r="C35" s="160" t="s">
        <v>481</v>
      </c>
      <c r="D35" s="160" t="s">
        <v>481</v>
      </c>
      <c r="E35" s="165" t="s">
        <v>6811</v>
      </c>
      <c r="F35" s="177" t="s">
        <v>5732</v>
      </c>
      <c r="G35" s="169" t="s">
        <v>6812</v>
      </c>
      <c r="H35" s="190" t="s">
        <v>6813</v>
      </c>
      <c r="I35" s="196" t="s">
        <v>5362</v>
      </c>
      <c r="J35" s="196" t="s">
        <v>5996</v>
      </c>
      <c r="K35" s="203" t="s">
        <v>6591</v>
      </c>
      <c r="M35" s="144" t="str">
        <f t="shared" si="0"/>
        <v>○○</v>
      </c>
    </row>
    <row r="36" spans="1:15" s="144" customFormat="1" ht="36" x14ac:dyDescent="0.2">
      <c r="A36" s="293">
        <v>28</v>
      </c>
      <c r="B36" s="156">
        <v>1770104147</v>
      </c>
      <c r="C36" s="160" t="s">
        <v>481</v>
      </c>
      <c r="D36" s="160" t="s">
        <v>5714</v>
      </c>
      <c r="E36" s="165" t="s">
        <v>6814</v>
      </c>
      <c r="F36" s="177" t="s">
        <v>3256</v>
      </c>
      <c r="G36" s="169" t="s">
        <v>6816</v>
      </c>
      <c r="H36" s="190" t="s">
        <v>6818</v>
      </c>
      <c r="I36" s="196" t="s">
        <v>6819</v>
      </c>
      <c r="J36" s="196" t="s">
        <v>3652</v>
      </c>
      <c r="K36" s="203" t="s">
        <v>6820</v>
      </c>
      <c r="M36" s="144" t="str">
        <f t="shared" si="0"/>
        <v>○―</v>
      </c>
    </row>
    <row r="37" spans="1:15" s="144" customFormat="1" ht="36" x14ac:dyDescent="0.2">
      <c r="A37" s="293">
        <v>29</v>
      </c>
      <c r="B37" s="156">
        <v>1770100863</v>
      </c>
      <c r="C37" s="160" t="s">
        <v>481</v>
      </c>
      <c r="D37" s="160" t="s">
        <v>5714</v>
      </c>
      <c r="E37" s="165" t="s">
        <v>6342</v>
      </c>
      <c r="F37" s="177" t="s">
        <v>6168</v>
      </c>
      <c r="G37" s="169" t="s">
        <v>6822</v>
      </c>
      <c r="H37" s="190" t="s">
        <v>6302</v>
      </c>
      <c r="I37" s="196" t="s">
        <v>6825</v>
      </c>
      <c r="J37" s="196" t="s">
        <v>287</v>
      </c>
      <c r="K37" s="203" t="s">
        <v>3650</v>
      </c>
      <c r="M37" s="144" t="str">
        <f t="shared" si="0"/>
        <v>○―</v>
      </c>
    </row>
    <row r="38" spans="1:15" s="144" customFormat="1" ht="36" x14ac:dyDescent="0.2">
      <c r="A38" s="293">
        <v>30</v>
      </c>
      <c r="B38" s="156">
        <v>1770101234</v>
      </c>
      <c r="C38" s="160" t="s">
        <v>481</v>
      </c>
      <c r="D38" s="160" t="s">
        <v>5714</v>
      </c>
      <c r="E38" s="165" t="s">
        <v>484</v>
      </c>
      <c r="F38" s="177" t="s">
        <v>5094</v>
      </c>
      <c r="G38" s="169" t="s">
        <v>6826</v>
      </c>
      <c r="H38" s="190" t="s">
        <v>6302</v>
      </c>
      <c r="I38" s="196" t="s">
        <v>1922</v>
      </c>
      <c r="J38" s="196" t="s">
        <v>2402</v>
      </c>
      <c r="K38" s="203" t="s">
        <v>3650</v>
      </c>
      <c r="M38" s="144" t="str">
        <f t="shared" si="0"/>
        <v>○―</v>
      </c>
    </row>
    <row r="39" spans="1:15" s="144" customFormat="1" ht="36" x14ac:dyDescent="0.2">
      <c r="A39" s="293">
        <v>31</v>
      </c>
      <c r="B39" s="156">
        <v>1770101044</v>
      </c>
      <c r="C39" s="160" t="s">
        <v>481</v>
      </c>
      <c r="D39" s="160" t="s">
        <v>5714</v>
      </c>
      <c r="E39" s="165" t="s">
        <v>1255</v>
      </c>
      <c r="F39" s="177" t="s">
        <v>6828</v>
      </c>
      <c r="G39" s="169" t="s">
        <v>3348</v>
      </c>
      <c r="H39" s="190" t="s">
        <v>6302</v>
      </c>
      <c r="I39" s="196" t="s">
        <v>1288</v>
      </c>
      <c r="J39" s="196" t="s">
        <v>1146</v>
      </c>
      <c r="K39" s="203" t="s">
        <v>3650</v>
      </c>
      <c r="M39" s="144" t="str">
        <f t="shared" si="0"/>
        <v>○―</v>
      </c>
    </row>
    <row r="40" spans="1:15" s="144" customFormat="1" ht="36" x14ac:dyDescent="0.2">
      <c r="A40" s="293">
        <v>32</v>
      </c>
      <c r="B40" s="156">
        <v>1770101051</v>
      </c>
      <c r="C40" s="160" t="s">
        <v>481</v>
      </c>
      <c r="D40" s="160" t="s">
        <v>5714</v>
      </c>
      <c r="E40" s="165" t="s">
        <v>6353</v>
      </c>
      <c r="F40" s="177" t="s">
        <v>6830</v>
      </c>
      <c r="G40" s="169" t="s">
        <v>5276</v>
      </c>
      <c r="H40" s="190" t="s">
        <v>6302</v>
      </c>
      <c r="I40" s="196" t="s">
        <v>6831</v>
      </c>
      <c r="J40" s="196" t="s">
        <v>6360</v>
      </c>
      <c r="K40" s="203" t="s">
        <v>3650</v>
      </c>
      <c r="M40" s="144" t="str">
        <f t="shared" si="0"/>
        <v>○―</v>
      </c>
    </row>
    <row r="41" spans="1:15" s="144" customFormat="1" ht="36" x14ac:dyDescent="0.2">
      <c r="A41" s="293">
        <v>33</v>
      </c>
      <c r="B41" s="156">
        <v>1770104618</v>
      </c>
      <c r="C41" s="160" t="s">
        <v>481</v>
      </c>
      <c r="D41" s="160" t="s">
        <v>5714</v>
      </c>
      <c r="E41" s="165" t="s">
        <v>6179</v>
      </c>
      <c r="F41" s="177" t="s">
        <v>6833</v>
      </c>
      <c r="G41" s="169" t="s">
        <v>4570</v>
      </c>
      <c r="H41" s="190" t="s">
        <v>6302</v>
      </c>
      <c r="I41" s="196" t="s">
        <v>1370</v>
      </c>
      <c r="J41" s="196" t="s">
        <v>2075</v>
      </c>
      <c r="K41" s="203" t="s">
        <v>3650</v>
      </c>
      <c r="L41" s="145"/>
      <c r="M41" s="145" t="str">
        <f t="shared" si="0"/>
        <v>○―</v>
      </c>
      <c r="N41" s="145"/>
      <c r="O41" s="145"/>
    </row>
    <row r="42" spans="1:15" ht="54" x14ac:dyDescent="0.2">
      <c r="A42" s="293">
        <v>34</v>
      </c>
      <c r="B42" s="156">
        <v>1770103339</v>
      </c>
      <c r="C42" s="160" t="s">
        <v>481</v>
      </c>
      <c r="D42" s="160" t="s">
        <v>481</v>
      </c>
      <c r="E42" s="165" t="s">
        <v>6835</v>
      </c>
      <c r="F42" s="339" t="s">
        <v>8934</v>
      </c>
      <c r="G42" s="338" t="s">
        <v>8935</v>
      </c>
      <c r="H42" s="190" t="s">
        <v>6836</v>
      </c>
      <c r="I42" s="196" t="s">
        <v>3248</v>
      </c>
      <c r="J42" s="196" t="s">
        <v>3115</v>
      </c>
      <c r="K42" s="203" t="s">
        <v>951</v>
      </c>
      <c r="L42" s="144"/>
      <c r="M42" s="144" t="str">
        <f t="shared" si="0"/>
        <v>○○</v>
      </c>
      <c r="N42" s="144"/>
      <c r="O42" s="144"/>
    </row>
    <row r="43" spans="1:15" s="144" customFormat="1" ht="36" x14ac:dyDescent="0.2">
      <c r="A43" s="293">
        <v>35</v>
      </c>
      <c r="B43" s="156">
        <v>1770100772</v>
      </c>
      <c r="C43" s="160" t="s">
        <v>481</v>
      </c>
      <c r="D43" s="160" t="s">
        <v>481</v>
      </c>
      <c r="E43" s="165" t="s">
        <v>6732</v>
      </c>
      <c r="F43" s="177" t="s">
        <v>5928</v>
      </c>
      <c r="G43" s="169" t="s">
        <v>4247</v>
      </c>
      <c r="H43" s="190" t="s">
        <v>6837</v>
      </c>
      <c r="I43" s="196" t="s">
        <v>465</v>
      </c>
      <c r="J43" s="196" t="s">
        <v>1666</v>
      </c>
      <c r="K43" s="203" t="s">
        <v>5933</v>
      </c>
      <c r="M43" s="144" t="str">
        <f t="shared" si="0"/>
        <v>○○</v>
      </c>
    </row>
    <row r="44" spans="1:15" s="144" customFormat="1" ht="36" x14ac:dyDescent="0.2">
      <c r="A44" s="293">
        <v>36</v>
      </c>
      <c r="B44" s="156">
        <v>1770102422</v>
      </c>
      <c r="C44" s="160" t="s">
        <v>481</v>
      </c>
      <c r="D44" s="160" t="s">
        <v>481</v>
      </c>
      <c r="E44" s="165" t="s">
        <v>6838</v>
      </c>
      <c r="F44" s="177" t="s">
        <v>3075</v>
      </c>
      <c r="G44" s="169" t="s">
        <v>6740</v>
      </c>
      <c r="H44" s="190" t="s">
        <v>6839</v>
      </c>
      <c r="I44" s="196" t="s">
        <v>6840</v>
      </c>
      <c r="J44" s="196" t="s">
        <v>6300</v>
      </c>
      <c r="K44" s="203" t="s">
        <v>6841</v>
      </c>
      <c r="L44" s="145"/>
      <c r="M44" s="145" t="str">
        <f t="shared" si="0"/>
        <v>○○</v>
      </c>
      <c r="N44" s="145"/>
      <c r="O44" s="145"/>
    </row>
    <row r="45" spans="1:15" ht="54" x14ac:dyDescent="0.2">
      <c r="A45" s="293">
        <v>37</v>
      </c>
      <c r="B45" s="156">
        <v>1770102125</v>
      </c>
      <c r="C45" s="160" t="s">
        <v>481</v>
      </c>
      <c r="D45" s="160" t="s">
        <v>481</v>
      </c>
      <c r="E45" s="165" t="s">
        <v>4442</v>
      </c>
      <c r="F45" s="177" t="s">
        <v>6844</v>
      </c>
      <c r="G45" s="169" t="s">
        <v>6845</v>
      </c>
      <c r="H45" s="190" t="s">
        <v>6847</v>
      </c>
      <c r="I45" s="196" t="s">
        <v>3852</v>
      </c>
      <c r="J45" s="196" t="s">
        <v>4181</v>
      </c>
      <c r="K45" s="203" t="s">
        <v>6848</v>
      </c>
      <c r="L45" s="144"/>
      <c r="M45" s="144" t="str">
        <f t="shared" si="0"/>
        <v>○○</v>
      </c>
      <c r="N45" s="144"/>
      <c r="O45" s="144"/>
    </row>
    <row r="46" spans="1:15" s="144" customFormat="1" ht="36" x14ac:dyDescent="0.2">
      <c r="A46" s="293">
        <v>38</v>
      </c>
      <c r="B46" s="156">
        <v>1770103115</v>
      </c>
      <c r="C46" s="160" t="s">
        <v>481</v>
      </c>
      <c r="D46" s="160" t="s">
        <v>5714</v>
      </c>
      <c r="E46" s="165" t="s">
        <v>2052</v>
      </c>
      <c r="F46" s="177" t="s">
        <v>2877</v>
      </c>
      <c r="G46" s="169" t="s">
        <v>2552</v>
      </c>
      <c r="H46" s="190" t="s">
        <v>6850</v>
      </c>
      <c r="I46" s="196" t="s">
        <v>2683</v>
      </c>
      <c r="J46" s="196" t="s">
        <v>2686</v>
      </c>
      <c r="K46" s="203" t="s">
        <v>6591</v>
      </c>
      <c r="M46" s="144" t="str">
        <f t="shared" si="0"/>
        <v>○―</v>
      </c>
    </row>
    <row r="47" spans="1:15" s="144" customFormat="1" ht="36" x14ac:dyDescent="0.2">
      <c r="A47" s="293">
        <v>39</v>
      </c>
      <c r="B47" s="156">
        <v>1770103545</v>
      </c>
      <c r="C47" s="160" t="s">
        <v>481</v>
      </c>
      <c r="D47" s="160" t="s">
        <v>5714</v>
      </c>
      <c r="E47" s="165" t="s">
        <v>6851</v>
      </c>
      <c r="F47" s="177" t="s">
        <v>6156</v>
      </c>
      <c r="G47" s="169" t="s">
        <v>859</v>
      </c>
      <c r="H47" s="190" t="s">
        <v>6853</v>
      </c>
      <c r="I47" s="196" t="s">
        <v>1941</v>
      </c>
      <c r="J47" s="196" t="s">
        <v>582</v>
      </c>
      <c r="K47" s="203" t="s">
        <v>6162</v>
      </c>
      <c r="M47" s="144" t="str">
        <f t="shared" si="0"/>
        <v>○―</v>
      </c>
    </row>
    <row r="48" spans="1:15" ht="36" x14ac:dyDescent="0.2">
      <c r="A48" s="293">
        <v>40</v>
      </c>
      <c r="B48" s="156">
        <v>1770103693</v>
      </c>
      <c r="C48" s="160" t="s">
        <v>481</v>
      </c>
      <c r="D48" s="160" t="s">
        <v>481</v>
      </c>
      <c r="E48" s="165" t="s">
        <v>1620</v>
      </c>
      <c r="F48" s="177" t="s">
        <v>6854</v>
      </c>
      <c r="G48" s="169" t="s">
        <v>6855</v>
      </c>
      <c r="H48" s="190" t="s">
        <v>2183</v>
      </c>
      <c r="I48" s="196" t="s">
        <v>3310</v>
      </c>
      <c r="J48" s="196" t="s">
        <v>4271</v>
      </c>
      <c r="K48" s="203" t="s">
        <v>6857</v>
      </c>
      <c r="L48" s="144"/>
      <c r="M48" s="144" t="str">
        <f t="shared" si="0"/>
        <v>○○</v>
      </c>
      <c r="N48" s="144"/>
      <c r="O48" s="144"/>
    </row>
    <row r="49" spans="1:15" s="144" customFormat="1" ht="36" x14ac:dyDescent="0.2">
      <c r="A49" s="293">
        <v>41</v>
      </c>
      <c r="B49" s="156">
        <v>1770103123</v>
      </c>
      <c r="C49" s="160" t="s">
        <v>481</v>
      </c>
      <c r="D49" s="160" t="s">
        <v>5714</v>
      </c>
      <c r="E49" s="165" t="s">
        <v>4562</v>
      </c>
      <c r="F49" s="177" t="s">
        <v>2877</v>
      </c>
      <c r="G49" s="169" t="s">
        <v>2456</v>
      </c>
      <c r="H49" s="190" t="s">
        <v>8432</v>
      </c>
      <c r="I49" s="196" t="s">
        <v>3475</v>
      </c>
      <c r="J49" s="196" t="s">
        <v>6858</v>
      </c>
      <c r="K49" s="203" t="s">
        <v>6859</v>
      </c>
      <c r="M49" s="144" t="str">
        <f t="shared" si="0"/>
        <v>○―</v>
      </c>
    </row>
    <row r="50" spans="1:15" s="144" customFormat="1" ht="36" x14ac:dyDescent="0.2">
      <c r="A50" s="293">
        <v>42</v>
      </c>
      <c r="B50" s="156">
        <v>1770105151</v>
      </c>
      <c r="C50" s="160" t="s">
        <v>481</v>
      </c>
      <c r="D50" s="160" t="s">
        <v>5714</v>
      </c>
      <c r="E50" s="165" t="s">
        <v>6860</v>
      </c>
      <c r="F50" s="177" t="s">
        <v>6861</v>
      </c>
      <c r="G50" s="169" t="s">
        <v>1628</v>
      </c>
      <c r="H50" s="190" t="s">
        <v>6862</v>
      </c>
      <c r="I50" s="196" t="s">
        <v>6560</v>
      </c>
      <c r="J50" s="196" t="s">
        <v>6863</v>
      </c>
      <c r="K50" s="203" t="s">
        <v>6859</v>
      </c>
      <c r="M50" s="144" t="str">
        <f t="shared" si="0"/>
        <v>○―</v>
      </c>
    </row>
    <row r="51" spans="1:15" s="144" customFormat="1" ht="54" x14ac:dyDescent="0.2">
      <c r="A51" s="293">
        <v>43</v>
      </c>
      <c r="B51" s="156">
        <v>1771300561</v>
      </c>
      <c r="C51" s="160" t="s">
        <v>481</v>
      </c>
      <c r="D51" s="160" t="s">
        <v>481</v>
      </c>
      <c r="E51" s="166" t="s">
        <v>6864</v>
      </c>
      <c r="F51" s="177" t="s">
        <v>5731</v>
      </c>
      <c r="G51" s="185" t="s">
        <v>6262</v>
      </c>
      <c r="H51" s="191" t="s">
        <v>2995</v>
      </c>
      <c r="I51" s="196" t="s">
        <v>6269</v>
      </c>
      <c r="J51" s="196" t="s">
        <v>6272</v>
      </c>
      <c r="K51" s="204" t="s">
        <v>6273</v>
      </c>
      <c r="L51" s="144" t="s">
        <v>5723</v>
      </c>
      <c r="M51" s="144" t="str">
        <f t="shared" si="0"/>
        <v>市外○○</v>
      </c>
    </row>
    <row r="52" spans="1:15" s="144" customFormat="1" ht="36" x14ac:dyDescent="0.2">
      <c r="A52" s="293">
        <v>44</v>
      </c>
      <c r="B52" s="156">
        <v>1710112846</v>
      </c>
      <c r="C52" s="160" t="s">
        <v>481</v>
      </c>
      <c r="D52" s="160" t="s">
        <v>481</v>
      </c>
      <c r="E52" s="165" t="s">
        <v>6865</v>
      </c>
      <c r="F52" s="177" t="s">
        <v>4486</v>
      </c>
      <c r="G52" s="169" t="s">
        <v>6866</v>
      </c>
      <c r="H52" s="190" t="s">
        <v>6100</v>
      </c>
      <c r="I52" s="196" t="s">
        <v>6298</v>
      </c>
      <c r="J52" s="196" t="s">
        <v>6458</v>
      </c>
      <c r="K52" s="203" t="s">
        <v>4009</v>
      </c>
      <c r="M52" s="144" t="str">
        <f t="shared" si="0"/>
        <v>○○</v>
      </c>
    </row>
    <row r="53" spans="1:15" s="144" customFormat="1" ht="36" x14ac:dyDescent="0.2">
      <c r="A53" s="293">
        <v>45</v>
      </c>
      <c r="B53" s="156">
        <v>1770106308</v>
      </c>
      <c r="C53" s="160" t="s">
        <v>481</v>
      </c>
      <c r="D53" s="160" t="s">
        <v>5714</v>
      </c>
      <c r="E53" s="165" t="s">
        <v>1476</v>
      </c>
      <c r="F53" s="177" t="s">
        <v>2535</v>
      </c>
      <c r="G53" s="169" t="s">
        <v>1725</v>
      </c>
      <c r="H53" s="190" t="s">
        <v>6128</v>
      </c>
      <c r="I53" s="196" t="s">
        <v>1816</v>
      </c>
      <c r="J53" s="196" t="s">
        <v>4774</v>
      </c>
      <c r="K53" s="203" t="s">
        <v>6867</v>
      </c>
      <c r="M53" s="144" t="str">
        <f t="shared" si="0"/>
        <v>○―</v>
      </c>
    </row>
    <row r="54" spans="1:15" s="144" customFormat="1" ht="36" x14ac:dyDescent="0.2">
      <c r="A54" s="293">
        <v>46</v>
      </c>
      <c r="B54" s="156">
        <v>1770104477</v>
      </c>
      <c r="C54" s="160" t="s">
        <v>481</v>
      </c>
      <c r="D54" s="160" t="s">
        <v>5714</v>
      </c>
      <c r="E54" s="165" t="s">
        <v>6868</v>
      </c>
      <c r="F54" s="177" t="s">
        <v>6208</v>
      </c>
      <c r="G54" s="169" t="s">
        <v>4150</v>
      </c>
      <c r="H54" s="190" t="s">
        <v>6869</v>
      </c>
      <c r="I54" s="196" t="s">
        <v>6214</v>
      </c>
      <c r="J54" s="196" t="s">
        <v>3373</v>
      </c>
      <c r="K54" s="203" t="s">
        <v>2277</v>
      </c>
      <c r="M54" s="144" t="str">
        <f t="shared" si="0"/>
        <v>○―</v>
      </c>
    </row>
    <row r="55" spans="1:15" s="144" customFormat="1" ht="36" x14ac:dyDescent="0.2">
      <c r="A55" s="293">
        <v>47</v>
      </c>
      <c r="B55" s="156">
        <v>1770104691</v>
      </c>
      <c r="C55" s="160" t="s">
        <v>481</v>
      </c>
      <c r="D55" s="160" t="s">
        <v>5714</v>
      </c>
      <c r="E55" s="165" t="s">
        <v>6870</v>
      </c>
      <c r="F55" s="177" t="s">
        <v>6871</v>
      </c>
      <c r="G55" s="169" t="s">
        <v>2328</v>
      </c>
      <c r="H55" s="190" t="s">
        <v>6862</v>
      </c>
      <c r="I55" s="196" t="s">
        <v>6874</v>
      </c>
      <c r="J55" s="196" t="s">
        <v>6875</v>
      </c>
      <c r="K55" s="203" t="s">
        <v>3883</v>
      </c>
      <c r="L55" s="145"/>
      <c r="M55" s="145" t="str">
        <f t="shared" si="0"/>
        <v>○―</v>
      </c>
      <c r="N55" s="145"/>
      <c r="O55" s="145"/>
    </row>
    <row r="56" spans="1:15" ht="36" x14ac:dyDescent="0.2">
      <c r="A56" s="293">
        <v>48</v>
      </c>
      <c r="B56" s="156">
        <v>1771400445</v>
      </c>
      <c r="C56" s="160" t="s">
        <v>481</v>
      </c>
      <c r="D56" s="160" t="s">
        <v>481</v>
      </c>
      <c r="E56" s="165" t="s">
        <v>4854</v>
      </c>
      <c r="F56" s="177" t="s">
        <v>2766</v>
      </c>
      <c r="G56" s="169" t="s">
        <v>3678</v>
      </c>
      <c r="H56" s="190" t="s">
        <v>8535</v>
      </c>
      <c r="I56" s="196" t="s">
        <v>1565</v>
      </c>
      <c r="J56" s="196" t="s">
        <v>6193</v>
      </c>
      <c r="K56" s="203" t="s">
        <v>6878</v>
      </c>
      <c r="L56" s="145" t="s">
        <v>5723</v>
      </c>
      <c r="M56" s="145" t="str">
        <f t="shared" si="0"/>
        <v>市外○○</v>
      </c>
    </row>
    <row r="57" spans="1:15" ht="36" x14ac:dyDescent="0.2">
      <c r="A57" s="293">
        <v>49</v>
      </c>
      <c r="B57" s="156">
        <v>1770100186</v>
      </c>
      <c r="C57" s="160" t="s">
        <v>481</v>
      </c>
      <c r="D57" s="160" t="s">
        <v>481</v>
      </c>
      <c r="E57" s="165" t="s">
        <v>2988</v>
      </c>
      <c r="F57" s="177" t="s">
        <v>4658</v>
      </c>
      <c r="G57" s="169" t="s">
        <v>6242</v>
      </c>
      <c r="H57" s="190" t="s">
        <v>6881</v>
      </c>
      <c r="I57" s="196" t="s">
        <v>6883</v>
      </c>
      <c r="J57" s="196" t="s">
        <v>2369</v>
      </c>
      <c r="K57" s="203" t="s">
        <v>5796</v>
      </c>
      <c r="L57" s="144"/>
      <c r="M57" s="144" t="str">
        <f t="shared" si="0"/>
        <v>○○</v>
      </c>
      <c r="N57" s="144"/>
      <c r="O57" s="144"/>
    </row>
    <row r="58" spans="1:15" s="144" customFormat="1" ht="36" x14ac:dyDescent="0.2">
      <c r="A58" s="293">
        <v>50</v>
      </c>
      <c r="B58" s="156">
        <v>1760190932</v>
      </c>
      <c r="C58" s="160" t="s">
        <v>481</v>
      </c>
      <c r="D58" s="160" t="s">
        <v>5714</v>
      </c>
      <c r="E58" s="165" t="s">
        <v>3949</v>
      </c>
      <c r="F58" s="177" t="s">
        <v>5222</v>
      </c>
      <c r="G58" s="169" t="s">
        <v>6884</v>
      </c>
      <c r="H58" s="190" t="s">
        <v>4585</v>
      </c>
      <c r="I58" s="196" t="s">
        <v>6885</v>
      </c>
      <c r="J58" s="196" t="s">
        <v>6096</v>
      </c>
      <c r="K58" s="203" t="s">
        <v>1959</v>
      </c>
      <c r="L58" s="145"/>
      <c r="M58" s="145" t="str">
        <f t="shared" si="0"/>
        <v>○―</v>
      </c>
      <c r="N58" s="145"/>
      <c r="O58" s="145"/>
    </row>
    <row r="59" spans="1:15" ht="36" x14ac:dyDescent="0.2">
      <c r="A59" s="293">
        <v>51</v>
      </c>
      <c r="B59" s="156">
        <v>1770104980</v>
      </c>
      <c r="C59" s="160" t="s">
        <v>481</v>
      </c>
      <c r="D59" s="160" t="s">
        <v>481</v>
      </c>
      <c r="E59" s="165" t="s">
        <v>6886</v>
      </c>
      <c r="F59" s="177" t="s">
        <v>2457</v>
      </c>
      <c r="G59" s="169" t="s">
        <v>4326</v>
      </c>
      <c r="H59" s="190" t="s">
        <v>6888</v>
      </c>
      <c r="I59" s="196" t="s">
        <v>6889</v>
      </c>
      <c r="J59" s="196" t="s">
        <v>6890</v>
      </c>
      <c r="K59" s="203" t="s">
        <v>2439</v>
      </c>
      <c r="M59" s="145" t="str">
        <f t="shared" si="0"/>
        <v>○○</v>
      </c>
    </row>
    <row r="60" spans="1:15" ht="36" x14ac:dyDescent="0.2">
      <c r="A60" s="293">
        <v>52</v>
      </c>
      <c r="B60" s="156">
        <v>1770105698</v>
      </c>
      <c r="C60" s="160" t="s">
        <v>481</v>
      </c>
      <c r="D60" s="160" t="s">
        <v>481</v>
      </c>
      <c r="E60" s="165" t="s">
        <v>3355</v>
      </c>
      <c r="F60" s="177" t="s">
        <v>6891</v>
      </c>
      <c r="G60" s="169" t="s">
        <v>6892</v>
      </c>
      <c r="H60" s="190" t="s">
        <v>6893</v>
      </c>
      <c r="I60" s="196" t="s">
        <v>2849</v>
      </c>
      <c r="J60" s="196" t="s">
        <v>6894</v>
      </c>
      <c r="K60" s="203" t="s">
        <v>2940</v>
      </c>
      <c r="M60" s="145" t="str">
        <f t="shared" si="0"/>
        <v>○○</v>
      </c>
    </row>
    <row r="61" spans="1:15" ht="54" x14ac:dyDescent="0.2">
      <c r="A61" s="293">
        <v>53</v>
      </c>
      <c r="B61" s="156">
        <v>1770105904</v>
      </c>
      <c r="C61" s="160" t="s">
        <v>481</v>
      </c>
      <c r="D61" s="160" t="s">
        <v>481</v>
      </c>
      <c r="E61" s="165" t="s">
        <v>6895</v>
      </c>
      <c r="F61" s="177" t="s">
        <v>2238</v>
      </c>
      <c r="G61" s="169" t="s">
        <v>4068</v>
      </c>
      <c r="H61" s="190" t="s">
        <v>6896</v>
      </c>
      <c r="I61" s="196" t="s">
        <v>4507</v>
      </c>
      <c r="J61" s="196" t="s">
        <v>6897</v>
      </c>
      <c r="K61" s="203" t="s">
        <v>372</v>
      </c>
      <c r="L61" s="144"/>
      <c r="M61" s="144" t="str">
        <f t="shared" si="0"/>
        <v>○○</v>
      </c>
      <c r="N61" s="144"/>
      <c r="O61" s="144"/>
    </row>
    <row r="62" spans="1:15" s="144" customFormat="1" ht="36" x14ac:dyDescent="0.2">
      <c r="A62" s="293">
        <v>54</v>
      </c>
      <c r="B62" s="156">
        <v>1771300736</v>
      </c>
      <c r="C62" s="160" t="s">
        <v>481</v>
      </c>
      <c r="D62" s="160" t="s">
        <v>5714</v>
      </c>
      <c r="E62" s="165" t="s">
        <v>6898</v>
      </c>
      <c r="F62" s="177" t="s">
        <v>4631</v>
      </c>
      <c r="G62" s="169" t="s">
        <v>5119</v>
      </c>
      <c r="H62" s="190" t="s">
        <v>6853</v>
      </c>
      <c r="I62" s="196" t="s">
        <v>3255</v>
      </c>
      <c r="J62" s="196" t="s">
        <v>4822</v>
      </c>
      <c r="K62" s="203" t="s">
        <v>2857</v>
      </c>
      <c r="L62" s="145" t="s">
        <v>5723</v>
      </c>
      <c r="M62" s="145" t="str">
        <f t="shared" si="0"/>
        <v>市外○―</v>
      </c>
      <c r="N62" s="145"/>
      <c r="O62" s="145"/>
    </row>
    <row r="63" spans="1:15" s="144" customFormat="1" ht="38" customHeight="1" x14ac:dyDescent="0.2">
      <c r="A63" s="293">
        <v>55</v>
      </c>
      <c r="B63" s="157">
        <v>1770102711</v>
      </c>
      <c r="C63" s="161" t="s">
        <v>481</v>
      </c>
      <c r="D63" s="161" t="s">
        <v>5714</v>
      </c>
      <c r="E63" s="168" t="s">
        <v>6899</v>
      </c>
      <c r="F63" s="178" t="s">
        <v>475</v>
      </c>
      <c r="G63" s="186" t="s">
        <v>1795</v>
      </c>
      <c r="H63" s="192" t="s">
        <v>6901</v>
      </c>
      <c r="I63" s="186" t="s">
        <v>3927</v>
      </c>
      <c r="J63" s="186" t="s">
        <v>4293</v>
      </c>
      <c r="K63" s="205" t="s">
        <v>6113</v>
      </c>
      <c r="L63" s="145"/>
      <c r="M63" s="145" t="str">
        <f t="shared" si="0"/>
        <v>○―</v>
      </c>
      <c r="N63" s="145"/>
      <c r="O63" s="145"/>
    </row>
    <row r="64" spans="1:15" ht="36" x14ac:dyDescent="0.2">
      <c r="A64" s="293">
        <v>56</v>
      </c>
      <c r="B64" s="156">
        <v>1771410793</v>
      </c>
      <c r="C64" s="160" t="s">
        <v>481</v>
      </c>
      <c r="D64" s="160" t="s">
        <v>5714</v>
      </c>
      <c r="E64" s="165" t="s">
        <v>6902</v>
      </c>
      <c r="F64" s="177" t="s">
        <v>6125</v>
      </c>
      <c r="G64" s="169" t="s">
        <v>6229</v>
      </c>
      <c r="H64" s="190" t="s">
        <v>6904</v>
      </c>
      <c r="I64" s="196" t="s">
        <v>6232</v>
      </c>
      <c r="J64" s="196" t="s">
        <v>6234</v>
      </c>
      <c r="K64" s="203" t="s">
        <v>6235</v>
      </c>
      <c r="L64" s="145" t="s">
        <v>5723</v>
      </c>
      <c r="M64" s="145" t="str">
        <f t="shared" si="0"/>
        <v>市外○―</v>
      </c>
    </row>
    <row r="65" spans="1:15" ht="36" x14ac:dyDescent="0.2">
      <c r="A65" s="293">
        <v>57</v>
      </c>
      <c r="B65" s="156">
        <v>1770104493</v>
      </c>
      <c r="C65" s="160" t="s">
        <v>481</v>
      </c>
      <c r="D65" s="160" t="s">
        <v>481</v>
      </c>
      <c r="E65" s="165" t="s">
        <v>6905</v>
      </c>
      <c r="F65" s="177" t="s">
        <v>3584</v>
      </c>
      <c r="G65" s="169" t="s">
        <v>8436</v>
      </c>
      <c r="H65" s="190" t="s">
        <v>5040</v>
      </c>
      <c r="I65" s="196" t="s">
        <v>5067</v>
      </c>
      <c r="J65" s="196" t="s">
        <v>8435</v>
      </c>
      <c r="K65" s="203" t="s">
        <v>5819</v>
      </c>
      <c r="M65" s="145" t="str">
        <f t="shared" si="0"/>
        <v>○○</v>
      </c>
    </row>
    <row r="66" spans="1:15" ht="36" x14ac:dyDescent="0.2">
      <c r="A66" s="293">
        <v>58</v>
      </c>
      <c r="B66" s="156">
        <v>1770104758</v>
      </c>
      <c r="C66" s="160" t="s">
        <v>481</v>
      </c>
      <c r="D66" s="160" t="s">
        <v>481</v>
      </c>
      <c r="E66" s="166" t="s">
        <v>3775</v>
      </c>
      <c r="F66" s="177" t="s">
        <v>6168</v>
      </c>
      <c r="G66" s="185" t="s">
        <v>2105</v>
      </c>
      <c r="H66" s="191" t="s">
        <v>6906</v>
      </c>
      <c r="I66" s="196" t="s">
        <v>1674</v>
      </c>
      <c r="J66" s="196" t="s">
        <v>2119</v>
      </c>
      <c r="K66" s="204" t="s">
        <v>1358</v>
      </c>
      <c r="M66" s="145" t="str">
        <f t="shared" si="0"/>
        <v>○○</v>
      </c>
    </row>
    <row r="67" spans="1:15" ht="54" x14ac:dyDescent="0.2">
      <c r="A67" s="293">
        <v>59</v>
      </c>
      <c r="B67" s="156">
        <v>2774008482</v>
      </c>
      <c r="C67" s="160" t="s">
        <v>481</v>
      </c>
      <c r="D67" s="160" t="s">
        <v>5714</v>
      </c>
      <c r="E67" s="166" t="s">
        <v>5654</v>
      </c>
      <c r="F67" s="177" t="s">
        <v>5579</v>
      </c>
      <c r="G67" s="185" t="s">
        <v>6907</v>
      </c>
      <c r="H67" s="191" t="s">
        <v>1530</v>
      </c>
      <c r="I67" s="196" t="s">
        <v>6908</v>
      </c>
      <c r="J67" s="196" t="s">
        <v>6910</v>
      </c>
      <c r="K67" s="204" t="s">
        <v>6912</v>
      </c>
      <c r="L67" s="144" t="s">
        <v>5723</v>
      </c>
      <c r="M67" s="144" t="str">
        <f t="shared" si="0"/>
        <v>市外○―</v>
      </c>
      <c r="N67" s="144"/>
      <c r="O67" s="144"/>
    </row>
    <row r="68" spans="1:15" ht="36" x14ac:dyDescent="0.2">
      <c r="A68" s="293">
        <v>60</v>
      </c>
      <c r="B68" s="156">
        <v>1770106050</v>
      </c>
      <c r="C68" s="160" t="s">
        <v>481</v>
      </c>
      <c r="D68" s="160" t="s">
        <v>5714</v>
      </c>
      <c r="E68" s="166" t="s">
        <v>6913</v>
      </c>
      <c r="F68" s="177" t="s">
        <v>1659</v>
      </c>
      <c r="G68" s="185" t="s">
        <v>4310</v>
      </c>
      <c r="H68" s="191" t="s">
        <v>1600</v>
      </c>
      <c r="I68" s="196" t="s">
        <v>448</v>
      </c>
      <c r="J68" s="196" t="s">
        <v>835</v>
      </c>
      <c r="K68" s="204" t="s">
        <v>5780</v>
      </c>
      <c r="L68" s="144"/>
      <c r="M68" s="144" t="str">
        <f t="shared" si="0"/>
        <v>○―</v>
      </c>
      <c r="N68" s="144"/>
      <c r="O68" s="144"/>
    </row>
    <row r="69" spans="1:15" ht="54" x14ac:dyDescent="0.2">
      <c r="A69" s="293">
        <v>61</v>
      </c>
      <c r="B69" s="156">
        <v>1770102661</v>
      </c>
      <c r="C69" s="160" t="s">
        <v>481</v>
      </c>
      <c r="D69" s="160" t="s">
        <v>2162</v>
      </c>
      <c r="E69" s="165" t="s">
        <v>6914</v>
      </c>
      <c r="F69" s="177" t="s">
        <v>4477</v>
      </c>
      <c r="G69" s="169" t="s">
        <v>6237</v>
      </c>
      <c r="H69" s="190" t="s">
        <v>6915</v>
      </c>
      <c r="I69" s="196" t="s">
        <v>1695</v>
      </c>
      <c r="J69" s="196" t="s">
        <v>6414</v>
      </c>
      <c r="K69" s="203" t="s">
        <v>6239</v>
      </c>
      <c r="L69" s="144"/>
      <c r="M69" s="144" t="str">
        <f t="shared" si="0"/>
        <v>○廃止</v>
      </c>
      <c r="N69" s="144"/>
      <c r="O69" s="144"/>
    </row>
    <row r="70" spans="1:15" ht="36" x14ac:dyDescent="0.2">
      <c r="A70" s="293">
        <v>62</v>
      </c>
      <c r="B70" s="156">
        <v>1770105417</v>
      </c>
      <c r="C70" s="160" t="s">
        <v>481</v>
      </c>
      <c r="D70" s="160" t="s">
        <v>481</v>
      </c>
      <c r="E70" s="165" t="s">
        <v>6917</v>
      </c>
      <c r="F70" s="177" t="s">
        <v>1397</v>
      </c>
      <c r="G70" s="169" t="s">
        <v>6661</v>
      </c>
      <c r="H70" s="190" t="s">
        <v>5844</v>
      </c>
      <c r="I70" s="196" t="s">
        <v>1403</v>
      </c>
      <c r="J70" s="196" t="s">
        <v>1407</v>
      </c>
      <c r="K70" s="203" t="s">
        <v>6919</v>
      </c>
      <c r="M70" s="144" t="str">
        <f t="shared" si="0"/>
        <v>○○</v>
      </c>
    </row>
    <row r="71" spans="1:15" ht="36" x14ac:dyDescent="0.2">
      <c r="A71" s="293">
        <v>63</v>
      </c>
      <c r="B71" s="156">
        <v>1710118348</v>
      </c>
      <c r="C71" s="160" t="s">
        <v>481</v>
      </c>
      <c r="D71" s="160" t="s">
        <v>481</v>
      </c>
      <c r="E71" s="165" t="s">
        <v>6920</v>
      </c>
      <c r="F71" s="177" t="s">
        <v>3256</v>
      </c>
      <c r="G71" s="169" t="s">
        <v>5483</v>
      </c>
      <c r="H71" s="190" t="s">
        <v>6921</v>
      </c>
      <c r="I71" s="196" t="s">
        <v>6922</v>
      </c>
      <c r="J71" s="196" t="s">
        <v>2486</v>
      </c>
      <c r="K71" s="203" t="s">
        <v>6924</v>
      </c>
      <c r="M71" s="144" t="str">
        <f t="shared" si="0"/>
        <v>○○</v>
      </c>
    </row>
    <row r="72" spans="1:15" ht="36" x14ac:dyDescent="0.2">
      <c r="A72" s="293">
        <v>64</v>
      </c>
      <c r="B72" s="156">
        <v>1770102554</v>
      </c>
      <c r="C72" s="160" t="s">
        <v>481</v>
      </c>
      <c r="D72" s="160" t="s">
        <v>5714</v>
      </c>
      <c r="E72" s="165" t="s">
        <v>6925</v>
      </c>
      <c r="F72" s="177" t="s">
        <v>5715</v>
      </c>
      <c r="G72" s="169" t="s">
        <v>6926</v>
      </c>
      <c r="H72" s="190" t="s">
        <v>6928</v>
      </c>
      <c r="I72" s="196" t="s">
        <v>1817</v>
      </c>
      <c r="J72" s="196" t="s">
        <v>1817</v>
      </c>
      <c r="K72" s="203" t="s">
        <v>6929</v>
      </c>
      <c r="M72" s="144" t="str">
        <f t="shared" si="0"/>
        <v>○―</v>
      </c>
    </row>
    <row r="73" spans="1:15" s="144" customFormat="1" ht="36" x14ac:dyDescent="0.2">
      <c r="A73" s="293">
        <v>65</v>
      </c>
      <c r="B73" s="156">
        <v>1770106472</v>
      </c>
      <c r="C73" s="160" t="s">
        <v>481</v>
      </c>
      <c r="D73" s="160" t="s">
        <v>481</v>
      </c>
      <c r="E73" s="165" t="s">
        <v>5098</v>
      </c>
      <c r="F73" s="177" t="s">
        <v>5732</v>
      </c>
      <c r="G73" s="169" t="s">
        <v>3323</v>
      </c>
      <c r="H73" s="190" t="s">
        <v>6888</v>
      </c>
      <c r="I73" s="196" t="s">
        <v>6519</v>
      </c>
      <c r="J73" s="196" t="s">
        <v>1192</v>
      </c>
      <c r="K73" s="203" t="s">
        <v>6486</v>
      </c>
      <c r="L73" s="145"/>
      <c r="M73" s="144" t="str">
        <f t="shared" ref="M73:M128" si="1">L73&amp;C73&amp;D73</f>
        <v>○○</v>
      </c>
      <c r="N73" s="145"/>
      <c r="O73" s="145"/>
    </row>
    <row r="74" spans="1:15" ht="36" x14ac:dyDescent="0.2">
      <c r="A74" s="293">
        <v>66</v>
      </c>
      <c r="B74" s="156">
        <v>1770100145</v>
      </c>
      <c r="C74" s="160" t="s">
        <v>481</v>
      </c>
      <c r="D74" s="160" t="s">
        <v>481</v>
      </c>
      <c r="E74" s="165" t="s">
        <v>3257</v>
      </c>
      <c r="F74" s="177" t="s">
        <v>6529</v>
      </c>
      <c r="G74" s="169" t="s">
        <v>6531</v>
      </c>
      <c r="H74" s="190" t="s">
        <v>1193</v>
      </c>
      <c r="I74" s="196" t="s">
        <v>6930</v>
      </c>
      <c r="J74" s="196" t="s">
        <v>778</v>
      </c>
      <c r="K74" s="203" t="s">
        <v>3643</v>
      </c>
      <c r="M74" s="144" t="str">
        <f t="shared" si="1"/>
        <v>○○</v>
      </c>
    </row>
    <row r="75" spans="1:15" ht="36" x14ac:dyDescent="0.2">
      <c r="A75" s="293">
        <v>67</v>
      </c>
      <c r="B75" s="156">
        <v>1770101663</v>
      </c>
      <c r="C75" s="160" t="s">
        <v>481</v>
      </c>
      <c r="D75" s="160" t="s">
        <v>481</v>
      </c>
      <c r="E75" s="165" t="s">
        <v>6931</v>
      </c>
      <c r="F75" s="177" t="s">
        <v>3075</v>
      </c>
      <c r="G75" s="169" t="s">
        <v>6932</v>
      </c>
      <c r="H75" s="190" t="s">
        <v>6933</v>
      </c>
      <c r="I75" s="196" t="s">
        <v>6934</v>
      </c>
      <c r="J75" s="196" t="s">
        <v>2318</v>
      </c>
      <c r="K75" s="203" t="s">
        <v>5221</v>
      </c>
      <c r="M75" s="144" t="str">
        <f t="shared" si="1"/>
        <v>○○</v>
      </c>
    </row>
    <row r="76" spans="1:15" ht="36" x14ac:dyDescent="0.2">
      <c r="A76" s="293">
        <v>68</v>
      </c>
      <c r="B76" s="156">
        <v>1770105136</v>
      </c>
      <c r="C76" s="160" t="s">
        <v>481</v>
      </c>
      <c r="D76" s="160" t="s">
        <v>2162</v>
      </c>
      <c r="E76" s="165" t="s">
        <v>611</v>
      </c>
      <c r="F76" s="177" t="s">
        <v>1957</v>
      </c>
      <c r="G76" s="169" t="s">
        <v>6936</v>
      </c>
      <c r="H76" s="190" t="s">
        <v>6937</v>
      </c>
      <c r="I76" s="196" t="s">
        <v>6586</v>
      </c>
      <c r="J76" s="196" t="s">
        <v>2090</v>
      </c>
      <c r="K76" s="203" t="s">
        <v>2375</v>
      </c>
      <c r="L76" s="144"/>
      <c r="M76" s="144" t="str">
        <f t="shared" si="1"/>
        <v>○廃止</v>
      </c>
      <c r="N76" s="144"/>
      <c r="O76" s="144"/>
    </row>
    <row r="77" spans="1:15" ht="54" x14ac:dyDescent="0.2">
      <c r="A77" s="293">
        <v>69</v>
      </c>
      <c r="B77" s="156">
        <v>1770103149</v>
      </c>
      <c r="C77" s="160" t="s">
        <v>481</v>
      </c>
      <c r="D77" s="160" t="s">
        <v>481</v>
      </c>
      <c r="E77" s="165" t="s">
        <v>6092</v>
      </c>
      <c r="F77" s="177" t="s">
        <v>5848</v>
      </c>
      <c r="G77" s="169" t="s">
        <v>5808</v>
      </c>
      <c r="H77" s="190" t="s">
        <v>1393</v>
      </c>
      <c r="I77" s="196" t="s">
        <v>5820</v>
      </c>
      <c r="J77" s="196" t="s">
        <v>1028</v>
      </c>
      <c r="K77" s="203" t="s">
        <v>1456</v>
      </c>
      <c r="L77" s="144"/>
      <c r="M77" s="144" t="str">
        <f t="shared" si="1"/>
        <v>○○</v>
      </c>
      <c r="N77" s="144"/>
      <c r="O77" s="144"/>
    </row>
    <row r="78" spans="1:15" s="144" customFormat="1" ht="54" x14ac:dyDescent="0.2">
      <c r="A78" s="293">
        <v>70</v>
      </c>
      <c r="B78" s="156">
        <v>1770103164</v>
      </c>
      <c r="C78" s="160" t="s">
        <v>481</v>
      </c>
      <c r="D78" s="160" t="s">
        <v>481</v>
      </c>
      <c r="E78" s="165" t="s">
        <v>6938</v>
      </c>
      <c r="F78" s="177" t="s">
        <v>6134</v>
      </c>
      <c r="G78" s="169" t="s">
        <v>6939</v>
      </c>
      <c r="H78" s="190" t="s">
        <v>1393</v>
      </c>
      <c r="I78" s="196" t="s">
        <v>2008</v>
      </c>
      <c r="J78" s="196" t="s">
        <v>860</v>
      </c>
      <c r="K78" s="203" t="s">
        <v>1456</v>
      </c>
      <c r="L78" s="151"/>
      <c r="M78" s="144" t="str">
        <f t="shared" si="1"/>
        <v>○○</v>
      </c>
      <c r="N78" s="151"/>
      <c r="O78" s="151"/>
    </row>
    <row r="79" spans="1:15" s="151" customFormat="1" ht="36" x14ac:dyDescent="0.2">
      <c r="A79" s="293">
        <v>71</v>
      </c>
      <c r="B79" s="156">
        <v>1770106456</v>
      </c>
      <c r="C79" s="160" t="s">
        <v>481</v>
      </c>
      <c r="D79" s="160" t="s">
        <v>5714</v>
      </c>
      <c r="E79" s="165" t="s">
        <v>6940</v>
      </c>
      <c r="F79" s="177" t="s">
        <v>5754</v>
      </c>
      <c r="G79" s="185" t="s">
        <v>6941</v>
      </c>
      <c r="H79" s="169" t="s">
        <v>2697</v>
      </c>
      <c r="I79" s="197" t="s">
        <v>6942</v>
      </c>
      <c r="J79" s="196" t="s">
        <v>4098</v>
      </c>
      <c r="K79" s="185" t="s">
        <v>3650</v>
      </c>
      <c r="M79" s="144" t="str">
        <f t="shared" si="1"/>
        <v>○―</v>
      </c>
    </row>
    <row r="80" spans="1:15" s="151" customFormat="1" ht="36" x14ac:dyDescent="0.2">
      <c r="A80" s="293">
        <v>72</v>
      </c>
      <c r="B80" s="156">
        <v>1770106464</v>
      </c>
      <c r="C80" s="160" t="s">
        <v>481</v>
      </c>
      <c r="D80" s="160" t="s">
        <v>5714</v>
      </c>
      <c r="E80" s="165" t="s">
        <v>4600</v>
      </c>
      <c r="F80" s="177" t="s">
        <v>5109</v>
      </c>
      <c r="G80" s="185" t="s">
        <v>274</v>
      </c>
      <c r="H80" s="169" t="s">
        <v>2697</v>
      </c>
      <c r="I80" s="197" t="s">
        <v>5685</v>
      </c>
      <c r="J80" s="196" t="s">
        <v>4419</v>
      </c>
      <c r="K80" s="185" t="s">
        <v>3650</v>
      </c>
      <c r="M80" s="144" t="str">
        <f t="shared" si="1"/>
        <v>○―</v>
      </c>
    </row>
    <row r="81" spans="1:15" s="151" customFormat="1" ht="54" x14ac:dyDescent="0.2">
      <c r="A81" s="293">
        <v>73</v>
      </c>
      <c r="B81" s="156">
        <v>1770106480</v>
      </c>
      <c r="C81" s="160" t="s">
        <v>481</v>
      </c>
      <c r="D81" s="160" t="s">
        <v>481</v>
      </c>
      <c r="E81" s="165" t="s">
        <v>3598</v>
      </c>
      <c r="F81" s="177"/>
      <c r="G81" s="185" t="s">
        <v>6087</v>
      </c>
      <c r="H81" s="169" t="s">
        <v>2079</v>
      </c>
      <c r="I81" s="197" t="s">
        <v>5049</v>
      </c>
      <c r="J81" s="196" t="s">
        <v>6943</v>
      </c>
      <c r="K81" s="185" t="s">
        <v>6944</v>
      </c>
      <c r="M81" s="144" t="str">
        <f t="shared" si="1"/>
        <v>○○</v>
      </c>
    </row>
    <row r="82" spans="1:15" s="151" customFormat="1" ht="36" x14ac:dyDescent="0.2">
      <c r="A82" s="293">
        <v>74</v>
      </c>
      <c r="B82" s="156">
        <v>1770106506</v>
      </c>
      <c r="C82" s="160" t="s">
        <v>481</v>
      </c>
      <c r="D82" s="160" t="s">
        <v>481</v>
      </c>
      <c r="E82" s="165" t="s">
        <v>173</v>
      </c>
      <c r="F82" s="177" t="s">
        <v>4627</v>
      </c>
      <c r="G82" s="185" t="s">
        <v>3812</v>
      </c>
      <c r="H82" s="169" t="s">
        <v>6946</v>
      </c>
      <c r="I82" s="197" t="s">
        <v>6947</v>
      </c>
      <c r="J82" s="196" t="s">
        <v>6948</v>
      </c>
      <c r="K82" s="185" t="s">
        <v>4403</v>
      </c>
      <c r="M82" s="144" t="str">
        <f t="shared" si="1"/>
        <v>○○</v>
      </c>
    </row>
    <row r="83" spans="1:15" s="151" customFormat="1" ht="36" x14ac:dyDescent="0.2">
      <c r="A83" s="293">
        <v>75</v>
      </c>
      <c r="B83" s="156">
        <v>1771400791</v>
      </c>
      <c r="C83" s="160" t="s">
        <v>481</v>
      </c>
      <c r="D83" s="160" t="s">
        <v>5714</v>
      </c>
      <c r="E83" s="165" t="s">
        <v>4981</v>
      </c>
      <c r="F83" s="177" t="s">
        <v>6950</v>
      </c>
      <c r="G83" s="185" t="s">
        <v>6951</v>
      </c>
      <c r="H83" s="169" t="s">
        <v>2697</v>
      </c>
      <c r="I83" s="197" t="s">
        <v>6952</v>
      </c>
      <c r="J83" s="196" t="s">
        <v>6953</v>
      </c>
      <c r="K83" s="185" t="s">
        <v>3650</v>
      </c>
      <c r="L83" s="151" t="s">
        <v>5723</v>
      </c>
      <c r="M83" s="144" t="str">
        <f t="shared" si="1"/>
        <v>市外○―</v>
      </c>
    </row>
    <row r="84" spans="1:15" s="151" customFormat="1" ht="72" x14ac:dyDescent="0.2">
      <c r="A84" s="293">
        <v>76</v>
      </c>
      <c r="B84" s="156">
        <v>1770106589</v>
      </c>
      <c r="C84" s="160" t="s">
        <v>481</v>
      </c>
      <c r="D84" s="160" t="s">
        <v>481</v>
      </c>
      <c r="E84" s="165" t="s">
        <v>6954</v>
      </c>
      <c r="F84" s="177" t="s">
        <v>6956</v>
      </c>
      <c r="G84" s="185" t="s">
        <v>6794</v>
      </c>
      <c r="H84" s="169" t="s">
        <v>1259</v>
      </c>
      <c r="I84" s="197" t="s">
        <v>6958</v>
      </c>
      <c r="J84" s="196" t="s">
        <v>6960</v>
      </c>
      <c r="K84" s="185" t="s">
        <v>6961</v>
      </c>
      <c r="L84" s="151" t="s">
        <v>5723</v>
      </c>
      <c r="M84" s="144" t="str">
        <f t="shared" si="1"/>
        <v>市外○○</v>
      </c>
    </row>
    <row r="85" spans="1:15" s="151" customFormat="1" ht="36" x14ac:dyDescent="0.2">
      <c r="A85" s="293">
        <v>77</v>
      </c>
      <c r="B85" s="156">
        <v>1770102760</v>
      </c>
      <c r="C85" s="160" t="s">
        <v>481</v>
      </c>
      <c r="D85" s="160" t="s">
        <v>481</v>
      </c>
      <c r="E85" s="165" t="s">
        <v>5777</v>
      </c>
      <c r="F85" s="177" t="s">
        <v>4477</v>
      </c>
      <c r="G85" s="185" t="s">
        <v>6962</v>
      </c>
      <c r="H85" s="169" t="s">
        <v>5179</v>
      </c>
      <c r="I85" s="197" t="s">
        <v>6963</v>
      </c>
      <c r="J85" s="196" t="s">
        <v>1606</v>
      </c>
      <c r="K85" s="185" t="s">
        <v>4605</v>
      </c>
      <c r="M85" s="144" t="str">
        <f t="shared" si="1"/>
        <v>○○</v>
      </c>
    </row>
    <row r="86" spans="1:15" s="151" customFormat="1" ht="36" x14ac:dyDescent="0.2">
      <c r="A86" s="293">
        <v>78</v>
      </c>
      <c r="B86" s="156">
        <v>1772100184</v>
      </c>
      <c r="C86" s="160" t="s">
        <v>481</v>
      </c>
      <c r="D86" s="160" t="s">
        <v>5714</v>
      </c>
      <c r="E86" s="165" t="s">
        <v>858</v>
      </c>
      <c r="F86" s="177" t="s">
        <v>1145</v>
      </c>
      <c r="G86" s="185" t="s">
        <v>6966</v>
      </c>
      <c r="H86" s="169" t="s">
        <v>2843</v>
      </c>
      <c r="I86" s="197" t="s">
        <v>6967</v>
      </c>
      <c r="J86" s="196" t="s">
        <v>6968</v>
      </c>
      <c r="K86" s="185" t="s">
        <v>6595</v>
      </c>
      <c r="L86" s="145" t="s">
        <v>5723</v>
      </c>
      <c r="M86" s="144" t="str">
        <f t="shared" si="1"/>
        <v>市外○―</v>
      </c>
      <c r="N86" s="145"/>
      <c r="O86" s="145"/>
    </row>
    <row r="87" spans="1:15" s="151" customFormat="1" ht="36" x14ac:dyDescent="0.2">
      <c r="A87" s="293">
        <v>79</v>
      </c>
      <c r="B87" s="156">
        <v>1770106563</v>
      </c>
      <c r="C87" s="160" t="s">
        <v>481</v>
      </c>
      <c r="D87" s="160" t="s">
        <v>5714</v>
      </c>
      <c r="E87" s="169" t="s">
        <v>6971</v>
      </c>
      <c r="F87" s="179" t="s">
        <v>4899</v>
      </c>
      <c r="G87" s="185" t="s">
        <v>6972</v>
      </c>
      <c r="H87" s="169" t="s">
        <v>6973</v>
      </c>
      <c r="I87" s="196" t="s">
        <v>5963</v>
      </c>
      <c r="J87" s="196" t="s">
        <v>6974</v>
      </c>
      <c r="K87" s="166" t="s">
        <v>5525</v>
      </c>
      <c r="L87" s="145" t="s">
        <v>5723</v>
      </c>
      <c r="M87" s="144" t="str">
        <f t="shared" si="1"/>
        <v>市外○―</v>
      </c>
      <c r="N87" s="145"/>
      <c r="O87" s="145"/>
    </row>
    <row r="88" spans="1:15" ht="54" x14ac:dyDescent="0.2">
      <c r="A88" s="293">
        <v>80</v>
      </c>
      <c r="B88" s="152">
        <v>1770106746</v>
      </c>
      <c r="C88" s="160" t="s">
        <v>481</v>
      </c>
      <c r="D88" s="155" t="s">
        <v>481</v>
      </c>
      <c r="E88" s="170" t="s">
        <v>94</v>
      </c>
      <c r="F88" s="180" t="s">
        <v>2378</v>
      </c>
      <c r="G88" s="187" t="s">
        <v>6976</v>
      </c>
      <c r="H88" s="170" t="s">
        <v>2158</v>
      </c>
      <c r="I88" s="198" t="s">
        <v>6977</v>
      </c>
      <c r="J88" s="198" t="s">
        <v>6978</v>
      </c>
      <c r="K88" s="206" t="s">
        <v>5219</v>
      </c>
      <c r="M88" s="144" t="str">
        <f t="shared" si="1"/>
        <v>○○</v>
      </c>
    </row>
    <row r="89" spans="1:15" ht="34" x14ac:dyDescent="0.2">
      <c r="A89" s="293">
        <v>81</v>
      </c>
      <c r="B89" s="156">
        <v>1770106712</v>
      </c>
      <c r="C89" s="160" t="s">
        <v>481</v>
      </c>
      <c r="D89" s="160" t="s">
        <v>481</v>
      </c>
      <c r="E89" s="171" t="s">
        <v>6980</v>
      </c>
      <c r="F89" s="179" t="s">
        <v>5735</v>
      </c>
      <c r="G89" s="188" t="s">
        <v>6981</v>
      </c>
      <c r="H89" s="193" t="s">
        <v>2034</v>
      </c>
      <c r="I89" s="196" t="s">
        <v>6313</v>
      </c>
      <c r="J89" s="196" t="s">
        <v>6982</v>
      </c>
      <c r="K89" s="171" t="s">
        <v>6983</v>
      </c>
      <c r="M89" s="144" t="str">
        <f t="shared" si="1"/>
        <v>○○</v>
      </c>
    </row>
    <row r="90" spans="1:15" ht="54" x14ac:dyDescent="0.2">
      <c r="A90" s="293">
        <v>82</v>
      </c>
      <c r="B90" s="152">
        <v>1770106720</v>
      </c>
      <c r="C90" s="160" t="s">
        <v>481</v>
      </c>
      <c r="D90" s="155" t="s">
        <v>481</v>
      </c>
      <c r="E90" s="170" t="s">
        <v>2625</v>
      </c>
      <c r="F90" s="180" t="s">
        <v>6984</v>
      </c>
      <c r="G90" s="187" t="s">
        <v>6985</v>
      </c>
      <c r="H90" s="170" t="s">
        <v>6986</v>
      </c>
      <c r="I90" s="199" t="s">
        <v>5347</v>
      </c>
      <c r="J90" s="199" t="s">
        <v>6987</v>
      </c>
      <c r="K90" s="207" t="s">
        <v>2202</v>
      </c>
      <c r="M90" s="144" t="str">
        <f t="shared" si="1"/>
        <v>○○</v>
      </c>
    </row>
    <row r="91" spans="1:15" ht="36" x14ac:dyDescent="0.2">
      <c r="A91" s="293">
        <v>83</v>
      </c>
      <c r="B91" s="156">
        <v>1771300603</v>
      </c>
      <c r="C91" s="160" t="s">
        <v>481</v>
      </c>
      <c r="D91" s="160" t="s">
        <v>5714</v>
      </c>
      <c r="E91" s="169" t="s">
        <v>1946</v>
      </c>
      <c r="F91" s="179" t="s">
        <v>3042</v>
      </c>
      <c r="G91" s="185" t="s">
        <v>3943</v>
      </c>
      <c r="H91" s="169" t="s">
        <v>2293</v>
      </c>
      <c r="I91" s="200" t="s">
        <v>5642</v>
      </c>
      <c r="J91" s="200" t="s">
        <v>1830</v>
      </c>
      <c r="K91" s="171" t="s">
        <v>6988</v>
      </c>
      <c r="L91" s="145" t="s">
        <v>5723</v>
      </c>
      <c r="M91" s="144" t="str">
        <f t="shared" si="1"/>
        <v>市外○―</v>
      </c>
    </row>
    <row r="92" spans="1:15" ht="36" x14ac:dyDescent="0.2">
      <c r="A92" s="293">
        <v>84</v>
      </c>
      <c r="B92" s="156">
        <v>1771400783</v>
      </c>
      <c r="C92" s="160" t="s">
        <v>481</v>
      </c>
      <c r="D92" s="160" t="s">
        <v>5714</v>
      </c>
      <c r="E92" s="169" t="s">
        <v>509</v>
      </c>
      <c r="F92" s="179" t="s">
        <v>2825</v>
      </c>
      <c r="G92" s="169" t="s">
        <v>6990</v>
      </c>
      <c r="H92" s="169" t="s">
        <v>6991</v>
      </c>
      <c r="I92" s="200" t="s">
        <v>6007</v>
      </c>
      <c r="J92" s="200" t="s">
        <v>6007</v>
      </c>
      <c r="K92" s="171" t="s">
        <v>3072</v>
      </c>
      <c r="L92" s="145" t="s">
        <v>5723</v>
      </c>
      <c r="M92" s="144" t="str">
        <f t="shared" si="1"/>
        <v>市外○―</v>
      </c>
    </row>
    <row r="93" spans="1:15" ht="54" x14ac:dyDescent="0.2">
      <c r="A93" s="293">
        <v>85</v>
      </c>
      <c r="B93" s="156">
        <v>1770106860</v>
      </c>
      <c r="C93" s="160" t="s">
        <v>481</v>
      </c>
      <c r="D93" s="160" t="s">
        <v>5714</v>
      </c>
      <c r="E93" s="166" t="s">
        <v>3199</v>
      </c>
      <c r="F93" s="177" t="s">
        <v>5983</v>
      </c>
      <c r="G93" s="169" t="s">
        <v>6993</v>
      </c>
      <c r="H93" s="169" t="s">
        <v>3090</v>
      </c>
      <c r="I93" s="200" t="s">
        <v>4526</v>
      </c>
      <c r="J93" s="200" t="s">
        <v>6995</v>
      </c>
      <c r="K93" s="166" t="s">
        <v>3909</v>
      </c>
      <c r="L93" s="145" t="s">
        <v>5723</v>
      </c>
      <c r="M93" s="144" t="str">
        <f t="shared" si="1"/>
        <v>市外○―</v>
      </c>
    </row>
    <row r="94" spans="1:15" ht="18" x14ac:dyDescent="0.2">
      <c r="A94" s="293">
        <v>86</v>
      </c>
      <c r="B94" s="156">
        <v>1770106886</v>
      </c>
      <c r="C94" s="160" t="s">
        <v>481</v>
      </c>
      <c r="D94" s="160" t="s">
        <v>481</v>
      </c>
      <c r="E94" s="165" t="s">
        <v>6996</v>
      </c>
      <c r="F94" s="177" t="s">
        <v>5983</v>
      </c>
      <c r="G94" s="169" t="s">
        <v>6997</v>
      </c>
      <c r="H94" s="169" t="s">
        <v>6998</v>
      </c>
      <c r="I94" s="200" t="s">
        <v>6999</v>
      </c>
      <c r="J94" s="200" t="s">
        <v>7002</v>
      </c>
      <c r="K94" s="166" t="s">
        <v>4712</v>
      </c>
      <c r="M94" s="144" t="str">
        <f t="shared" si="1"/>
        <v>○○</v>
      </c>
    </row>
    <row r="95" spans="1:15" ht="35.15" customHeight="1" x14ac:dyDescent="0.2">
      <c r="A95" s="293">
        <v>87</v>
      </c>
      <c r="B95" s="156">
        <v>1771300934</v>
      </c>
      <c r="C95" s="160" t="s">
        <v>481</v>
      </c>
      <c r="D95" s="160" t="s">
        <v>5714</v>
      </c>
      <c r="E95" s="166" t="s">
        <v>1491</v>
      </c>
      <c r="F95" s="177" t="s">
        <v>7003</v>
      </c>
      <c r="G95" s="169" t="s">
        <v>7006</v>
      </c>
      <c r="H95" s="169" t="s">
        <v>7007</v>
      </c>
      <c r="I95" s="200" t="s">
        <v>7009</v>
      </c>
      <c r="J95" s="200" t="s">
        <v>7010</v>
      </c>
      <c r="K95" s="166" t="s">
        <v>7011</v>
      </c>
      <c r="L95" s="145" t="s">
        <v>5723</v>
      </c>
      <c r="M95" s="144" t="str">
        <f t="shared" si="1"/>
        <v>市外○―</v>
      </c>
    </row>
    <row r="96" spans="1:15" ht="18" x14ac:dyDescent="0.2">
      <c r="A96" s="293">
        <v>88</v>
      </c>
      <c r="B96" s="156">
        <v>1770106894</v>
      </c>
      <c r="C96" s="160" t="s">
        <v>481</v>
      </c>
      <c r="D96" s="160" t="s">
        <v>5714</v>
      </c>
      <c r="E96" s="166" t="s">
        <v>5513</v>
      </c>
      <c r="F96" s="177" t="s">
        <v>6110</v>
      </c>
      <c r="G96" s="169" t="s">
        <v>4149</v>
      </c>
      <c r="H96" s="169" t="s">
        <v>7012</v>
      </c>
      <c r="I96" s="200" t="s">
        <v>3927</v>
      </c>
      <c r="J96" s="200" t="s">
        <v>4293</v>
      </c>
      <c r="K96" s="166" t="s">
        <v>6113</v>
      </c>
      <c r="L96" s="145" t="s">
        <v>5723</v>
      </c>
      <c r="M96" s="144" t="str">
        <f t="shared" si="1"/>
        <v>市外○―</v>
      </c>
    </row>
    <row r="97" spans="1:15" ht="35.15" customHeight="1" x14ac:dyDescent="0.2">
      <c r="A97" s="293">
        <v>89</v>
      </c>
      <c r="B97" s="158" t="s">
        <v>7013</v>
      </c>
      <c r="C97" s="160" t="s">
        <v>3917</v>
      </c>
      <c r="D97" s="160" t="s">
        <v>481</v>
      </c>
      <c r="E97" s="166" t="s">
        <v>6243</v>
      </c>
      <c r="F97" s="177" t="s">
        <v>1397</v>
      </c>
      <c r="G97" s="169" t="s">
        <v>7014</v>
      </c>
      <c r="H97" s="169" t="s">
        <v>7015</v>
      </c>
      <c r="I97" s="200" t="s">
        <v>7016</v>
      </c>
      <c r="J97" s="200" t="s">
        <v>1237</v>
      </c>
      <c r="K97" s="166" t="s">
        <v>7017</v>
      </c>
      <c r="M97" s="144" t="str">
        <f t="shared" si="1"/>
        <v>休止○</v>
      </c>
    </row>
    <row r="98" spans="1:15" ht="54" x14ac:dyDescent="0.2">
      <c r="A98" s="293">
        <v>90</v>
      </c>
      <c r="B98" s="156">
        <v>1770105086</v>
      </c>
      <c r="C98" s="160" t="s">
        <v>481</v>
      </c>
      <c r="D98" s="160" t="s">
        <v>481</v>
      </c>
      <c r="E98" s="166" t="s">
        <v>7018</v>
      </c>
      <c r="F98" s="177" t="s">
        <v>3145</v>
      </c>
      <c r="G98" s="185" t="s">
        <v>2585</v>
      </c>
      <c r="H98" s="185" t="s">
        <v>1543</v>
      </c>
      <c r="I98" s="200" t="s">
        <v>3940</v>
      </c>
      <c r="J98" s="197" t="s">
        <v>5992</v>
      </c>
      <c r="K98" s="166" t="s">
        <v>4443</v>
      </c>
      <c r="M98" s="144" t="str">
        <f t="shared" si="1"/>
        <v>○○</v>
      </c>
    </row>
    <row r="99" spans="1:15" ht="36" x14ac:dyDescent="0.2">
      <c r="A99" s="293">
        <v>91</v>
      </c>
      <c r="B99" s="156">
        <v>1770106522</v>
      </c>
      <c r="C99" s="160" t="s">
        <v>481</v>
      </c>
      <c r="D99" s="160" t="s">
        <v>5714</v>
      </c>
      <c r="E99" s="166" t="s">
        <v>1521</v>
      </c>
      <c r="F99" s="177" t="s">
        <v>2408</v>
      </c>
      <c r="G99" s="185" t="s">
        <v>5737</v>
      </c>
      <c r="H99" s="185" t="s">
        <v>7019</v>
      </c>
      <c r="I99" s="200" t="s">
        <v>170</v>
      </c>
      <c r="J99" s="197" t="s">
        <v>170</v>
      </c>
      <c r="K99" s="166" t="s">
        <v>7020</v>
      </c>
      <c r="L99" s="214"/>
      <c r="M99" s="144" t="str">
        <f t="shared" si="1"/>
        <v>○―</v>
      </c>
    </row>
    <row r="100" spans="1:15" ht="54" x14ac:dyDescent="0.2">
      <c r="A100" s="293">
        <v>92</v>
      </c>
      <c r="B100" s="156">
        <v>1770105953</v>
      </c>
      <c r="C100" s="160" t="s">
        <v>481</v>
      </c>
      <c r="D100" s="160" t="s">
        <v>5714</v>
      </c>
      <c r="E100" s="166" t="s">
        <v>6039</v>
      </c>
      <c r="F100" s="177" t="s">
        <v>3715</v>
      </c>
      <c r="G100" s="169" t="s">
        <v>7021</v>
      </c>
      <c r="H100" s="185" t="s">
        <v>7022</v>
      </c>
      <c r="I100" s="200" t="s">
        <v>5727</v>
      </c>
      <c r="J100" s="200" t="s">
        <v>3952</v>
      </c>
      <c r="K100" s="166" t="s">
        <v>5728</v>
      </c>
      <c r="M100" s="144" t="str">
        <f t="shared" si="1"/>
        <v>○―</v>
      </c>
    </row>
    <row r="101" spans="1:15" ht="18" x14ac:dyDescent="0.2">
      <c r="A101" s="293">
        <v>93</v>
      </c>
      <c r="B101" s="156">
        <v>1770106969</v>
      </c>
      <c r="C101" s="160" t="s">
        <v>481</v>
      </c>
      <c r="D101" s="160" t="s">
        <v>5714</v>
      </c>
      <c r="E101" s="166" t="s">
        <v>651</v>
      </c>
      <c r="F101" s="177" t="s">
        <v>6692</v>
      </c>
      <c r="G101" s="169" t="s">
        <v>1063</v>
      </c>
      <c r="H101" s="185" t="s">
        <v>1820</v>
      </c>
      <c r="I101" s="200" t="s">
        <v>7023</v>
      </c>
      <c r="J101" s="202" t="s">
        <v>1768</v>
      </c>
      <c r="K101" s="166" t="s">
        <v>6348</v>
      </c>
      <c r="M101" s="144" t="str">
        <f t="shared" si="1"/>
        <v>○―</v>
      </c>
    </row>
    <row r="102" spans="1:15" ht="35.15" customHeight="1" x14ac:dyDescent="0.2">
      <c r="A102" s="293">
        <v>94</v>
      </c>
      <c r="B102" s="156">
        <v>1770106951</v>
      </c>
      <c r="C102" s="162" t="s">
        <v>481</v>
      </c>
      <c r="D102" s="162" t="s">
        <v>5714</v>
      </c>
      <c r="E102" s="166" t="s">
        <v>7024</v>
      </c>
      <c r="F102" s="177" t="s">
        <v>7025</v>
      </c>
      <c r="G102" s="185" t="s">
        <v>5342</v>
      </c>
      <c r="H102" s="185" t="s">
        <v>7026</v>
      </c>
      <c r="I102" s="196" t="s">
        <v>7027</v>
      </c>
      <c r="J102" s="196" t="s">
        <v>33</v>
      </c>
      <c r="K102" s="166" t="s">
        <v>1862</v>
      </c>
      <c r="M102" s="144" t="str">
        <f t="shared" si="1"/>
        <v>○―</v>
      </c>
    </row>
    <row r="103" spans="1:15" ht="52" x14ac:dyDescent="0.2">
      <c r="A103" s="293">
        <v>95</v>
      </c>
      <c r="B103" s="156">
        <v>1770106985</v>
      </c>
      <c r="C103" s="160" t="s">
        <v>481</v>
      </c>
      <c r="D103" s="160" t="s">
        <v>481</v>
      </c>
      <c r="E103" s="172" t="s">
        <v>2594</v>
      </c>
      <c r="F103" s="181" t="s">
        <v>7028</v>
      </c>
      <c r="G103" s="189" t="s">
        <v>4057</v>
      </c>
      <c r="H103" s="189" t="s">
        <v>7029</v>
      </c>
      <c r="I103" s="201" t="s">
        <v>5712</v>
      </c>
      <c r="J103" s="201" t="s">
        <v>7031</v>
      </c>
      <c r="K103" s="172" t="s">
        <v>2436</v>
      </c>
      <c r="M103" s="144" t="str">
        <f t="shared" si="1"/>
        <v>○○</v>
      </c>
    </row>
    <row r="104" spans="1:15" ht="62.75" customHeight="1" x14ac:dyDescent="0.2">
      <c r="A104" s="293">
        <v>96</v>
      </c>
      <c r="B104" s="156">
        <v>1772201115</v>
      </c>
      <c r="C104" s="160" t="s">
        <v>481</v>
      </c>
      <c r="D104" s="160" t="s">
        <v>481</v>
      </c>
      <c r="E104" s="172" t="s">
        <v>7033</v>
      </c>
      <c r="F104" s="181" t="s">
        <v>7035</v>
      </c>
      <c r="G104" s="156" t="s">
        <v>6644</v>
      </c>
      <c r="H104" s="173" t="s">
        <v>7036</v>
      </c>
      <c r="I104" s="201" t="s">
        <v>4512</v>
      </c>
      <c r="J104" s="156" t="s">
        <v>4512</v>
      </c>
      <c r="K104" s="172" t="s">
        <v>5492</v>
      </c>
      <c r="L104" s="145" t="s">
        <v>5723</v>
      </c>
      <c r="M104" s="144" t="str">
        <f t="shared" si="1"/>
        <v>市外○○</v>
      </c>
    </row>
    <row r="105" spans="1:15" ht="41.25" customHeight="1" x14ac:dyDescent="0.2">
      <c r="A105" s="293">
        <v>97</v>
      </c>
      <c r="B105" s="156">
        <v>1770107025</v>
      </c>
      <c r="C105" s="160" t="s">
        <v>481</v>
      </c>
      <c r="D105" s="160" t="s">
        <v>5714</v>
      </c>
      <c r="E105" s="172" t="s">
        <v>1382</v>
      </c>
      <c r="F105" s="182">
        <v>9218064</v>
      </c>
      <c r="G105" s="156" t="s">
        <v>7039</v>
      </c>
      <c r="H105" s="173" t="s">
        <v>7040</v>
      </c>
      <c r="I105" s="156" t="s">
        <v>2168</v>
      </c>
      <c r="J105" s="156" t="s">
        <v>5247</v>
      </c>
      <c r="K105" s="172" t="s">
        <v>5668</v>
      </c>
      <c r="M105" s="144" t="str">
        <f t="shared" si="1"/>
        <v>○―</v>
      </c>
    </row>
    <row r="106" spans="1:15" ht="41" customHeight="1" x14ac:dyDescent="0.2">
      <c r="A106" s="293">
        <v>98</v>
      </c>
      <c r="B106" s="156">
        <v>1771400866</v>
      </c>
      <c r="C106" s="160" t="s">
        <v>481</v>
      </c>
      <c r="D106" s="160" t="s">
        <v>5714</v>
      </c>
      <c r="E106" s="173" t="s">
        <v>7041</v>
      </c>
      <c r="F106" s="160" t="s">
        <v>6666</v>
      </c>
      <c r="G106" s="173" t="s">
        <v>6209</v>
      </c>
      <c r="H106" s="173" t="s">
        <v>7042</v>
      </c>
      <c r="I106" s="156" t="s">
        <v>3134</v>
      </c>
      <c r="J106" s="156" t="s">
        <v>270</v>
      </c>
      <c r="K106" s="172" t="s">
        <v>7043</v>
      </c>
      <c r="L106" s="215" t="s">
        <v>5723</v>
      </c>
      <c r="M106" s="144" t="str">
        <f t="shared" si="1"/>
        <v>市外○―</v>
      </c>
      <c r="N106" s="219"/>
      <c r="O106" s="219"/>
    </row>
    <row r="107" spans="1:15" ht="41.25" customHeight="1" x14ac:dyDescent="0.2">
      <c r="A107" s="293">
        <v>99</v>
      </c>
      <c r="B107" s="156">
        <v>1770106753</v>
      </c>
      <c r="C107" s="160" t="s">
        <v>481</v>
      </c>
      <c r="D107" s="160" t="s">
        <v>5714</v>
      </c>
      <c r="E107" s="173" t="s">
        <v>6610</v>
      </c>
      <c r="F107" s="160" t="s">
        <v>5832</v>
      </c>
      <c r="G107" s="173" t="s">
        <v>3294</v>
      </c>
      <c r="H107" s="173" t="s">
        <v>7045</v>
      </c>
      <c r="I107" s="156" t="s">
        <v>7046</v>
      </c>
      <c r="J107" s="156" t="s">
        <v>2520</v>
      </c>
      <c r="K107" s="172" t="s">
        <v>7047</v>
      </c>
      <c r="L107" s="215"/>
      <c r="M107" s="144" t="str">
        <f t="shared" si="1"/>
        <v>○―</v>
      </c>
      <c r="N107" s="219"/>
      <c r="O107" s="219"/>
    </row>
    <row r="108" spans="1:15" ht="41.25" customHeight="1" x14ac:dyDescent="0.2">
      <c r="A108" s="293">
        <v>100</v>
      </c>
      <c r="B108" s="157">
        <v>1770107066</v>
      </c>
      <c r="C108" s="161" t="s">
        <v>481</v>
      </c>
      <c r="D108" s="161" t="s">
        <v>5714</v>
      </c>
      <c r="E108" s="174" t="s">
        <v>7048</v>
      </c>
      <c r="F108" s="161" t="s">
        <v>1700</v>
      </c>
      <c r="G108" s="174" t="s">
        <v>7050</v>
      </c>
      <c r="H108" s="174" t="s">
        <v>7051</v>
      </c>
      <c r="I108" s="157" t="s">
        <v>7052</v>
      </c>
      <c r="J108" s="157" t="s">
        <v>1188</v>
      </c>
      <c r="K108" s="208" t="s">
        <v>5525</v>
      </c>
      <c r="L108" s="215"/>
      <c r="M108" s="144" t="str">
        <f t="shared" si="1"/>
        <v>○―</v>
      </c>
      <c r="N108" s="219"/>
      <c r="O108" s="219"/>
    </row>
    <row r="109" spans="1:15" ht="41.25" customHeight="1" x14ac:dyDescent="0.2">
      <c r="A109" s="293">
        <v>101</v>
      </c>
      <c r="B109" s="157">
        <v>1770107074</v>
      </c>
      <c r="C109" s="161" t="s">
        <v>481</v>
      </c>
      <c r="D109" s="161" t="s">
        <v>481</v>
      </c>
      <c r="E109" s="174" t="s">
        <v>6062</v>
      </c>
      <c r="F109" s="161" t="s">
        <v>7053</v>
      </c>
      <c r="G109" s="174" t="s">
        <v>6572</v>
      </c>
      <c r="H109" s="174" t="s">
        <v>7054</v>
      </c>
      <c r="I109" s="157" t="s">
        <v>2004</v>
      </c>
      <c r="J109" s="157" t="s">
        <v>4832</v>
      </c>
      <c r="K109" s="208" t="s">
        <v>84</v>
      </c>
      <c r="M109" s="144" t="str">
        <f t="shared" si="1"/>
        <v>○○</v>
      </c>
    </row>
    <row r="110" spans="1:15" ht="41.25" customHeight="1" x14ac:dyDescent="0.2">
      <c r="A110" s="293">
        <v>102</v>
      </c>
      <c r="B110" s="157">
        <v>1770700332</v>
      </c>
      <c r="C110" s="161" t="s">
        <v>481</v>
      </c>
      <c r="D110" s="161" t="s">
        <v>5714</v>
      </c>
      <c r="E110" s="174" t="s">
        <v>904</v>
      </c>
      <c r="F110" s="161" t="s">
        <v>7055</v>
      </c>
      <c r="G110" s="174" t="s">
        <v>7057</v>
      </c>
      <c r="H110" s="174" t="s">
        <v>72</v>
      </c>
      <c r="I110" s="157" t="s">
        <v>3086</v>
      </c>
      <c r="J110" s="157" t="s">
        <v>7059</v>
      </c>
      <c r="K110" s="208" t="s">
        <v>7060</v>
      </c>
      <c r="L110" s="145" t="s">
        <v>5723</v>
      </c>
      <c r="M110" s="144" t="str">
        <f t="shared" si="1"/>
        <v>市外○―</v>
      </c>
    </row>
    <row r="111" spans="1:15" ht="41.25" customHeight="1" x14ac:dyDescent="0.2">
      <c r="A111" s="293">
        <v>103</v>
      </c>
      <c r="B111" s="157">
        <v>1770107215</v>
      </c>
      <c r="C111" s="161" t="s">
        <v>481</v>
      </c>
      <c r="D111" s="161" t="s">
        <v>1089</v>
      </c>
      <c r="E111" s="174" t="s">
        <v>7061</v>
      </c>
      <c r="F111" s="161" t="s">
        <v>7062</v>
      </c>
      <c r="G111" s="174" t="s">
        <v>5061</v>
      </c>
      <c r="H111" s="174" t="s">
        <v>7063</v>
      </c>
      <c r="I111" s="157" t="s">
        <v>446</v>
      </c>
      <c r="J111" s="157" t="s">
        <v>1189</v>
      </c>
      <c r="K111" s="208" t="s">
        <v>4961</v>
      </c>
      <c r="L111" s="145" t="s">
        <v>5723</v>
      </c>
      <c r="M111" s="144" t="str">
        <f t="shared" si="1"/>
        <v>市外○〇</v>
      </c>
    </row>
    <row r="112" spans="1:15" ht="41.25" customHeight="1" x14ac:dyDescent="0.2">
      <c r="A112" s="293">
        <v>104</v>
      </c>
      <c r="B112" s="157">
        <v>1770107223</v>
      </c>
      <c r="C112" s="161" t="s">
        <v>481</v>
      </c>
      <c r="D112" s="161" t="s">
        <v>5714</v>
      </c>
      <c r="E112" s="174" t="s">
        <v>7065</v>
      </c>
      <c r="F112" s="161" t="s">
        <v>6029</v>
      </c>
      <c r="G112" s="174" t="s">
        <v>7067</v>
      </c>
      <c r="H112" s="174" t="s">
        <v>825</v>
      </c>
      <c r="I112" s="157" t="s">
        <v>4544</v>
      </c>
      <c r="J112" s="157" t="s">
        <v>6526</v>
      </c>
      <c r="K112" s="208" t="s">
        <v>5525</v>
      </c>
      <c r="M112" s="144" t="str">
        <f t="shared" si="1"/>
        <v>○―</v>
      </c>
    </row>
    <row r="113" spans="1:15" ht="41.25" customHeight="1" x14ac:dyDescent="0.2">
      <c r="A113" s="293">
        <v>105</v>
      </c>
      <c r="B113" s="157">
        <v>1770107249</v>
      </c>
      <c r="C113" s="161" t="s">
        <v>481</v>
      </c>
      <c r="D113" s="161" t="s">
        <v>5714</v>
      </c>
      <c r="E113" s="174" t="s">
        <v>7069</v>
      </c>
      <c r="F113" s="161" t="s">
        <v>210</v>
      </c>
      <c r="G113" s="174" t="s">
        <v>5582</v>
      </c>
      <c r="H113" s="174" t="s">
        <v>825</v>
      </c>
      <c r="I113" s="157" t="s">
        <v>5439</v>
      </c>
      <c r="J113" s="157" t="s">
        <v>7070</v>
      </c>
      <c r="K113" s="208" t="s">
        <v>5525</v>
      </c>
      <c r="M113" s="144" t="str">
        <f t="shared" si="1"/>
        <v>○―</v>
      </c>
    </row>
    <row r="114" spans="1:15" ht="41.25" customHeight="1" x14ac:dyDescent="0.2">
      <c r="A114" s="293">
        <v>106</v>
      </c>
      <c r="B114" s="157">
        <v>1770107280</v>
      </c>
      <c r="C114" s="161" t="s">
        <v>481</v>
      </c>
      <c r="D114" s="161" t="s">
        <v>5714</v>
      </c>
      <c r="E114" s="174" t="s">
        <v>1561</v>
      </c>
      <c r="F114" s="161" t="s">
        <v>6436</v>
      </c>
      <c r="G114" s="174" t="s">
        <v>1894</v>
      </c>
      <c r="H114" s="174" t="s">
        <v>7071</v>
      </c>
      <c r="I114" s="157" t="s">
        <v>7072</v>
      </c>
      <c r="J114" s="157" t="s">
        <v>7073</v>
      </c>
      <c r="K114" s="208" t="s">
        <v>643</v>
      </c>
      <c r="M114" s="144" t="str">
        <f t="shared" si="1"/>
        <v>○―</v>
      </c>
    </row>
    <row r="115" spans="1:15" ht="41.25" customHeight="1" x14ac:dyDescent="0.2">
      <c r="A115" s="293">
        <v>107</v>
      </c>
      <c r="B115" s="156">
        <v>1770105284</v>
      </c>
      <c r="C115" s="160" t="s">
        <v>481</v>
      </c>
      <c r="D115" s="160" t="s">
        <v>5714</v>
      </c>
      <c r="E115" s="173" t="s">
        <v>7074</v>
      </c>
      <c r="F115" s="160" t="s">
        <v>7076</v>
      </c>
      <c r="G115" s="173" t="s">
        <v>7077</v>
      </c>
      <c r="H115" s="173" t="s">
        <v>7078</v>
      </c>
      <c r="I115" s="156" t="s">
        <v>71</v>
      </c>
      <c r="J115" s="156" t="s">
        <v>7081</v>
      </c>
      <c r="K115" s="172" t="s">
        <v>7082</v>
      </c>
      <c r="M115" s="144" t="str">
        <f t="shared" si="1"/>
        <v>○―</v>
      </c>
    </row>
    <row r="116" spans="1:15" ht="41.25" customHeight="1" x14ac:dyDescent="0.2">
      <c r="A116" s="293">
        <v>108</v>
      </c>
      <c r="B116" s="156">
        <v>1770107306</v>
      </c>
      <c r="C116" s="160" t="s">
        <v>481</v>
      </c>
      <c r="D116" s="160" t="s">
        <v>5714</v>
      </c>
      <c r="E116" s="173" t="s">
        <v>7083</v>
      </c>
      <c r="F116" s="160" t="s">
        <v>1634</v>
      </c>
      <c r="G116" s="173" t="s">
        <v>4901</v>
      </c>
      <c r="H116" s="173" t="s">
        <v>7084</v>
      </c>
      <c r="I116" s="156" t="s">
        <v>7086</v>
      </c>
      <c r="J116" s="156" t="s">
        <v>4706</v>
      </c>
      <c r="K116" s="172" t="s">
        <v>5315</v>
      </c>
      <c r="L116" s="215"/>
      <c r="M116" s="144" t="str">
        <f t="shared" si="1"/>
        <v>○―</v>
      </c>
      <c r="N116" s="219"/>
      <c r="O116" s="219"/>
    </row>
    <row r="117" spans="1:15" ht="41.25" customHeight="1" x14ac:dyDescent="0.2">
      <c r="A117" s="293">
        <v>109</v>
      </c>
      <c r="B117" s="156">
        <v>1770107348</v>
      </c>
      <c r="C117" s="160" t="s">
        <v>481</v>
      </c>
      <c r="D117" s="160" t="s">
        <v>5714</v>
      </c>
      <c r="E117" s="173" t="s">
        <v>7088</v>
      </c>
      <c r="F117" s="160" t="s">
        <v>6617</v>
      </c>
      <c r="G117" s="173" t="s">
        <v>7090</v>
      </c>
      <c r="H117" s="173" t="s">
        <v>825</v>
      </c>
      <c r="I117" s="156" t="s">
        <v>169</v>
      </c>
      <c r="J117" s="156" t="s">
        <v>2694</v>
      </c>
      <c r="K117" s="208" t="s">
        <v>5525</v>
      </c>
      <c r="L117" s="215"/>
      <c r="M117" s="144" t="str">
        <f t="shared" si="1"/>
        <v>○―</v>
      </c>
      <c r="N117" s="219"/>
      <c r="O117" s="219"/>
    </row>
    <row r="118" spans="1:15" ht="41.25" customHeight="1" x14ac:dyDescent="0.2">
      <c r="A118" s="293">
        <v>110</v>
      </c>
      <c r="B118" s="156">
        <v>1770107421</v>
      </c>
      <c r="C118" s="160" t="s">
        <v>481</v>
      </c>
      <c r="D118" s="160" t="s">
        <v>5714</v>
      </c>
      <c r="E118" s="173" t="s">
        <v>7091</v>
      </c>
      <c r="F118" s="160" t="s">
        <v>7092</v>
      </c>
      <c r="G118" s="173" t="s">
        <v>7093</v>
      </c>
      <c r="H118" s="173" t="s">
        <v>1877</v>
      </c>
      <c r="I118" s="156" t="s">
        <v>6918</v>
      </c>
      <c r="J118" s="156" t="s">
        <v>7096</v>
      </c>
      <c r="K118" s="208" t="s">
        <v>4443</v>
      </c>
      <c r="M118" s="144" t="str">
        <f t="shared" si="1"/>
        <v>○―</v>
      </c>
    </row>
    <row r="119" spans="1:15" ht="41.25" customHeight="1" x14ac:dyDescent="0.2">
      <c r="A119" s="293">
        <v>111</v>
      </c>
      <c r="B119" s="156">
        <v>1770107439</v>
      </c>
      <c r="C119" s="160" t="s">
        <v>481</v>
      </c>
      <c r="D119" s="160" t="s">
        <v>5714</v>
      </c>
      <c r="E119" s="173" t="s">
        <v>7097</v>
      </c>
      <c r="F119" s="160" t="s">
        <v>3715</v>
      </c>
      <c r="G119" s="173" t="s">
        <v>7099</v>
      </c>
      <c r="H119" s="173" t="s">
        <v>6823</v>
      </c>
      <c r="I119" s="156" t="s">
        <v>4336</v>
      </c>
      <c r="J119" s="156" t="s">
        <v>7100</v>
      </c>
      <c r="K119" s="172" t="s">
        <v>7101</v>
      </c>
      <c r="L119" s="215"/>
      <c r="M119" s="144" t="str">
        <f t="shared" si="1"/>
        <v>○―</v>
      </c>
      <c r="N119" s="219"/>
      <c r="O119" s="219"/>
    </row>
    <row r="120" spans="1:15" ht="41.25" customHeight="1" x14ac:dyDescent="0.2">
      <c r="A120" s="293">
        <v>112</v>
      </c>
      <c r="B120" s="156">
        <v>1770107553</v>
      </c>
      <c r="C120" s="160" t="s">
        <v>481</v>
      </c>
      <c r="D120" s="160" t="s">
        <v>5714</v>
      </c>
      <c r="E120" s="173" t="s">
        <v>2130</v>
      </c>
      <c r="F120" s="160" t="s">
        <v>2227</v>
      </c>
      <c r="G120" s="173" t="s">
        <v>7103</v>
      </c>
      <c r="H120" s="173" t="s">
        <v>4356</v>
      </c>
      <c r="I120" s="156" t="s">
        <v>556</v>
      </c>
      <c r="J120" s="156" t="s">
        <v>3835</v>
      </c>
      <c r="K120" s="172" t="s">
        <v>3657</v>
      </c>
      <c r="M120" s="144" t="str">
        <f t="shared" si="1"/>
        <v>○―</v>
      </c>
    </row>
    <row r="121" spans="1:15" ht="41.25" customHeight="1" x14ac:dyDescent="0.2">
      <c r="A121" s="293">
        <v>113</v>
      </c>
      <c r="B121" s="156">
        <v>1770207629</v>
      </c>
      <c r="C121" s="160" t="s">
        <v>481</v>
      </c>
      <c r="D121" s="160" t="s">
        <v>1089</v>
      </c>
      <c r="E121" s="173" t="s">
        <v>1909</v>
      </c>
      <c r="F121" s="160" t="s">
        <v>4682</v>
      </c>
      <c r="G121" s="173" t="s">
        <v>3422</v>
      </c>
      <c r="H121" s="173" t="s">
        <v>8423</v>
      </c>
      <c r="I121" s="156" t="s">
        <v>3190</v>
      </c>
      <c r="J121" s="156" t="s">
        <v>4456</v>
      </c>
      <c r="K121" s="172" t="s">
        <v>1372</v>
      </c>
      <c r="M121" s="144" t="str">
        <f t="shared" si="1"/>
        <v>○〇</v>
      </c>
    </row>
    <row r="122" spans="1:15" ht="41.25" customHeight="1" x14ac:dyDescent="0.2">
      <c r="A122" s="293">
        <v>114</v>
      </c>
      <c r="B122" s="156">
        <v>1771400577</v>
      </c>
      <c r="C122" s="160" t="s">
        <v>481</v>
      </c>
      <c r="D122" s="160" t="s">
        <v>5714</v>
      </c>
      <c r="E122" s="173" t="s">
        <v>8429</v>
      </c>
      <c r="F122" s="160" t="s">
        <v>8424</v>
      </c>
      <c r="G122" s="173" t="s">
        <v>8425</v>
      </c>
      <c r="H122" s="173" t="s">
        <v>4659</v>
      </c>
      <c r="I122" s="156" t="s">
        <v>8426</v>
      </c>
      <c r="J122" s="156" t="s">
        <v>8427</v>
      </c>
      <c r="K122" s="172" t="s">
        <v>6595</v>
      </c>
      <c r="L122" s="145" t="s">
        <v>5723</v>
      </c>
      <c r="M122" s="144" t="str">
        <f t="shared" si="1"/>
        <v>市外○―</v>
      </c>
    </row>
    <row r="123" spans="1:15" ht="53" customHeight="1" x14ac:dyDescent="0.2">
      <c r="A123" s="293">
        <v>115</v>
      </c>
      <c r="B123" s="156">
        <v>1770100673</v>
      </c>
      <c r="C123" s="160" t="s">
        <v>481</v>
      </c>
      <c r="D123" s="160" t="s">
        <v>1089</v>
      </c>
      <c r="E123" s="173" t="s">
        <v>8465</v>
      </c>
      <c r="F123" s="160" t="s">
        <v>1791</v>
      </c>
      <c r="G123" s="173" t="s">
        <v>8466</v>
      </c>
      <c r="H123" s="173" t="s">
        <v>7179</v>
      </c>
      <c r="I123" s="156" t="s">
        <v>8467</v>
      </c>
      <c r="J123" s="156" t="s">
        <v>8468</v>
      </c>
      <c r="K123" s="209" t="s">
        <v>8469</v>
      </c>
      <c r="M123" s="144" t="str">
        <f t="shared" si="1"/>
        <v>○〇</v>
      </c>
    </row>
    <row r="124" spans="1:15" ht="41.25" customHeight="1" x14ac:dyDescent="0.2">
      <c r="A124" s="293">
        <v>116</v>
      </c>
      <c r="B124" s="156">
        <v>1770107702</v>
      </c>
      <c r="C124" s="160" t="s">
        <v>481</v>
      </c>
      <c r="D124" s="160" t="s">
        <v>5714</v>
      </c>
      <c r="E124" s="173" t="s">
        <v>7109</v>
      </c>
      <c r="F124" s="160" t="s">
        <v>3547</v>
      </c>
      <c r="G124" s="173" t="s">
        <v>8523</v>
      </c>
      <c r="H124" s="173" t="s">
        <v>8525</v>
      </c>
      <c r="I124" s="156" t="s">
        <v>7960</v>
      </c>
      <c r="J124" s="156" t="s">
        <v>8524</v>
      </c>
      <c r="K124" s="209" t="s">
        <v>8520</v>
      </c>
      <c r="M124" s="144" t="str">
        <f t="shared" si="1"/>
        <v>○―</v>
      </c>
    </row>
    <row r="125" spans="1:15" ht="41.25" customHeight="1" x14ac:dyDescent="0.2">
      <c r="A125" s="293">
        <v>117</v>
      </c>
      <c r="B125" s="156">
        <v>1770107736</v>
      </c>
      <c r="C125" s="160" t="s">
        <v>481</v>
      </c>
      <c r="D125" s="160" t="s">
        <v>5714</v>
      </c>
      <c r="E125" s="173" t="s">
        <v>8558</v>
      </c>
      <c r="F125" s="160" t="s">
        <v>1111</v>
      </c>
      <c r="G125" s="173" t="s">
        <v>8559</v>
      </c>
      <c r="H125" s="173" t="s">
        <v>3185</v>
      </c>
      <c r="I125" s="156" t="s">
        <v>8135</v>
      </c>
      <c r="J125" s="156" t="s">
        <v>5729</v>
      </c>
      <c r="K125" s="209" t="s">
        <v>7955</v>
      </c>
      <c r="M125" s="144" t="str">
        <f t="shared" si="1"/>
        <v>○―</v>
      </c>
    </row>
    <row r="126" spans="1:15" ht="41.25" customHeight="1" x14ac:dyDescent="0.2">
      <c r="A126" s="293">
        <v>118</v>
      </c>
      <c r="B126" s="156">
        <v>1770107744</v>
      </c>
      <c r="C126" s="160" t="s">
        <v>481</v>
      </c>
      <c r="D126" s="160" t="s">
        <v>5714</v>
      </c>
      <c r="E126" s="173" t="s">
        <v>8560</v>
      </c>
      <c r="F126" s="160" t="s">
        <v>6250</v>
      </c>
      <c r="G126" s="173" t="s">
        <v>8561</v>
      </c>
      <c r="H126" s="173" t="s">
        <v>8564</v>
      </c>
      <c r="I126" s="156" t="s">
        <v>8562</v>
      </c>
      <c r="J126" s="156" t="s">
        <v>8562</v>
      </c>
      <c r="K126" s="209" t="s">
        <v>8563</v>
      </c>
      <c r="M126" s="144" t="str">
        <f t="shared" si="1"/>
        <v>○―</v>
      </c>
    </row>
    <row r="127" spans="1:15" ht="41.25" customHeight="1" x14ac:dyDescent="0.2">
      <c r="A127" s="293">
        <v>119</v>
      </c>
      <c r="B127" s="156">
        <v>1750180091</v>
      </c>
      <c r="C127" s="160" t="s">
        <v>481</v>
      </c>
      <c r="D127" s="160" t="s">
        <v>5714</v>
      </c>
      <c r="E127" s="173" t="s">
        <v>7326</v>
      </c>
      <c r="F127" s="160" t="s">
        <v>3256</v>
      </c>
      <c r="G127" s="173" t="s">
        <v>8113</v>
      </c>
      <c r="H127" s="173" t="s">
        <v>8570</v>
      </c>
      <c r="I127" s="156" t="s">
        <v>4327</v>
      </c>
      <c r="J127" s="156" t="s">
        <v>7191</v>
      </c>
      <c r="K127" s="209" t="s">
        <v>2760</v>
      </c>
      <c r="M127" s="144" t="str">
        <f t="shared" si="1"/>
        <v>○―</v>
      </c>
    </row>
    <row r="128" spans="1:15" ht="41.25" customHeight="1" x14ac:dyDescent="0.2">
      <c r="A128" s="304">
        <v>120</v>
      </c>
      <c r="B128" s="156">
        <v>1770105789</v>
      </c>
      <c r="C128" s="160" t="s">
        <v>8793</v>
      </c>
      <c r="D128" s="160" t="s">
        <v>8802</v>
      </c>
      <c r="E128" s="173" t="s">
        <v>8827</v>
      </c>
      <c r="F128" s="160" t="s">
        <v>8828</v>
      </c>
      <c r="G128" s="173" t="s">
        <v>8829</v>
      </c>
      <c r="H128" s="173" t="s">
        <v>8830</v>
      </c>
      <c r="I128" s="156" t="s">
        <v>8831</v>
      </c>
      <c r="J128" s="156" t="s">
        <v>8832</v>
      </c>
      <c r="K128" s="209" t="s">
        <v>8833</v>
      </c>
      <c r="M128" s="144" t="str">
        <f t="shared" si="1"/>
        <v>〇―</v>
      </c>
    </row>
    <row r="129" spans="1:17" ht="41.25" customHeight="1" x14ac:dyDescent="0.2">
      <c r="A129" s="154"/>
      <c r="B129" s="154"/>
      <c r="C129" s="163"/>
      <c r="D129" s="163"/>
      <c r="E129" s="175"/>
      <c r="F129" s="163"/>
      <c r="G129" s="175"/>
      <c r="H129" s="175"/>
      <c r="I129" s="154"/>
      <c r="J129" s="154"/>
      <c r="K129" s="210"/>
    </row>
    <row r="130" spans="1:17" ht="41.25" customHeight="1" x14ac:dyDescent="0.2">
      <c r="A130" s="154"/>
      <c r="B130" s="154"/>
      <c r="C130" s="163"/>
      <c r="D130" s="163"/>
      <c r="E130" s="175"/>
      <c r="F130" s="163"/>
      <c r="G130" s="175"/>
      <c r="H130" s="175"/>
      <c r="I130" s="154"/>
      <c r="J130" s="154"/>
      <c r="K130" s="210"/>
    </row>
    <row r="131" spans="1:17" ht="41.25" customHeight="1" x14ac:dyDescent="0.2">
      <c r="A131" s="154"/>
      <c r="B131" s="154"/>
      <c r="C131" s="163"/>
      <c r="D131" s="163"/>
      <c r="E131" s="175"/>
      <c r="F131" s="163"/>
      <c r="G131" s="175"/>
      <c r="H131" s="175"/>
      <c r="I131" s="154"/>
      <c r="J131" s="154"/>
      <c r="K131" s="210"/>
    </row>
    <row r="132" spans="1:17" ht="41.25" customHeight="1" x14ac:dyDescent="0.2">
      <c r="A132" s="154"/>
      <c r="B132" s="154"/>
      <c r="C132" s="163"/>
      <c r="D132" s="163"/>
      <c r="E132" s="175"/>
      <c r="F132" s="163"/>
      <c r="G132" s="175"/>
      <c r="H132" s="175"/>
      <c r="I132" s="154"/>
      <c r="J132" s="154"/>
      <c r="K132" s="210"/>
    </row>
    <row r="133" spans="1:17" ht="41.25" customHeight="1" x14ac:dyDescent="0.2">
      <c r="L133" s="160" t="s">
        <v>7105</v>
      </c>
      <c r="M133" s="218" t="s">
        <v>7107</v>
      </c>
      <c r="N133" s="218" t="s">
        <v>7108</v>
      </c>
      <c r="O133" s="218" t="s">
        <v>7110</v>
      </c>
    </row>
    <row r="134" spans="1:17" ht="41.25" customHeight="1" x14ac:dyDescent="0.2">
      <c r="K134" s="172"/>
      <c r="L134" s="156">
        <f>COUNTA(K6:K128)-COUNTIF(L6:L128,"市外")-COUNTIF(C6:C128,"廃止")</f>
        <v>101</v>
      </c>
      <c r="M134" s="156">
        <f>COUNTIF(M6:M128,"○○")</f>
        <v>48</v>
      </c>
      <c r="N134" s="156">
        <f>COUNTIF(M6:M128,"○―")+COUNTIF(M19:M127,"○休止")+COUNTIF(M19:M127,"○廃止")</f>
        <v>48</v>
      </c>
      <c r="O134" s="156">
        <f>COUNTIF(M6:M126,"―○")+COUNTIF(M6:M124,"廃止○")+COUNTIF(M19:M124,"休止○")</f>
        <v>1</v>
      </c>
    </row>
    <row r="135" spans="1:17" ht="41.25" customHeight="1" x14ac:dyDescent="0.2">
      <c r="K135" s="172" t="s">
        <v>6713</v>
      </c>
      <c r="L135" s="156">
        <f>COUNTIF(L6:L128,"市外")</f>
        <v>20</v>
      </c>
      <c r="M135" s="152">
        <f>COUNTIF(M6:M128,"市外○○")</f>
        <v>5</v>
      </c>
      <c r="N135" s="220">
        <f>COUNTIF(M6:M128,"市外○―")+COUNTIF(M6:M124,"市外○休止")+COUNTIF(M6:M124,"市外○廃止")</f>
        <v>14</v>
      </c>
      <c r="O135" s="152">
        <f>COUNTIF(M6:M127,"市外―○")+COUNTIF(M6:M127,"市外○休止")+COUNTIF(M6:M127,"市外○廃止")</f>
        <v>0</v>
      </c>
      <c r="Q135" s="222" t="s">
        <v>7111</v>
      </c>
    </row>
    <row r="136" spans="1:17" ht="41.25" customHeight="1" x14ac:dyDescent="0.2">
      <c r="K136" s="211" t="s">
        <v>6005</v>
      </c>
      <c r="L136" s="145">
        <f>SUM(L134:L135)</f>
        <v>121</v>
      </c>
      <c r="M136" s="216">
        <f>SUM(M134:M135)</f>
        <v>53</v>
      </c>
      <c r="N136" s="216">
        <f>SUM(N134:N135)</f>
        <v>62</v>
      </c>
      <c r="O136" s="216">
        <f>SUM(O134:O135)</f>
        <v>1</v>
      </c>
      <c r="Q136" s="145">
        <f>SUM(M134:P134)</f>
        <v>97</v>
      </c>
    </row>
    <row r="137" spans="1:17" ht="41.25" customHeight="1" x14ac:dyDescent="0.2">
      <c r="K137" s="212" t="s">
        <v>6714</v>
      </c>
      <c r="L137" s="216">
        <f>SUM(L134:L135)</f>
        <v>121</v>
      </c>
      <c r="M137" s="552">
        <f>SUM(M136:N136)</f>
        <v>115</v>
      </c>
      <c r="N137" s="553"/>
      <c r="O137" s="160" t="s">
        <v>1108</v>
      </c>
      <c r="Q137" s="145">
        <f>SUM(M135:P135)</f>
        <v>19</v>
      </c>
    </row>
    <row r="138" spans="1:17" ht="41.25" customHeight="1" x14ac:dyDescent="0.2">
      <c r="K138" s="213" t="s">
        <v>6715</v>
      </c>
      <c r="L138" s="217"/>
      <c r="M138" s="213"/>
      <c r="N138" s="221" t="s">
        <v>1108</v>
      </c>
      <c r="O138" s="217">
        <f>M136+O136</f>
        <v>54</v>
      </c>
      <c r="Q138" s="145">
        <f>SUM(Q136:Q137)</f>
        <v>116</v>
      </c>
    </row>
    <row r="139" spans="1:17" ht="41.25" customHeight="1" x14ac:dyDescent="0.2">
      <c r="K139" s="213" t="s">
        <v>1007</v>
      </c>
    </row>
  </sheetData>
  <autoFilter ref="A7:Q118"/>
  <mergeCells count="13">
    <mergeCell ref="B2:E2"/>
    <mergeCell ref="M137:N137"/>
    <mergeCell ref="A7:A8"/>
    <mergeCell ref="B7:B8"/>
    <mergeCell ref="C7:C8"/>
    <mergeCell ref="D7:D8"/>
    <mergeCell ref="E7:E8"/>
    <mergeCell ref="F7:F8"/>
    <mergeCell ref="G7:G8"/>
    <mergeCell ref="H7:H8"/>
    <mergeCell ref="I7:I8"/>
    <mergeCell ref="J7:J8"/>
    <mergeCell ref="K7:K8"/>
  </mergeCells>
  <phoneticPr fontId="2"/>
  <pageMargins left="0.70866141732283472" right="0.70866141732283472" top="0.74803149606299213" bottom="0.35433070866141736" header="0.31496062992125984" footer="0.31496062992125984"/>
  <pageSetup paperSize="8" scale="74" fitToHeight="0" orientation="landscape" r:id="rId1"/>
  <headerFooter>
    <oddHeader>&amp;L第１号訪問事業　指定事業者一覧</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X207"/>
  <sheetViews>
    <sheetView view="pageBreakPreview" zoomScale="85" zoomScaleNormal="69" zoomScaleSheetLayoutView="85" workbookViewId="0">
      <pane ySplit="9" topLeftCell="A199" activePane="bottomLeft" state="frozen"/>
      <selection pane="bottomLeft" activeCell="H205" sqref="H205"/>
    </sheetView>
  </sheetViews>
  <sheetFormatPr defaultColWidth="8.81640625" defaultRowHeight="13" x14ac:dyDescent="0.2"/>
  <cols>
    <col min="1" max="1" width="9.453125" style="144" customWidth="1"/>
    <col min="2" max="2" width="15.08984375" style="146" customWidth="1"/>
    <col min="3" max="3" width="11.81640625" style="146" bestFit="1" customWidth="1"/>
    <col min="4" max="4" width="11.81640625" style="145" bestFit="1" customWidth="1"/>
    <col min="5" max="5" width="50.6328125" style="149" customWidth="1"/>
    <col min="6" max="6" width="9.81640625" style="176" customWidth="1"/>
    <col min="7" max="7" width="38.90625" style="149" customWidth="1"/>
    <col min="8" max="8" width="39.453125" style="145" customWidth="1"/>
    <col min="9" max="9" width="39.453125" style="149" customWidth="1"/>
    <col min="10" max="11" width="16.90625" style="145" customWidth="1"/>
    <col min="12" max="12" width="13.453125" style="150" customWidth="1"/>
    <col min="13" max="13" width="13" style="150" customWidth="1"/>
    <col min="14" max="14" width="33.36328125" style="145" customWidth="1"/>
    <col min="15" max="15" width="13" style="145" customWidth="1"/>
    <col min="16" max="16" width="17.90625" style="145" customWidth="1"/>
    <col min="17" max="17" width="16.08984375" style="145" customWidth="1"/>
    <col min="18" max="18" width="14.453125" style="145" customWidth="1"/>
    <col min="19" max="16384" width="8.81640625" style="145"/>
  </cols>
  <sheetData>
    <row r="1" spans="1:17" ht="9" customHeight="1" x14ac:dyDescent="0.2"/>
    <row r="2" spans="1:17" ht="31.5" customHeight="1" x14ac:dyDescent="0.2">
      <c r="B2" s="551" t="s">
        <v>4535</v>
      </c>
      <c r="C2" s="569"/>
      <c r="D2" s="569"/>
      <c r="E2" s="569"/>
      <c r="G2" s="242" t="s">
        <v>8992</v>
      </c>
    </row>
    <row r="3" spans="1:17" ht="18" customHeight="1" x14ac:dyDescent="0.2">
      <c r="A3" s="147" t="s">
        <v>3894</v>
      </c>
    </row>
    <row r="4" spans="1:17" ht="18" customHeight="1" x14ac:dyDescent="0.2">
      <c r="A4" s="147" t="s">
        <v>5702</v>
      </c>
    </row>
    <row r="5" spans="1:17" ht="14.25" customHeight="1" x14ac:dyDescent="0.2">
      <c r="B5" s="176" t="s">
        <v>3173</v>
      </c>
      <c r="C5" s="145"/>
      <c r="D5" s="146"/>
      <c r="E5" s="233"/>
      <c r="H5" s="150"/>
      <c r="I5" s="233"/>
      <c r="J5" s="150"/>
      <c r="K5" s="150"/>
      <c r="N5" s="150"/>
    </row>
    <row r="6" spans="1:17" x14ac:dyDescent="0.2">
      <c r="B6" s="176"/>
      <c r="C6" s="145"/>
      <c r="D6" s="146"/>
      <c r="E6" s="233"/>
      <c r="H6" s="150"/>
      <c r="I6" s="233"/>
      <c r="J6" s="150"/>
      <c r="K6" s="150"/>
      <c r="N6" s="150"/>
    </row>
    <row r="7" spans="1:17" ht="19.5" customHeight="1" x14ac:dyDescent="0.2">
      <c r="A7" s="567" t="s">
        <v>5704</v>
      </c>
      <c r="B7" s="556" t="s">
        <v>5705</v>
      </c>
      <c r="C7" s="556" t="s">
        <v>4260</v>
      </c>
      <c r="D7" s="556" t="s">
        <v>5707</v>
      </c>
      <c r="E7" s="559" t="s">
        <v>1787</v>
      </c>
      <c r="F7" s="561" t="s">
        <v>2200</v>
      </c>
      <c r="G7" s="565" t="s">
        <v>2143</v>
      </c>
      <c r="H7" s="567" t="s">
        <v>2595</v>
      </c>
      <c r="I7" s="563"/>
      <c r="J7" s="567" t="s">
        <v>9</v>
      </c>
      <c r="K7" s="563"/>
      <c r="L7" s="561" t="s">
        <v>5708</v>
      </c>
      <c r="M7" s="561" t="s">
        <v>5710</v>
      </c>
      <c r="N7" s="556" t="s">
        <v>5711</v>
      </c>
      <c r="O7" s="155"/>
    </row>
    <row r="8" spans="1:17" ht="21" customHeight="1" x14ac:dyDescent="0.2">
      <c r="A8" s="568"/>
      <c r="B8" s="404"/>
      <c r="C8" s="404"/>
      <c r="D8" s="404"/>
      <c r="E8" s="560"/>
      <c r="F8" s="562"/>
      <c r="G8" s="566"/>
      <c r="H8" s="568"/>
      <c r="I8" s="564"/>
      <c r="J8" s="568"/>
      <c r="K8" s="564"/>
      <c r="L8" s="562"/>
      <c r="M8" s="562"/>
      <c r="N8" s="404"/>
      <c r="O8" s="195" t="s">
        <v>1657</v>
      </c>
    </row>
    <row r="9" spans="1:17" x14ac:dyDescent="0.2">
      <c r="A9" s="224"/>
      <c r="B9" s="224"/>
      <c r="C9" s="224"/>
      <c r="D9" s="224"/>
      <c r="E9" s="184"/>
      <c r="F9" s="238"/>
      <c r="G9" s="243"/>
      <c r="H9" s="8" t="s">
        <v>5713</v>
      </c>
      <c r="I9" s="184" t="s">
        <v>5707</v>
      </c>
      <c r="J9" s="8" t="s">
        <v>5713</v>
      </c>
      <c r="K9" s="8" t="s">
        <v>5707</v>
      </c>
      <c r="L9" s="195"/>
      <c r="M9" s="195"/>
      <c r="N9" s="8"/>
      <c r="O9" s="229"/>
    </row>
    <row r="10" spans="1:17" s="144" customFormat="1" ht="26" x14ac:dyDescent="0.2">
      <c r="A10" s="225">
        <v>1</v>
      </c>
      <c r="B10" s="226">
        <v>1772200455</v>
      </c>
      <c r="C10" s="224" t="s">
        <v>481</v>
      </c>
      <c r="D10" s="224" t="s">
        <v>5714</v>
      </c>
      <c r="E10" s="234" t="s">
        <v>2713</v>
      </c>
      <c r="F10" s="238" t="s">
        <v>5716</v>
      </c>
      <c r="G10" s="244" t="s">
        <v>5591</v>
      </c>
      <c r="H10" s="234" t="s">
        <v>5717</v>
      </c>
      <c r="I10" s="248"/>
      <c r="J10" s="234" t="s">
        <v>5719</v>
      </c>
      <c r="K10" s="257"/>
      <c r="L10" s="261" t="s">
        <v>5721</v>
      </c>
      <c r="M10" s="261" t="s">
        <v>2313</v>
      </c>
      <c r="N10" s="259" t="s">
        <v>1595</v>
      </c>
      <c r="O10" s="229"/>
      <c r="P10" s="144" t="s">
        <v>5723</v>
      </c>
      <c r="Q10" s="144" t="str">
        <f t="shared" ref="Q10:Q73" si="0">P10&amp;C10&amp;D10</f>
        <v>市外○―</v>
      </c>
    </row>
    <row r="11" spans="1:17" s="144" customFormat="1" ht="39" x14ac:dyDescent="0.2">
      <c r="A11" s="225">
        <v>2</v>
      </c>
      <c r="B11" s="226">
        <v>1770105953</v>
      </c>
      <c r="C11" s="224" t="s">
        <v>481</v>
      </c>
      <c r="D11" s="224" t="s">
        <v>5714</v>
      </c>
      <c r="E11" s="234" t="s">
        <v>5724</v>
      </c>
      <c r="F11" s="238" t="s">
        <v>3715</v>
      </c>
      <c r="G11" s="244" t="s">
        <v>964</v>
      </c>
      <c r="H11" s="234" t="s">
        <v>5725</v>
      </c>
      <c r="I11" s="248"/>
      <c r="J11" s="234" t="s">
        <v>4317</v>
      </c>
      <c r="K11" s="248"/>
      <c r="L11" s="261" t="s">
        <v>5727</v>
      </c>
      <c r="M11" s="261" t="s">
        <v>3952</v>
      </c>
      <c r="N11" s="259" t="s">
        <v>5728</v>
      </c>
      <c r="O11" s="229"/>
      <c r="Q11" s="144" t="str">
        <f t="shared" si="0"/>
        <v>○―</v>
      </c>
    </row>
    <row r="12" spans="1:17" s="144" customFormat="1" ht="39" x14ac:dyDescent="0.2">
      <c r="A12" s="225">
        <v>3</v>
      </c>
      <c r="B12" s="227">
        <v>1771300843</v>
      </c>
      <c r="C12" s="231" t="s">
        <v>481</v>
      </c>
      <c r="D12" s="231" t="s">
        <v>481</v>
      </c>
      <c r="E12" s="189" t="s">
        <v>5730</v>
      </c>
      <c r="F12" s="239" t="s">
        <v>5731</v>
      </c>
      <c r="G12" s="192" t="s">
        <v>518</v>
      </c>
      <c r="H12" s="189" t="s">
        <v>5733</v>
      </c>
      <c r="I12" s="249"/>
      <c r="J12" s="189" t="s">
        <v>5734</v>
      </c>
      <c r="K12" s="189"/>
      <c r="L12" s="255" t="s">
        <v>1538</v>
      </c>
      <c r="M12" s="255" t="s">
        <v>594</v>
      </c>
      <c r="N12" s="255" t="s">
        <v>5720</v>
      </c>
      <c r="O12" s="160"/>
      <c r="P12" s="144" t="s">
        <v>5723</v>
      </c>
      <c r="Q12" s="144" t="str">
        <f t="shared" si="0"/>
        <v>市外○○</v>
      </c>
    </row>
    <row r="13" spans="1:17" ht="26" x14ac:dyDescent="0.2">
      <c r="A13" s="225">
        <v>4</v>
      </c>
      <c r="B13" s="227">
        <v>1770105722</v>
      </c>
      <c r="C13" s="231" t="s">
        <v>481</v>
      </c>
      <c r="D13" s="231" t="s">
        <v>481</v>
      </c>
      <c r="E13" s="189" t="s">
        <v>3136</v>
      </c>
      <c r="F13" s="239" t="s">
        <v>5735</v>
      </c>
      <c r="G13" s="192" t="s">
        <v>5736</v>
      </c>
      <c r="H13" s="189" t="s">
        <v>4396</v>
      </c>
      <c r="I13" s="189" t="s">
        <v>4396</v>
      </c>
      <c r="J13" s="189" t="s">
        <v>3698</v>
      </c>
      <c r="K13" s="255" t="s">
        <v>5739</v>
      </c>
      <c r="L13" s="255" t="s">
        <v>3581</v>
      </c>
      <c r="M13" s="255" t="s">
        <v>5742</v>
      </c>
      <c r="N13" s="255" t="s">
        <v>5720</v>
      </c>
      <c r="O13" s="160"/>
      <c r="Q13" s="144" t="str">
        <f t="shared" si="0"/>
        <v>○○</v>
      </c>
    </row>
    <row r="14" spans="1:17" ht="26" x14ac:dyDescent="0.2">
      <c r="A14" s="225">
        <v>5</v>
      </c>
      <c r="B14" s="227">
        <v>1770103529</v>
      </c>
      <c r="C14" s="231" t="s">
        <v>481</v>
      </c>
      <c r="D14" s="231" t="s">
        <v>481</v>
      </c>
      <c r="E14" s="189" t="s">
        <v>2170</v>
      </c>
      <c r="F14" s="239" t="s">
        <v>5744</v>
      </c>
      <c r="G14" s="192" t="s">
        <v>3878</v>
      </c>
      <c r="H14" s="189" t="s">
        <v>5746</v>
      </c>
      <c r="I14" s="189" t="s">
        <v>5746</v>
      </c>
      <c r="J14" s="189" t="s">
        <v>5747</v>
      </c>
      <c r="K14" s="189" t="s">
        <v>5750</v>
      </c>
      <c r="L14" s="255" t="s">
        <v>5752</v>
      </c>
      <c r="M14" s="255" t="s">
        <v>5753</v>
      </c>
      <c r="N14" s="255" t="s">
        <v>5720</v>
      </c>
      <c r="O14" s="160"/>
      <c r="Q14" s="144" t="str">
        <f t="shared" si="0"/>
        <v>○○</v>
      </c>
    </row>
    <row r="15" spans="1:17" ht="26" x14ac:dyDescent="0.2">
      <c r="A15" s="225">
        <v>6</v>
      </c>
      <c r="B15" s="227">
        <v>1770102448</v>
      </c>
      <c r="C15" s="231" t="s">
        <v>481</v>
      </c>
      <c r="D15" s="231" t="s">
        <v>481</v>
      </c>
      <c r="E15" s="189" t="s">
        <v>8554</v>
      </c>
      <c r="F15" s="239" t="s">
        <v>5754</v>
      </c>
      <c r="G15" s="192" t="s">
        <v>773</v>
      </c>
      <c r="H15" s="189" t="s">
        <v>5756</v>
      </c>
      <c r="I15" s="189" t="s">
        <v>5756</v>
      </c>
      <c r="J15" s="189" t="s">
        <v>5758</v>
      </c>
      <c r="K15" s="189" t="s">
        <v>5759</v>
      </c>
      <c r="L15" s="255" t="s">
        <v>2254</v>
      </c>
      <c r="M15" s="255" t="s">
        <v>2335</v>
      </c>
      <c r="N15" s="255" t="s">
        <v>5720</v>
      </c>
      <c r="O15" s="160"/>
      <c r="Q15" s="144" t="str">
        <f t="shared" si="0"/>
        <v>○○</v>
      </c>
    </row>
    <row r="16" spans="1:17" s="144" customFormat="1" ht="26" x14ac:dyDescent="0.2">
      <c r="A16" s="225">
        <v>7</v>
      </c>
      <c r="B16" s="227">
        <v>1770103933</v>
      </c>
      <c r="C16" s="231" t="s">
        <v>481</v>
      </c>
      <c r="D16" s="231" t="s">
        <v>5714</v>
      </c>
      <c r="E16" s="189" t="s">
        <v>5761</v>
      </c>
      <c r="F16" s="239" t="s">
        <v>5762</v>
      </c>
      <c r="G16" s="192" t="s">
        <v>3180</v>
      </c>
      <c r="H16" s="189" t="s">
        <v>5764</v>
      </c>
      <c r="I16" s="248"/>
      <c r="J16" s="189" t="s">
        <v>4317</v>
      </c>
      <c r="K16" s="248"/>
      <c r="L16" s="255" t="s">
        <v>5765</v>
      </c>
      <c r="M16" s="255" t="s">
        <v>992</v>
      </c>
      <c r="N16" s="255" t="s">
        <v>2235</v>
      </c>
      <c r="O16" s="160"/>
      <c r="Q16" s="144" t="str">
        <f t="shared" si="0"/>
        <v>○―</v>
      </c>
    </row>
    <row r="17" spans="1:17" ht="39" x14ac:dyDescent="0.2">
      <c r="A17" s="225">
        <v>8</v>
      </c>
      <c r="B17" s="227">
        <v>1770103784</v>
      </c>
      <c r="C17" s="231" t="s">
        <v>481</v>
      </c>
      <c r="D17" s="231" t="s">
        <v>481</v>
      </c>
      <c r="E17" s="189" t="s">
        <v>2039</v>
      </c>
      <c r="F17" s="239" t="s">
        <v>1905</v>
      </c>
      <c r="G17" s="192" t="s">
        <v>4434</v>
      </c>
      <c r="H17" s="173" t="s">
        <v>5767</v>
      </c>
      <c r="I17" s="173" t="s">
        <v>5767</v>
      </c>
      <c r="J17" s="173" t="s">
        <v>8790</v>
      </c>
      <c r="K17" s="189" t="s">
        <v>5768</v>
      </c>
      <c r="L17" s="255" t="s">
        <v>4008</v>
      </c>
      <c r="M17" s="255" t="s">
        <v>5769</v>
      </c>
      <c r="N17" s="255" t="s">
        <v>2940</v>
      </c>
      <c r="O17" s="160"/>
      <c r="Q17" s="144" t="str">
        <f t="shared" si="0"/>
        <v>○○</v>
      </c>
    </row>
    <row r="18" spans="1:17" s="144" customFormat="1" ht="26" x14ac:dyDescent="0.2">
      <c r="A18" s="225">
        <v>9</v>
      </c>
      <c r="B18" s="227" t="s">
        <v>5770</v>
      </c>
      <c r="C18" s="231" t="s">
        <v>2162</v>
      </c>
      <c r="D18" s="231" t="s">
        <v>481</v>
      </c>
      <c r="E18" s="189" t="s">
        <v>5771</v>
      </c>
      <c r="F18" s="239" t="s">
        <v>5772</v>
      </c>
      <c r="G18" s="192" t="s">
        <v>5774</v>
      </c>
      <c r="H18" s="248"/>
      <c r="I18" s="189" t="s">
        <v>5775</v>
      </c>
      <c r="J18" s="248"/>
      <c r="K18" s="189" t="s">
        <v>2371</v>
      </c>
      <c r="L18" s="255" t="s">
        <v>5779</v>
      </c>
      <c r="M18" s="255" t="s">
        <v>5782</v>
      </c>
      <c r="N18" s="255" t="s">
        <v>2443</v>
      </c>
      <c r="O18" s="160"/>
      <c r="Q18" s="144" t="str">
        <f t="shared" si="0"/>
        <v>廃止○</v>
      </c>
    </row>
    <row r="19" spans="1:17" s="144" customFormat="1" ht="26" x14ac:dyDescent="0.2">
      <c r="A19" s="225">
        <v>10</v>
      </c>
      <c r="B19" s="227">
        <v>1790100927</v>
      </c>
      <c r="C19" s="231" t="s">
        <v>481</v>
      </c>
      <c r="D19" s="231" t="s">
        <v>481</v>
      </c>
      <c r="E19" s="189" t="s">
        <v>4469</v>
      </c>
      <c r="F19" s="239" t="s">
        <v>5260</v>
      </c>
      <c r="G19" s="192" t="s">
        <v>5351</v>
      </c>
      <c r="H19" s="189" t="s">
        <v>4516</v>
      </c>
      <c r="I19" s="189" t="s">
        <v>4516</v>
      </c>
      <c r="J19" s="189" t="s">
        <v>4776</v>
      </c>
      <c r="K19" s="189" t="s">
        <v>5783</v>
      </c>
      <c r="L19" s="255" t="s">
        <v>5784</v>
      </c>
      <c r="M19" s="255" t="s">
        <v>2799</v>
      </c>
      <c r="N19" s="255" t="s">
        <v>5786</v>
      </c>
      <c r="O19" s="160"/>
      <c r="Q19" s="144" t="str">
        <f t="shared" si="0"/>
        <v>○○</v>
      </c>
    </row>
    <row r="20" spans="1:17" s="144" customFormat="1" ht="26" x14ac:dyDescent="0.2">
      <c r="A20" s="225">
        <v>11</v>
      </c>
      <c r="B20" s="227">
        <v>1770102315</v>
      </c>
      <c r="C20" s="231" t="s">
        <v>481</v>
      </c>
      <c r="D20" s="231" t="s">
        <v>5714</v>
      </c>
      <c r="E20" s="189" t="s">
        <v>3216</v>
      </c>
      <c r="F20" s="239" t="s">
        <v>5789</v>
      </c>
      <c r="G20" s="192" t="s">
        <v>5791</v>
      </c>
      <c r="H20" s="189" t="s">
        <v>590</v>
      </c>
      <c r="I20" s="248"/>
      <c r="J20" s="189" t="s">
        <v>5792</v>
      </c>
      <c r="K20" s="248"/>
      <c r="L20" s="255" t="s">
        <v>5793</v>
      </c>
      <c r="M20" s="255" t="s">
        <v>3471</v>
      </c>
      <c r="N20" s="255" t="s">
        <v>5796</v>
      </c>
      <c r="O20" s="160"/>
      <c r="Q20" s="144" t="str">
        <f t="shared" si="0"/>
        <v>○―</v>
      </c>
    </row>
    <row r="21" spans="1:17" ht="26" x14ac:dyDescent="0.2">
      <c r="A21" s="225">
        <v>12</v>
      </c>
      <c r="B21" s="227">
        <v>1770100699</v>
      </c>
      <c r="C21" s="231" t="s">
        <v>481</v>
      </c>
      <c r="D21" s="231" t="s">
        <v>2162</v>
      </c>
      <c r="E21" s="189" t="s">
        <v>5457</v>
      </c>
      <c r="F21" s="239" t="s">
        <v>5797</v>
      </c>
      <c r="G21" s="192" t="s">
        <v>5800</v>
      </c>
      <c r="H21" s="189" t="s">
        <v>5801</v>
      </c>
      <c r="I21" s="249" t="s">
        <v>5801</v>
      </c>
      <c r="J21" s="189" t="s">
        <v>2673</v>
      </c>
      <c r="K21" s="258" t="s">
        <v>5739</v>
      </c>
      <c r="L21" s="255" t="s">
        <v>652</v>
      </c>
      <c r="M21" s="255" t="s">
        <v>615</v>
      </c>
      <c r="N21" s="255" t="s">
        <v>3428</v>
      </c>
      <c r="O21" s="160"/>
      <c r="Q21" s="144" t="str">
        <f t="shared" si="0"/>
        <v>○廃止</v>
      </c>
    </row>
    <row r="22" spans="1:17" ht="39" x14ac:dyDescent="0.2">
      <c r="A22" s="225">
        <v>13</v>
      </c>
      <c r="B22" s="227">
        <v>1770103412</v>
      </c>
      <c r="C22" s="231" t="s">
        <v>481</v>
      </c>
      <c r="D22" s="231" t="s">
        <v>481</v>
      </c>
      <c r="E22" s="189" t="s">
        <v>4814</v>
      </c>
      <c r="F22" s="239" t="s">
        <v>4682</v>
      </c>
      <c r="G22" s="192" t="s">
        <v>5804</v>
      </c>
      <c r="H22" s="189" t="s">
        <v>5806</v>
      </c>
      <c r="I22" s="189" t="s">
        <v>5806</v>
      </c>
      <c r="J22" s="189" t="s">
        <v>5807</v>
      </c>
      <c r="K22" s="255" t="s">
        <v>4317</v>
      </c>
      <c r="L22" s="255" t="s">
        <v>5809</v>
      </c>
      <c r="M22" s="255" t="s">
        <v>5811</v>
      </c>
      <c r="N22" s="255" t="s">
        <v>5812</v>
      </c>
      <c r="O22" s="160"/>
      <c r="Q22" s="144" t="str">
        <f t="shared" si="0"/>
        <v>○○</v>
      </c>
    </row>
    <row r="23" spans="1:17" s="144" customFormat="1" ht="26" x14ac:dyDescent="0.2">
      <c r="A23" s="225">
        <v>14</v>
      </c>
      <c r="B23" s="227">
        <v>1770106076</v>
      </c>
      <c r="C23" s="231" t="s">
        <v>481</v>
      </c>
      <c r="D23" s="231" t="s">
        <v>481</v>
      </c>
      <c r="E23" s="189" t="s">
        <v>5814</v>
      </c>
      <c r="F23" s="239" t="s">
        <v>5816</v>
      </c>
      <c r="G23" s="192" t="s">
        <v>5818</v>
      </c>
      <c r="H23" s="189" t="s">
        <v>5821</v>
      </c>
      <c r="I23" s="189" t="s">
        <v>5821</v>
      </c>
      <c r="J23" s="189" t="s">
        <v>2060</v>
      </c>
      <c r="K23" s="255" t="s">
        <v>5822</v>
      </c>
      <c r="L23" s="255" t="s">
        <v>5824</v>
      </c>
      <c r="M23" s="255" t="s">
        <v>5825</v>
      </c>
      <c r="N23" s="255" t="s">
        <v>1959</v>
      </c>
      <c r="O23" s="160"/>
      <c r="Q23" s="144" t="str">
        <f t="shared" si="0"/>
        <v>○○</v>
      </c>
    </row>
    <row r="24" spans="1:17" ht="39" x14ac:dyDescent="0.2">
      <c r="A24" s="225">
        <v>15</v>
      </c>
      <c r="B24" s="227">
        <v>1770104543</v>
      </c>
      <c r="C24" s="231" t="s">
        <v>481</v>
      </c>
      <c r="D24" s="231" t="s">
        <v>481</v>
      </c>
      <c r="E24" s="189" t="s">
        <v>5827</v>
      </c>
      <c r="F24" s="239" t="s">
        <v>5829</v>
      </c>
      <c r="G24" s="192" t="s">
        <v>5830</v>
      </c>
      <c r="H24" s="189" t="s">
        <v>3155</v>
      </c>
      <c r="I24" s="189" t="s">
        <v>918</v>
      </c>
      <c r="J24" s="189" t="s">
        <v>2862</v>
      </c>
      <c r="K24" s="255" t="s">
        <v>2960</v>
      </c>
      <c r="L24" s="255" t="s">
        <v>301</v>
      </c>
      <c r="M24" s="255" t="s">
        <v>5831</v>
      </c>
      <c r="N24" s="255" t="s">
        <v>5812</v>
      </c>
      <c r="O24" s="160" t="s">
        <v>1089</v>
      </c>
      <c r="Q24" s="144" t="str">
        <f t="shared" si="0"/>
        <v>○○</v>
      </c>
    </row>
    <row r="25" spans="1:17" ht="39" x14ac:dyDescent="0.2">
      <c r="A25" s="225">
        <v>16</v>
      </c>
      <c r="B25" s="227">
        <v>1770104550</v>
      </c>
      <c r="C25" s="231" t="s">
        <v>481</v>
      </c>
      <c r="D25" s="231" t="s">
        <v>481</v>
      </c>
      <c r="E25" s="189" t="s">
        <v>3382</v>
      </c>
      <c r="F25" s="239" t="s">
        <v>5832</v>
      </c>
      <c r="G25" s="192" t="s">
        <v>3890</v>
      </c>
      <c r="H25" s="173" t="s">
        <v>2312</v>
      </c>
      <c r="I25" s="173" t="s">
        <v>2312</v>
      </c>
      <c r="J25" s="173" t="s">
        <v>5834</v>
      </c>
      <c r="K25" s="255" t="s">
        <v>5739</v>
      </c>
      <c r="L25" s="255" t="s">
        <v>5835</v>
      </c>
      <c r="M25" s="255" t="s">
        <v>852</v>
      </c>
      <c r="N25" s="255" t="s">
        <v>5812</v>
      </c>
      <c r="O25" s="160" t="s">
        <v>1089</v>
      </c>
      <c r="Q25" s="144" t="str">
        <f t="shared" si="0"/>
        <v>○○</v>
      </c>
    </row>
    <row r="26" spans="1:17" ht="39" x14ac:dyDescent="0.2">
      <c r="A26" s="225">
        <v>17</v>
      </c>
      <c r="B26" s="227">
        <v>1770104196</v>
      </c>
      <c r="C26" s="231" t="s">
        <v>481</v>
      </c>
      <c r="D26" s="231" t="s">
        <v>481</v>
      </c>
      <c r="E26" s="189" t="s">
        <v>4884</v>
      </c>
      <c r="F26" s="239" t="s">
        <v>3075</v>
      </c>
      <c r="G26" s="192" t="s">
        <v>5836</v>
      </c>
      <c r="H26" s="189" t="s">
        <v>5246</v>
      </c>
      <c r="I26" s="189" t="s">
        <v>5246</v>
      </c>
      <c r="J26" s="189" t="s">
        <v>5734</v>
      </c>
      <c r="K26" s="255" t="s">
        <v>5739</v>
      </c>
      <c r="L26" s="255" t="s">
        <v>5837</v>
      </c>
      <c r="M26" s="255" t="s">
        <v>2318</v>
      </c>
      <c r="N26" s="255" t="s">
        <v>5221</v>
      </c>
      <c r="O26" s="160"/>
      <c r="Q26" s="144" t="str">
        <f t="shared" si="0"/>
        <v>○○</v>
      </c>
    </row>
    <row r="27" spans="1:17" ht="39" x14ac:dyDescent="0.2">
      <c r="A27" s="225">
        <v>18</v>
      </c>
      <c r="B27" s="227">
        <v>1770102265</v>
      </c>
      <c r="C27" s="231" t="s">
        <v>481</v>
      </c>
      <c r="D27" s="231" t="s">
        <v>481</v>
      </c>
      <c r="E27" s="189" t="s">
        <v>4379</v>
      </c>
      <c r="F27" s="239" t="s">
        <v>5262</v>
      </c>
      <c r="G27" s="192" t="s">
        <v>5838</v>
      </c>
      <c r="H27" s="189" t="s">
        <v>2637</v>
      </c>
      <c r="I27" s="189" t="s">
        <v>2637</v>
      </c>
      <c r="J27" s="189" t="s">
        <v>8772</v>
      </c>
      <c r="K27" s="255" t="s">
        <v>8773</v>
      </c>
      <c r="L27" s="255" t="s">
        <v>5038</v>
      </c>
      <c r="M27" s="255" t="s">
        <v>3283</v>
      </c>
      <c r="N27" s="255" t="s">
        <v>5221</v>
      </c>
      <c r="O27" s="160" t="s">
        <v>1089</v>
      </c>
      <c r="Q27" s="144" t="str">
        <f t="shared" si="0"/>
        <v>○○</v>
      </c>
    </row>
    <row r="28" spans="1:17" ht="39" x14ac:dyDescent="0.2">
      <c r="A28" s="225">
        <v>19</v>
      </c>
      <c r="B28" s="227">
        <v>1770103321</v>
      </c>
      <c r="C28" s="231" t="s">
        <v>481</v>
      </c>
      <c r="D28" s="231" t="s">
        <v>481</v>
      </c>
      <c r="E28" s="189" t="s">
        <v>5842</v>
      </c>
      <c r="F28" s="239" t="s">
        <v>2535</v>
      </c>
      <c r="G28" s="192" t="s">
        <v>5843</v>
      </c>
      <c r="H28" s="189" t="s">
        <v>5845</v>
      </c>
      <c r="I28" s="189" t="s">
        <v>5845</v>
      </c>
      <c r="J28" s="189" t="s">
        <v>5734</v>
      </c>
      <c r="K28" s="255" t="s">
        <v>5822</v>
      </c>
      <c r="L28" s="255" t="s">
        <v>5846</v>
      </c>
      <c r="M28" s="255" t="s">
        <v>771</v>
      </c>
      <c r="N28" s="255" t="s">
        <v>5221</v>
      </c>
      <c r="O28" s="160" t="s">
        <v>1089</v>
      </c>
      <c r="Q28" s="144" t="str">
        <f t="shared" si="0"/>
        <v>○○</v>
      </c>
    </row>
    <row r="29" spans="1:17" ht="26" x14ac:dyDescent="0.2">
      <c r="A29" s="225">
        <v>20</v>
      </c>
      <c r="B29" s="227">
        <v>1770101515</v>
      </c>
      <c r="C29" s="231" t="s">
        <v>481</v>
      </c>
      <c r="D29" s="231" t="s">
        <v>481</v>
      </c>
      <c r="E29" s="189" t="s">
        <v>792</v>
      </c>
      <c r="F29" s="239" t="s">
        <v>5848</v>
      </c>
      <c r="G29" s="192" t="s">
        <v>5853</v>
      </c>
      <c r="H29" s="189" t="s">
        <v>5434</v>
      </c>
      <c r="I29" s="189" t="s">
        <v>5434</v>
      </c>
      <c r="J29" s="189" t="s">
        <v>5822</v>
      </c>
      <c r="K29" s="255" t="s">
        <v>4317</v>
      </c>
      <c r="L29" s="255" t="s">
        <v>4497</v>
      </c>
      <c r="M29" s="255" t="s">
        <v>5855</v>
      </c>
      <c r="N29" s="255" t="s">
        <v>952</v>
      </c>
      <c r="O29" s="160"/>
      <c r="Q29" s="144" t="str">
        <f t="shared" si="0"/>
        <v>○○</v>
      </c>
    </row>
    <row r="30" spans="1:17" s="144" customFormat="1" ht="39" x14ac:dyDescent="0.2">
      <c r="A30" s="225">
        <v>21</v>
      </c>
      <c r="B30" s="227">
        <v>1770105458</v>
      </c>
      <c r="C30" s="231" t="s">
        <v>3917</v>
      </c>
      <c r="D30" s="231" t="s">
        <v>5714</v>
      </c>
      <c r="E30" s="189" t="s">
        <v>5857</v>
      </c>
      <c r="F30" s="239" t="s">
        <v>507</v>
      </c>
      <c r="G30" s="192" t="s">
        <v>5858</v>
      </c>
      <c r="H30" s="189" t="s">
        <v>5860</v>
      </c>
      <c r="I30" s="248"/>
      <c r="J30" s="189" t="s">
        <v>5861</v>
      </c>
      <c r="K30" s="248"/>
      <c r="L30" s="255" t="s">
        <v>1984</v>
      </c>
      <c r="M30" s="255" t="s">
        <v>4788</v>
      </c>
      <c r="N30" s="255" t="s">
        <v>5812</v>
      </c>
      <c r="O30" s="160"/>
      <c r="Q30" s="144" t="str">
        <f t="shared" si="0"/>
        <v>休止―</v>
      </c>
    </row>
    <row r="31" spans="1:17" ht="39" x14ac:dyDescent="0.2">
      <c r="A31" s="225">
        <v>22</v>
      </c>
      <c r="B31" s="227">
        <v>1770103024</v>
      </c>
      <c r="C31" s="231" t="s">
        <v>481</v>
      </c>
      <c r="D31" s="231" t="s">
        <v>481</v>
      </c>
      <c r="E31" s="189" t="s">
        <v>4041</v>
      </c>
      <c r="F31" s="239" t="s">
        <v>5866</v>
      </c>
      <c r="G31" s="192" t="s">
        <v>207</v>
      </c>
      <c r="H31" s="189" t="s">
        <v>5869</v>
      </c>
      <c r="I31" s="189" t="s">
        <v>5869</v>
      </c>
      <c r="J31" s="189" t="s">
        <v>946</v>
      </c>
      <c r="K31" s="255" t="s">
        <v>2612</v>
      </c>
      <c r="L31" s="255" t="s">
        <v>5870</v>
      </c>
      <c r="M31" s="255" t="s">
        <v>5873</v>
      </c>
      <c r="N31" s="255" t="s">
        <v>5812</v>
      </c>
      <c r="O31" s="160" t="s">
        <v>1089</v>
      </c>
      <c r="Q31" s="144" t="str">
        <f t="shared" si="0"/>
        <v>○○</v>
      </c>
    </row>
    <row r="32" spans="1:17" ht="78" customHeight="1" x14ac:dyDescent="0.2">
      <c r="A32" s="225">
        <v>23</v>
      </c>
      <c r="B32" s="227">
        <v>1771300512</v>
      </c>
      <c r="C32" s="231" t="s">
        <v>481</v>
      </c>
      <c r="D32" s="231" t="s">
        <v>5714</v>
      </c>
      <c r="E32" s="189" t="s">
        <v>5874</v>
      </c>
      <c r="F32" s="239" t="s">
        <v>3446</v>
      </c>
      <c r="G32" s="192" t="s">
        <v>5470</v>
      </c>
      <c r="H32" s="189" t="s">
        <v>8639</v>
      </c>
      <c r="I32" s="248"/>
      <c r="J32" s="189" t="s">
        <v>2783</v>
      </c>
      <c r="K32" s="248"/>
      <c r="L32" s="255" t="s">
        <v>5875</v>
      </c>
      <c r="M32" s="255" t="s">
        <v>5877</v>
      </c>
      <c r="N32" s="255" t="s">
        <v>5878</v>
      </c>
      <c r="O32" s="160"/>
      <c r="P32" s="145" t="s">
        <v>5723</v>
      </c>
      <c r="Q32" s="144" t="str">
        <f t="shared" si="0"/>
        <v>市外○―</v>
      </c>
    </row>
    <row r="33" spans="1:17" ht="26" x14ac:dyDescent="0.2">
      <c r="A33" s="225">
        <v>24</v>
      </c>
      <c r="B33" s="227">
        <v>1770102687</v>
      </c>
      <c r="C33" s="231" t="s">
        <v>481</v>
      </c>
      <c r="D33" s="231" t="s">
        <v>481</v>
      </c>
      <c r="E33" s="189" t="s">
        <v>976</v>
      </c>
      <c r="F33" s="239" t="s">
        <v>5879</v>
      </c>
      <c r="G33" s="192" t="s">
        <v>2858</v>
      </c>
      <c r="H33" s="189" t="s">
        <v>571</v>
      </c>
      <c r="I33" s="189" t="s">
        <v>5881</v>
      </c>
      <c r="J33" s="189" t="s">
        <v>5882</v>
      </c>
      <c r="K33" s="255" t="s">
        <v>3687</v>
      </c>
      <c r="L33" s="255" t="s">
        <v>1623</v>
      </c>
      <c r="M33" s="255" t="s">
        <v>1276</v>
      </c>
      <c r="N33" s="255" t="s">
        <v>5883</v>
      </c>
      <c r="O33" s="160"/>
      <c r="Q33" s="144" t="str">
        <f t="shared" si="0"/>
        <v>○○</v>
      </c>
    </row>
    <row r="34" spans="1:17" ht="36" customHeight="1" x14ac:dyDescent="0.2">
      <c r="A34" s="225">
        <v>25</v>
      </c>
      <c r="B34" s="227">
        <v>1770102653</v>
      </c>
      <c r="C34" s="231" t="s">
        <v>481</v>
      </c>
      <c r="D34" s="231" t="s">
        <v>481</v>
      </c>
      <c r="E34" s="189" t="s">
        <v>5884</v>
      </c>
      <c r="F34" s="239" t="s">
        <v>5735</v>
      </c>
      <c r="G34" s="192" t="s">
        <v>2289</v>
      </c>
      <c r="H34" s="189" t="s">
        <v>5886</v>
      </c>
      <c r="I34" s="189" t="s">
        <v>5886</v>
      </c>
      <c r="J34" s="189" t="s">
        <v>5882</v>
      </c>
      <c r="K34" s="255" t="s">
        <v>5888</v>
      </c>
      <c r="L34" s="255" t="s">
        <v>5889</v>
      </c>
      <c r="M34" s="255" t="s">
        <v>2407</v>
      </c>
      <c r="N34" s="255" t="s">
        <v>5890</v>
      </c>
      <c r="O34" s="160"/>
      <c r="Q34" s="144" t="str">
        <f t="shared" si="0"/>
        <v>○○</v>
      </c>
    </row>
    <row r="35" spans="1:17" ht="32.75" customHeight="1" x14ac:dyDescent="0.2">
      <c r="A35" s="225">
        <v>26</v>
      </c>
      <c r="B35" s="227">
        <v>1770103966</v>
      </c>
      <c r="C35" s="231" t="s">
        <v>481</v>
      </c>
      <c r="D35" s="231" t="s">
        <v>2162</v>
      </c>
      <c r="E35" s="189" t="s">
        <v>3656</v>
      </c>
      <c r="F35" s="239" t="s">
        <v>5891</v>
      </c>
      <c r="G35" s="192" t="s">
        <v>5894</v>
      </c>
      <c r="H35" s="189" t="s">
        <v>5896</v>
      </c>
      <c r="I35" s="249" t="s">
        <v>5897</v>
      </c>
      <c r="J35" s="189" t="s">
        <v>5898</v>
      </c>
      <c r="K35" s="249" t="s">
        <v>3687</v>
      </c>
      <c r="L35" s="255" t="s">
        <v>5899</v>
      </c>
      <c r="M35" s="255" t="s">
        <v>5900</v>
      </c>
      <c r="N35" s="255" t="s">
        <v>5901</v>
      </c>
      <c r="O35" s="160"/>
      <c r="Q35" s="144" t="str">
        <f t="shared" si="0"/>
        <v>○廃止</v>
      </c>
    </row>
    <row r="36" spans="1:17" ht="37.5" customHeight="1" x14ac:dyDescent="0.2">
      <c r="A36" s="225">
        <v>27</v>
      </c>
      <c r="B36" s="227">
        <v>1770105540</v>
      </c>
      <c r="C36" s="231" t="s">
        <v>481</v>
      </c>
      <c r="D36" s="231" t="s">
        <v>2162</v>
      </c>
      <c r="E36" s="189" t="s">
        <v>4607</v>
      </c>
      <c r="F36" s="239" t="s">
        <v>4711</v>
      </c>
      <c r="G36" s="192" t="s">
        <v>5052</v>
      </c>
      <c r="H36" s="189" t="s">
        <v>5902</v>
      </c>
      <c r="I36" s="249" t="s">
        <v>5904</v>
      </c>
      <c r="J36" s="189" t="s">
        <v>2783</v>
      </c>
      <c r="K36" s="249" t="s">
        <v>5739</v>
      </c>
      <c r="L36" s="255" t="s">
        <v>973</v>
      </c>
      <c r="M36" s="255" t="s">
        <v>5906</v>
      </c>
      <c r="N36" s="255" t="s">
        <v>5901</v>
      </c>
      <c r="O36" s="160"/>
      <c r="Q36" s="144" t="str">
        <f t="shared" si="0"/>
        <v>○廃止</v>
      </c>
    </row>
    <row r="37" spans="1:17" s="144" customFormat="1" ht="35" customHeight="1" x14ac:dyDescent="0.2">
      <c r="A37" s="225">
        <v>28</v>
      </c>
      <c r="B37" s="227">
        <v>1770104139</v>
      </c>
      <c r="C37" s="231" t="s">
        <v>481</v>
      </c>
      <c r="D37" s="231" t="s">
        <v>5714</v>
      </c>
      <c r="E37" s="189" t="s">
        <v>5908</v>
      </c>
      <c r="F37" s="239" t="s">
        <v>5910</v>
      </c>
      <c r="G37" s="192" t="s">
        <v>5911</v>
      </c>
      <c r="H37" s="189" t="s">
        <v>746</v>
      </c>
      <c r="I37" s="248"/>
      <c r="J37" s="189" t="s">
        <v>4317</v>
      </c>
      <c r="K37" s="248"/>
      <c r="L37" s="255" t="s">
        <v>3604</v>
      </c>
      <c r="M37" s="255" t="s">
        <v>5867</v>
      </c>
      <c r="N37" s="255" t="s">
        <v>5912</v>
      </c>
      <c r="O37" s="160"/>
      <c r="Q37" s="144" t="str">
        <f t="shared" si="0"/>
        <v>○―</v>
      </c>
    </row>
    <row r="38" spans="1:17" ht="37.25" customHeight="1" x14ac:dyDescent="0.2">
      <c r="A38" s="225">
        <v>29</v>
      </c>
      <c r="B38" s="227">
        <v>1770105300</v>
      </c>
      <c r="C38" s="231" t="s">
        <v>481</v>
      </c>
      <c r="D38" s="231" t="s">
        <v>5714</v>
      </c>
      <c r="E38" s="189" t="s">
        <v>5913</v>
      </c>
      <c r="F38" s="239" t="s">
        <v>1880</v>
      </c>
      <c r="G38" s="192" t="s">
        <v>5914</v>
      </c>
      <c r="H38" s="189" t="s">
        <v>5916</v>
      </c>
      <c r="I38" s="248"/>
      <c r="J38" s="189" t="s">
        <v>2673</v>
      </c>
      <c r="K38" s="248"/>
      <c r="L38" s="255" t="s">
        <v>1106</v>
      </c>
      <c r="M38" s="255" t="s">
        <v>2057</v>
      </c>
      <c r="N38" s="255" t="s">
        <v>1257</v>
      </c>
      <c r="O38" s="160"/>
      <c r="Q38" s="144" t="str">
        <f t="shared" si="0"/>
        <v>○―</v>
      </c>
    </row>
    <row r="39" spans="1:17" s="144" customFormat="1" ht="34.5" customHeight="1" x14ac:dyDescent="0.2">
      <c r="A39" s="225">
        <v>30</v>
      </c>
      <c r="B39" s="227">
        <v>1670100401</v>
      </c>
      <c r="C39" s="231" t="s">
        <v>481</v>
      </c>
      <c r="D39" s="231" t="s">
        <v>5714</v>
      </c>
      <c r="E39" s="189" t="s">
        <v>5917</v>
      </c>
      <c r="F39" s="239" t="s">
        <v>5918</v>
      </c>
      <c r="G39" s="192" t="s">
        <v>772</v>
      </c>
      <c r="H39" s="189" t="s">
        <v>2385</v>
      </c>
      <c r="I39" s="248"/>
      <c r="J39" s="189" t="s">
        <v>5719</v>
      </c>
      <c r="K39" s="248"/>
      <c r="L39" s="255" t="s">
        <v>5669</v>
      </c>
      <c r="M39" s="255" t="s">
        <v>5920</v>
      </c>
      <c r="N39" s="255" t="s">
        <v>2388</v>
      </c>
      <c r="O39" s="160"/>
      <c r="P39" s="144" t="s">
        <v>5723</v>
      </c>
      <c r="Q39" s="144" t="str">
        <f t="shared" si="0"/>
        <v>市外○―</v>
      </c>
    </row>
    <row r="40" spans="1:17" ht="49.25" customHeight="1" x14ac:dyDescent="0.2">
      <c r="A40" s="225">
        <v>31</v>
      </c>
      <c r="B40" s="227">
        <v>1770104584</v>
      </c>
      <c r="C40" s="231" t="s">
        <v>481</v>
      </c>
      <c r="D40" s="231" t="s">
        <v>481</v>
      </c>
      <c r="E40" s="189" t="s">
        <v>5921</v>
      </c>
      <c r="F40" s="239" t="s">
        <v>3715</v>
      </c>
      <c r="G40" s="192" t="s">
        <v>5905</v>
      </c>
      <c r="H40" s="189" t="s">
        <v>2667</v>
      </c>
      <c r="I40" s="189" t="s">
        <v>5922</v>
      </c>
      <c r="J40" s="189" t="s">
        <v>5822</v>
      </c>
      <c r="K40" s="255" t="s">
        <v>3687</v>
      </c>
      <c r="L40" s="255" t="s">
        <v>5923</v>
      </c>
      <c r="M40" s="255" t="s">
        <v>4332</v>
      </c>
      <c r="N40" s="255" t="s">
        <v>5924</v>
      </c>
      <c r="O40" s="160"/>
      <c r="Q40" s="144" t="str">
        <f t="shared" si="0"/>
        <v>○○</v>
      </c>
    </row>
    <row r="41" spans="1:17" s="144" customFormat="1" ht="38.75" customHeight="1" x14ac:dyDescent="0.2">
      <c r="A41" s="225">
        <v>32</v>
      </c>
      <c r="B41" s="227">
        <v>1770100772</v>
      </c>
      <c r="C41" s="231" t="s">
        <v>481</v>
      </c>
      <c r="D41" s="231" t="s">
        <v>481</v>
      </c>
      <c r="E41" s="189" t="s">
        <v>5927</v>
      </c>
      <c r="F41" s="239" t="s">
        <v>5928</v>
      </c>
      <c r="G41" s="192" t="s">
        <v>4247</v>
      </c>
      <c r="H41" s="189" t="s">
        <v>5929</v>
      </c>
      <c r="I41" s="189" t="s">
        <v>5929</v>
      </c>
      <c r="J41" s="189" t="s">
        <v>5930</v>
      </c>
      <c r="K41" s="255" t="s">
        <v>5739</v>
      </c>
      <c r="L41" s="255" t="s">
        <v>465</v>
      </c>
      <c r="M41" s="255" t="s">
        <v>1666</v>
      </c>
      <c r="N41" s="255" t="s">
        <v>5933</v>
      </c>
      <c r="O41" s="160" t="s">
        <v>1089</v>
      </c>
      <c r="Q41" s="144" t="str">
        <f t="shared" si="0"/>
        <v>○○</v>
      </c>
    </row>
    <row r="42" spans="1:17" ht="67.25" customHeight="1" x14ac:dyDescent="0.2">
      <c r="A42" s="225">
        <v>33</v>
      </c>
      <c r="B42" s="227">
        <v>1770100244</v>
      </c>
      <c r="C42" s="231" t="s">
        <v>481</v>
      </c>
      <c r="D42" s="231" t="s">
        <v>2162</v>
      </c>
      <c r="E42" s="189" t="s">
        <v>4592</v>
      </c>
      <c r="F42" s="239" t="s">
        <v>5934</v>
      </c>
      <c r="G42" s="192" t="s">
        <v>5935</v>
      </c>
      <c r="H42" s="189" t="s">
        <v>4026</v>
      </c>
      <c r="I42" s="249" t="s">
        <v>4026</v>
      </c>
      <c r="J42" s="189" t="s">
        <v>4937</v>
      </c>
      <c r="K42" s="258" t="s">
        <v>5739</v>
      </c>
      <c r="L42" s="255" t="s">
        <v>721</v>
      </c>
      <c r="M42" s="255" t="s">
        <v>733</v>
      </c>
      <c r="N42" s="255" t="s">
        <v>5936</v>
      </c>
      <c r="O42" s="160"/>
      <c r="Q42" s="144" t="str">
        <f t="shared" si="0"/>
        <v>○廃止</v>
      </c>
    </row>
    <row r="43" spans="1:17" ht="66" customHeight="1" x14ac:dyDescent="0.2">
      <c r="A43" s="225">
        <v>34</v>
      </c>
      <c r="B43" s="227">
        <v>1770100236</v>
      </c>
      <c r="C43" s="231" t="s">
        <v>481</v>
      </c>
      <c r="D43" s="231" t="s">
        <v>2162</v>
      </c>
      <c r="E43" s="189" t="s">
        <v>1518</v>
      </c>
      <c r="F43" s="239" t="s">
        <v>2928</v>
      </c>
      <c r="G43" s="192" t="s">
        <v>5937</v>
      </c>
      <c r="H43" s="189" t="s">
        <v>3553</v>
      </c>
      <c r="I43" s="248"/>
      <c r="J43" s="189" t="s">
        <v>8553</v>
      </c>
      <c r="K43" s="248"/>
      <c r="L43" s="255" t="s">
        <v>5939</v>
      </c>
      <c r="M43" s="255" t="s">
        <v>5940</v>
      </c>
      <c r="N43" s="255" t="s">
        <v>482</v>
      </c>
      <c r="O43" s="160"/>
      <c r="Q43" s="144" t="str">
        <f t="shared" si="0"/>
        <v>○廃止</v>
      </c>
    </row>
    <row r="44" spans="1:17" ht="41" customHeight="1" x14ac:dyDescent="0.2">
      <c r="A44" s="225">
        <v>35</v>
      </c>
      <c r="B44" s="227">
        <v>1770104451</v>
      </c>
      <c r="C44" s="231" t="s">
        <v>481</v>
      </c>
      <c r="D44" s="231" t="s">
        <v>2162</v>
      </c>
      <c r="E44" s="189" t="s">
        <v>5941</v>
      </c>
      <c r="F44" s="239" t="s">
        <v>5140</v>
      </c>
      <c r="G44" s="192" t="s">
        <v>5943</v>
      </c>
      <c r="H44" s="189" t="s">
        <v>5945</v>
      </c>
      <c r="I44" s="248"/>
      <c r="J44" s="189" t="s">
        <v>5947</v>
      </c>
      <c r="K44" s="248"/>
      <c r="L44" s="255" t="s">
        <v>395</v>
      </c>
      <c r="M44" s="255" t="s">
        <v>468</v>
      </c>
      <c r="N44" s="255" t="s">
        <v>5936</v>
      </c>
      <c r="O44" s="160"/>
      <c r="Q44" s="144" t="str">
        <f t="shared" si="0"/>
        <v>○廃止</v>
      </c>
    </row>
    <row r="45" spans="1:17" ht="44.75" customHeight="1" x14ac:dyDescent="0.2">
      <c r="A45" s="225">
        <v>36</v>
      </c>
      <c r="B45" s="227">
        <v>1770103065</v>
      </c>
      <c r="C45" s="231" t="s">
        <v>481</v>
      </c>
      <c r="D45" s="231" t="s">
        <v>2162</v>
      </c>
      <c r="E45" s="189" t="s">
        <v>5948</v>
      </c>
      <c r="F45" s="239" t="s">
        <v>5950</v>
      </c>
      <c r="G45" s="192" t="s">
        <v>4856</v>
      </c>
      <c r="H45" s="189" t="s">
        <v>5272</v>
      </c>
      <c r="I45" s="248"/>
      <c r="J45" s="189" t="s">
        <v>8618</v>
      </c>
      <c r="K45" s="248"/>
      <c r="L45" s="255" t="s">
        <v>5952</v>
      </c>
      <c r="M45" s="255" t="s">
        <v>5953</v>
      </c>
      <c r="N45" s="255" t="s">
        <v>5936</v>
      </c>
      <c r="O45" s="160"/>
      <c r="Q45" s="144" t="str">
        <f t="shared" si="0"/>
        <v>○廃止</v>
      </c>
    </row>
    <row r="46" spans="1:17" ht="47.75" customHeight="1" x14ac:dyDescent="0.2">
      <c r="A46" s="225">
        <v>37</v>
      </c>
      <c r="B46" s="227">
        <v>1770106084</v>
      </c>
      <c r="C46" s="231" t="s">
        <v>481</v>
      </c>
      <c r="D46" s="231" t="s">
        <v>481</v>
      </c>
      <c r="E46" s="189" t="s">
        <v>59</v>
      </c>
      <c r="F46" s="239" t="s">
        <v>707</v>
      </c>
      <c r="G46" s="192" t="s">
        <v>5954</v>
      </c>
      <c r="H46" s="189" t="s">
        <v>5945</v>
      </c>
      <c r="I46" s="189" t="s">
        <v>1733</v>
      </c>
      <c r="J46" s="189" t="s">
        <v>5957</v>
      </c>
      <c r="K46" s="255" t="s">
        <v>5822</v>
      </c>
      <c r="L46" s="255" t="s">
        <v>5958</v>
      </c>
      <c r="M46" s="255" t="s">
        <v>5374</v>
      </c>
      <c r="N46" s="255" t="s">
        <v>5936</v>
      </c>
      <c r="O46" s="160"/>
      <c r="Q46" s="144" t="str">
        <f t="shared" si="0"/>
        <v>○○</v>
      </c>
    </row>
    <row r="47" spans="1:17" ht="37.25" customHeight="1" x14ac:dyDescent="0.2">
      <c r="A47" s="225">
        <v>38</v>
      </c>
      <c r="B47" s="227">
        <v>1770103487</v>
      </c>
      <c r="C47" s="231" t="s">
        <v>481</v>
      </c>
      <c r="D47" s="231" t="s">
        <v>2162</v>
      </c>
      <c r="E47" s="189" t="s">
        <v>5960</v>
      </c>
      <c r="F47" s="239" t="s">
        <v>5961</v>
      </c>
      <c r="G47" s="192" t="s">
        <v>5962</v>
      </c>
      <c r="H47" s="189" t="s">
        <v>5945</v>
      </c>
      <c r="I47" s="248"/>
      <c r="J47" s="189" t="s">
        <v>5734</v>
      </c>
      <c r="K47" s="248"/>
      <c r="L47" s="255" t="s">
        <v>5964</v>
      </c>
      <c r="M47" s="255" t="s">
        <v>5709</v>
      </c>
      <c r="N47" s="255" t="s">
        <v>482</v>
      </c>
      <c r="O47" s="160" t="s">
        <v>1089</v>
      </c>
      <c r="Q47" s="144" t="str">
        <f t="shared" si="0"/>
        <v>○廃止</v>
      </c>
    </row>
    <row r="48" spans="1:17" ht="35" customHeight="1" x14ac:dyDescent="0.2">
      <c r="A48" s="225">
        <v>39</v>
      </c>
      <c r="B48" s="227">
        <v>1770103859</v>
      </c>
      <c r="C48" s="231" t="s">
        <v>481</v>
      </c>
      <c r="D48" s="231" t="s">
        <v>2162</v>
      </c>
      <c r="E48" s="189" t="s">
        <v>5278</v>
      </c>
      <c r="F48" s="239" t="s">
        <v>5928</v>
      </c>
      <c r="G48" s="192" t="s">
        <v>5965</v>
      </c>
      <c r="H48" s="189" t="s">
        <v>5272</v>
      </c>
      <c r="I48" s="248"/>
      <c r="J48" s="189" t="s">
        <v>3698</v>
      </c>
      <c r="K48" s="248"/>
      <c r="L48" s="255" t="s">
        <v>5966</v>
      </c>
      <c r="M48" s="255" t="s">
        <v>5969</v>
      </c>
      <c r="N48" s="255" t="s">
        <v>482</v>
      </c>
      <c r="O48" s="160"/>
      <c r="Q48" s="144" t="str">
        <f t="shared" si="0"/>
        <v>○廃止</v>
      </c>
    </row>
    <row r="49" spans="1:17" ht="103.25" customHeight="1" x14ac:dyDescent="0.2">
      <c r="A49" s="225">
        <v>40</v>
      </c>
      <c r="B49" s="227">
        <v>1770103032</v>
      </c>
      <c r="C49" s="231" t="s">
        <v>481</v>
      </c>
      <c r="D49" s="231" t="s">
        <v>481</v>
      </c>
      <c r="E49" s="189" t="s">
        <v>4895</v>
      </c>
      <c r="F49" s="239" t="s">
        <v>5971</v>
      </c>
      <c r="G49" s="192" t="s">
        <v>5972</v>
      </c>
      <c r="H49" s="189" t="s">
        <v>5272</v>
      </c>
      <c r="I49" s="209" t="s">
        <v>4489</v>
      </c>
      <c r="J49" s="189" t="s">
        <v>5973</v>
      </c>
      <c r="K49" s="189" t="s">
        <v>266</v>
      </c>
      <c r="L49" s="255" t="s">
        <v>3249</v>
      </c>
      <c r="M49" s="255" t="s">
        <v>5974</v>
      </c>
      <c r="N49" s="255" t="s">
        <v>482</v>
      </c>
      <c r="O49" s="160"/>
      <c r="Q49" s="144" t="str">
        <f t="shared" si="0"/>
        <v>○○</v>
      </c>
    </row>
    <row r="50" spans="1:17" ht="39" x14ac:dyDescent="0.2">
      <c r="A50" s="225">
        <v>41</v>
      </c>
      <c r="B50" s="227">
        <v>1770104279</v>
      </c>
      <c r="C50" s="231" t="s">
        <v>481</v>
      </c>
      <c r="D50" s="231" t="s">
        <v>2162</v>
      </c>
      <c r="E50" s="189" t="s">
        <v>5422</v>
      </c>
      <c r="F50" s="239" t="s">
        <v>872</v>
      </c>
      <c r="G50" s="192" t="s">
        <v>5975</v>
      </c>
      <c r="H50" s="189" t="s">
        <v>4232</v>
      </c>
      <c r="I50" s="249" t="s">
        <v>4232</v>
      </c>
      <c r="J50" s="189" t="s">
        <v>5976</v>
      </c>
      <c r="K50" s="258" t="s">
        <v>5822</v>
      </c>
      <c r="L50" s="255" t="s">
        <v>5977</v>
      </c>
      <c r="M50" s="255" t="s">
        <v>5980</v>
      </c>
      <c r="N50" s="255" t="s">
        <v>482</v>
      </c>
      <c r="O50" s="160"/>
      <c r="Q50" s="144" t="str">
        <f t="shared" si="0"/>
        <v>○廃止</v>
      </c>
    </row>
    <row r="51" spans="1:17" ht="26" x14ac:dyDescent="0.2">
      <c r="A51" s="225">
        <v>42</v>
      </c>
      <c r="B51" s="227">
        <v>1770103230</v>
      </c>
      <c r="C51" s="231" t="s">
        <v>481</v>
      </c>
      <c r="D51" s="231" t="s">
        <v>5714</v>
      </c>
      <c r="E51" s="189" t="s">
        <v>5982</v>
      </c>
      <c r="F51" s="239" t="s">
        <v>2067</v>
      </c>
      <c r="G51" s="192" t="s">
        <v>553</v>
      </c>
      <c r="H51" s="173" t="s">
        <v>3004</v>
      </c>
      <c r="I51" s="248"/>
      <c r="J51" s="173" t="s">
        <v>4317</v>
      </c>
      <c r="K51" s="248"/>
      <c r="L51" s="255" t="s">
        <v>334</v>
      </c>
      <c r="M51" s="255" t="s">
        <v>46</v>
      </c>
      <c r="N51" s="255" t="s">
        <v>1837</v>
      </c>
      <c r="O51" s="160" t="s">
        <v>1089</v>
      </c>
      <c r="Q51" s="144" t="str">
        <f t="shared" si="0"/>
        <v>○―</v>
      </c>
    </row>
    <row r="52" spans="1:17" s="144" customFormat="1" ht="39" x14ac:dyDescent="0.2">
      <c r="A52" s="225">
        <v>43</v>
      </c>
      <c r="B52" s="227">
        <v>1770105052</v>
      </c>
      <c r="C52" s="231" t="s">
        <v>481</v>
      </c>
      <c r="D52" s="231" t="s">
        <v>481</v>
      </c>
      <c r="E52" s="189" t="s">
        <v>3053</v>
      </c>
      <c r="F52" s="239" t="s">
        <v>5983</v>
      </c>
      <c r="G52" s="192" t="s">
        <v>5984</v>
      </c>
      <c r="H52" s="189" t="s">
        <v>505</v>
      </c>
      <c r="I52" s="189" t="s">
        <v>505</v>
      </c>
      <c r="J52" s="189" t="s">
        <v>8788</v>
      </c>
      <c r="K52" s="294" t="s">
        <v>8789</v>
      </c>
      <c r="L52" s="255" t="s">
        <v>4652</v>
      </c>
      <c r="M52" s="255" t="s">
        <v>5985</v>
      </c>
      <c r="N52" s="255" t="s">
        <v>5986</v>
      </c>
      <c r="O52" s="160"/>
      <c r="Q52" s="144" t="str">
        <f t="shared" si="0"/>
        <v>○○</v>
      </c>
    </row>
    <row r="53" spans="1:17" s="144" customFormat="1" ht="26" x14ac:dyDescent="0.2">
      <c r="A53" s="225">
        <v>44</v>
      </c>
      <c r="B53" s="227">
        <v>1790101008</v>
      </c>
      <c r="C53" s="231" t="s">
        <v>481</v>
      </c>
      <c r="D53" s="231" t="s">
        <v>5714</v>
      </c>
      <c r="E53" s="189" t="s">
        <v>5987</v>
      </c>
      <c r="F53" s="239" t="s">
        <v>5989</v>
      </c>
      <c r="G53" s="192" t="s">
        <v>5990</v>
      </c>
      <c r="H53" s="189" t="s">
        <v>5991</v>
      </c>
      <c r="I53" s="248"/>
      <c r="J53" s="189" t="s">
        <v>5822</v>
      </c>
      <c r="K53" s="248"/>
      <c r="L53" s="255" t="s">
        <v>180</v>
      </c>
      <c r="M53" s="255" t="s">
        <v>781</v>
      </c>
      <c r="N53" s="255" t="s">
        <v>443</v>
      </c>
      <c r="O53" s="160"/>
      <c r="Q53" s="144" t="str">
        <f t="shared" si="0"/>
        <v>○―</v>
      </c>
    </row>
    <row r="54" spans="1:17" s="144" customFormat="1" ht="26" x14ac:dyDescent="0.2">
      <c r="A54" s="225">
        <v>45</v>
      </c>
      <c r="B54" s="227">
        <v>1760190932</v>
      </c>
      <c r="C54" s="231" t="s">
        <v>481</v>
      </c>
      <c r="D54" s="231" t="s">
        <v>5714</v>
      </c>
      <c r="E54" s="189" t="s">
        <v>1471</v>
      </c>
      <c r="F54" s="239" t="s">
        <v>1331</v>
      </c>
      <c r="G54" s="192" t="s">
        <v>5993</v>
      </c>
      <c r="H54" s="189" t="s">
        <v>1604</v>
      </c>
      <c r="I54" s="248"/>
      <c r="J54" s="189" t="s">
        <v>5882</v>
      </c>
      <c r="K54" s="248"/>
      <c r="L54" s="255" t="s">
        <v>2013</v>
      </c>
      <c r="M54" s="255" t="s">
        <v>1214</v>
      </c>
      <c r="N54" s="255" t="s">
        <v>1959</v>
      </c>
      <c r="O54" s="160"/>
      <c r="Q54" s="144" t="str">
        <f t="shared" si="0"/>
        <v>○―</v>
      </c>
    </row>
    <row r="55" spans="1:17" ht="26" x14ac:dyDescent="0.2">
      <c r="A55" s="225">
        <v>46</v>
      </c>
      <c r="B55" s="227">
        <v>1770102323</v>
      </c>
      <c r="C55" s="231" t="s">
        <v>481</v>
      </c>
      <c r="D55" s="231" t="s">
        <v>5714</v>
      </c>
      <c r="E55" s="189" t="s">
        <v>5994</v>
      </c>
      <c r="F55" s="239" t="s">
        <v>5732</v>
      </c>
      <c r="G55" s="192" t="s">
        <v>5995</v>
      </c>
      <c r="H55" s="189" t="s">
        <v>5401</v>
      </c>
      <c r="I55" s="248"/>
      <c r="J55" s="189" t="s">
        <v>2783</v>
      </c>
      <c r="K55" s="248"/>
      <c r="L55" s="255" t="s">
        <v>5362</v>
      </c>
      <c r="M55" s="255" t="s">
        <v>5996</v>
      </c>
      <c r="N55" s="255" t="s">
        <v>1310</v>
      </c>
      <c r="O55" s="160"/>
      <c r="Q55" s="144" t="str">
        <f t="shared" si="0"/>
        <v>○―</v>
      </c>
    </row>
    <row r="56" spans="1:17" ht="26" x14ac:dyDescent="0.2">
      <c r="A56" s="225">
        <v>47</v>
      </c>
      <c r="B56" s="227">
        <v>1770105375</v>
      </c>
      <c r="C56" s="231" t="s">
        <v>481</v>
      </c>
      <c r="D56" s="231" t="s">
        <v>481</v>
      </c>
      <c r="E56" s="189" t="s">
        <v>5997</v>
      </c>
      <c r="F56" s="239" t="s">
        <v>6001</v>
      </c>
      <c r="G56" s="192" t="s">
        <v>6002</v>
      </c>
      <c r="H56" s="189" t="s">
        <v>6004</v>
      </c>
      <c r="I56" s="189" t="s">
        <v>2341</v>
      </c>
      <c r="J56" s="189" t="s">
        <v>6006</v>
      </c>
      <c r="K56" s="249"/>
      <c r="L56" s="255" t="s">
        <v>2807</v>
      </c>
      <c r="M56" s="255" t="s">
        <v>4541</v>
      </c>
      <c r="N56" s="255" t="s">
        <v>1291</v>
      </c>
      <c r="O56" s="160"/>
      <c r="Q56" s="144" t="str">
        <f t="shared" si="0"/>
        <v>○○</v>
      </c>
    </row>
    <row r="57" spans="1:17" s="144" customFormat="1" ht="26" x14ac:dyDescent="0.2">
      <c r="A57" s="225">
        <v>48</v>
      </c>
      <c r="B57" s="227">
        <v>1770105383</v>
      </c>
      <c r="C57" s="231" t="s">
        <v>481</v>
      </c>
      <c r="D57" s="231" t="s">
        <v>481</v>
      </c>
      <c r="E57" s="189" t="s">
        <v>6008</v>
      </c>
      <c r="F57" s="239" t="s">
        <v>4477</v>
      </c>
      <c r="G57" s="192" t="s">
        <v>6010</v>
      </c>
      <c r="H57" s="189" t="s">
        <v>6004</v>
      </c>
      <c r="I57" s="189" t="s">
        <v>6012</v>
      </c>
      <c r="J57" s="189" t="s">
        <v>1998</v>
      </c>
      <c r="K57" s="255" t="s">
        <v>3687</v>
      </c>
      <c r="L57" s="255" t="s">
        <v>6013</v>
      </c>
      <c r="M57" s="255" t="s">
        <v>6014</v>
      </c>
      <c r="N57" s="255" t="s">
        <v>6015</v>
      </c>
      <c r="O57" s="160"/>
      <c r="Q57" s="144" t="str">
        <f t="shared" si="0"/>
        <v>○○</v>
      </c>
    </row>
    <row r="58" spans="1:17" s="144" customFormat="1" ht="52" x14ac:dyDescent="0.2">
      <c r="A58" s="225">
        <v>49</v>
      </c>
      <c r="B58" s="227">
        <v>1770100178</v>
      </c>
      <c r="C58" s="231" t="s">
        <v>481</v>
      </c>
      <c r="D58" s="231" t="s">
        <v>481</v>
      </c>
      <c r="E58" s="189" t="s">
        <v>6017</v>
      </c>
      <c r="F58" s="239" t="s">
        <v>5262</v>
      </c>
      <c r="G58" s="192" t="s">
        <v>6018</v>
      </c>
      <c r="H58" s="189" t="s">
        <v>8610</v>
      </c>
      <c r="I58" s="189" t="s">
        <v>2007</v>
      </c>
      <c r="J58" s="189" t="s">
        <v>6019</v>
      </c>
      <c r="K58" s="255" t="s">
        <v>3687</v>
      </c>
      <c r="L58" s="255" t="s">
        <v>3781</v>
      </c>
      <c r="M58" s="255" t="s">
        <v>43</v>
      </c>
      <c r="N58" s="255" t="s">
        <v>6020</v>
      </c>
      <c r="O58" s="160"/>
      <c r="Q58" s="144" t="str">
        <f t="shared" si="0"/>
        <v>○○</v>
      </c>
    </row>
    <row r="59" spans="1:17" ht="26" x14ac:dyDescent="0.2">
      <c r="A59" s="225">
        <v>50</v>
      </c>
      <c r="B59" s="227">
        <v>1770104295</v>
      </c>
      <c r="C59" s="231" t="s">
        <v>481</v>
      </c>
      <c r="D59" s="231" t="s">
        <v>5714</v>
      </c>
      <c r="E59" s="189" t="s">
        <v>6022</v>
      </c>
      <c r="F59" s="239" t="s">
        <v>2545</v>
      </c>
      <c r="G59" s="192" t="s">
        <v>6024</v>
      </c>
      <c r="H59" s="189" t="s">
        <v>6025</v>
      </c>
      <c r="I59" s="248"/>
      <c r="J59" s="189" t="s">
        <v>2721</v>
      </c>
      <c r="K59" s="248"/>
      <c r="L59" s="255" t="s">
        <v>5862</v>
      </c>
      <c r="M59" s="255" t="s">
        <v>1834</v>
      </c>
      <c r="N59" s="255" t="s">
        <v>6026</v>
      </c>
      <c r="O59" s="160"/>
      <c r="Q59" s="144" t="str">
        <f t="shared" si="0"/>
        <v>○―</v>
      </c>
    </row>
    <row r="60" spans="1:17" s="144" customFormat="1" ht="42.75" customHeight="1" x14ac:dyDescent="0.2">
      <c r="A60" s="225">
        <v>51</v>
      </c>
      <c r="B60" s="227">
        <v>1770102414</v>
      </c>
      <c r="C60" s="231" t="s">
        <v>481</v>
      </c>
      <c r="D60" s="231" t="s">
        <v>481</v>
      </c>
      <c r="E60" s="189" t="s">
        <v>6027</v>
      </c>
      <c r="F60" s="333" t="s">
        <v>8931</v>
      </c>
      <c r="G60" s="334" t="s">
        <v>8930</v>
      </c>
      <c r="H60" s="189" t="s">
        <v>6030</v>
      </c>
      <c r="I60" s="248"/>
      <c r="J60" s="189"/>
      <c r="K60" s="248"/>
      <c r="L60" s="255" t="s">
        <v>680</v>
      </c>
      <c r="M60" s="255" t="s">
        <v>2391</v>
      </c>
      <c r="N60" s="255" t="s">
        <v>1449</v>
      </c>
      <c r="O60" s="160"/>
      <c r="Q60" s="144" t="str">
        <f t="shared" si="0"/>
        <v>○○</v>
      </c>
    </row>
    <row r="61" spans="1:17" s="144" customFormat="1" ht="26" x14ac:dyDescent="0.2">
      <c r="A61" s="225">
        <v>52</v>
      </c>
      <c r="B61" s="227">
        <v>1750180299</v>
      </c>
      <c r="C61" s="231" t="s">
        <v>481</v>
      </c>
      <c r="D61" s="231" t="s">
        <v>481</v>
      </c>
      <c r="E61" s="189" t="s">
        <v>6032</v>
      </c>
      <c r="F61" s="239" t="s">
        <v>5754</v>
      </c>
      <c r="G61" s="192" t="s">
        <v>6033</v>
      </c>
      <c r="H61" s="189" t="s">
        <v>6035</v>
      </c>
      <c r="I61" s="189" t="s">
        <v>3653</v>
      </c>
      <c r="J61" s="189" t="s">
        <v>5839</v>
      </c>
      <c r="K61" s="255" t="s">
        <v>4317</v>
      </c>
      <c r="L61" s="255" t="s">
        <v>6036</v>
      </c>
      <c r="M61" s="255" t="s">
        <v>3843</v>
      </c>
      <c r="N61" s="255" t="s">
        <v>2771</v>
      </c>
      <c r="O61" s="160"/>
      <c r="Q61" s="144" t="str">
        <f t="shared" si="0"/>
        <v>○○</v>
      </c>
    </row>
    <row r="62" spans="1:17" ht="26" x14ac:dyDescent="0.2">
      <c r="A62" s="225">
        <v>53</v>
      </c>
      <c r="B62" s="227">
        <v>1770105425</v>
      </c>
      <c r="C62" s="231" t="s">
        <v>481</v>
      </c>
      <c r="D62" s="231" t="s">
        <v>5714</v>
      </c>
      <c r="E62" s="189" t="s">
        <v>3582</v>
      </c>
      <c r="F62" s="239" t="s">
        <v>232</v>
      </c>
      <c r="G62" s="192" t="s">
        <v>909</v>
      </c>
      <c r="H62" s="189" t="s">
        <v>6037</v>
      </c>
      <c r="I62" s="248"/>
      <c r="J62" s="189" t="s">
        <v>6038</v>
      </c>
      <c r="K62" s="248"/>
      <c r="L62" s="255" t="s">
        <v>6040</v>
      </c>
      <c r="M62" s="255" t="s">
        <v>2422</v>
      </c>
      <c r="N62" s="255" t="s">
        <v>1654</v>
      </c>
      <c r="O62" s="229"/>
      <c r="Q62" s="144" t="str">
        <f t="shared" si="0"/>
        <v>○―</v>
      </c>
    </row>
    <row r="63" spans="1:17" ht="26" x14ac:dyDescent="0.2">
      <c r="A63" s="225">
        <v>54</v>
      </c>
      <c r="B63" s="226">
        <v>1770104725</v>
      </c>
      <c r="C63" s="224" t="s">
        <v>481</v>
      </c>
      <c r="D63" s="224" t="s">
        <v>481</v>
      </c>
      <c r="E63" s="234" t="s">
        <v>6042</v>
      </c>
      <c r="F63" s="238" t="s">
        <v>5744</v>
      </c>
      <c r="G63" s="244" t="s">
        <v>6043</v>
      </c>
      <c r="H63" s="189" t="s">
        <v>6045</v>
      </c>
      <c r="I63" s="234" t="s">
        <v>4347</v>
      </c>
      <c r="J63" s="234" t="s">
        <v>4317</v>
      </c>
      <c r="K63" s="259" t="s">
        <v>3687</v>
      </c>
      <c r="L63" s="261" t="s">
        <v>6046</v>
      </c>
      <c r="M63" s="261" t="s">
        <v>6046</v>
      </c>
      <c r="N63" s="259" t="s">
        <v>6047</v>
      </c>
      <c r="O63" s="160" t="s">
        <v>1089</v>
      </c>
      <c r="Q63" s="144" t="str">
        <f t="shared" si="0"/>
        <v>○○</v>
      </c>
    </row>
    <row r="64" spans="1:17" s="144" customFormat="1" ht="26" x14ac:dyDescent="0.2">
      <c r="A64" s="225">
        <v>55</v>
      </c>
      <c r="B64" s="227">
        <v>1770100582</v>
      </c>
      <c r="C64" s="231" t="s">
        <v>481</v>
      </c>
      <c r="D64" s="231" t="s">
        <v>481</v>
      </c>
      <c r="E64" s="189" t="s">
        <v>6048</v>
      </c>
      <c r="F64" s="239" t="s">
        <v>6049</v>
      </c>
      <c r="G64" s="192" t="s">
        <v>6053</v>
      </c>
      <c r="H64" s="189" t="s">
        <v>6054</v>
      </c>
      <c r="I64" s="189" t="s">
        <v>6054</v>
      </c>
      <c r="J64" s="189" t="s">
        <v>6056</v>
      </c>
      <c r="K64" s="255" t="s">
        <v>6059</v>
      </c>
      <c r="L64" s="255" t="s">
        <v>2003</v>
      </c>
      <c r="M64" s="255" t="s">
        <v>704</v>
      </c>
      <c r="N64" s="255" t="s">
        <v>4605</v>
      </c>
      <c r="O64" s="160"/>
      <c r="Q64" s="144" t="str">
        <f t="shared" si="0"/>
        <v>○○</v>
      </c>
    </row>
    <row r="65" spans="1:19" s="144" customFormat="1" ht="39" x14ac:dyDescent="0.2">
      <c r="A65" s="225">
        <v>56</v>
      </c>
      <c r="B65" s="227">
        <v>1770104253</v>
      </c>
      <c r="C65" s="231" t="s">
        <v>481</v>
      </c>
      <c r="D65" s="231" t="s">
        <v>5714</v>
      </c>
      <c r="E65" s="189" t="s">
        <v>6060</v>
      </c>
      <c r="F65" s="239" t="s">
        <v>4477</v>
      </c>
      <c r="G65" s="192" t="s">
        <v>5637</v>
      </c>
      <c r="H65" s="189" t="s">
        <v>6061</v>
      </c>
      <c r="I65" s="248"/>
      <c r="J65" s="189" t="s">
        <v>4931</v>
      </c>
      <c r="K65" s="248"/>
      <c r="L65" s="255" t="s">
        <v>6063</v>
      </c>
      <c r="M65" s="255" t="s">
        <v>6064</v>
      </c>
      <c r="N65" s="255" t="s">
        <v>6065</v>
      </c>
      <c r="O65" s="160"/>
      <c r="Q65" s="144" t="str">
        <f t="shared" si="0"/>
        <v>○―</v>
      </c>
    </row>
    <row r="66" spans="1:19" s="144" customFormat="1" ht="39" x14ac:dyDescent="0.2">
      <c r="A66" s="225">
        <v>57</v>
      </c>
      <c r="B66" s="227">
        <v>1770103495</v>
      </c>
      <c r="C66" s="231" t="s">
        <v>481</v>
      </c>
      <c r="D66" s="231" t="s">
        <v>5714</v>
      </c>
      <c r="E66" s="189" t="s">
        <v>2107</v>
      </c>
      <c r="F66" s="239" t="s">
        <v>6067</v>
      </c>
      <c r="G66" s="192" t="s">
        <v>5217</v>
      </c>
      <c r="H66" s="189" t="s">
        <v>637</v>
      </c>
      <c r="I66" s="248"/>
      <c r="J66" s="189" t="s">
        <v>5822</v>
      </c>
      <c r="K66" s="248"/>
      <c r="L66" s="255" t="s">
        <v>1784</v>
      </c>
      <c r="M66" s="255" t="s">
        <v>4471</v>
      </c>
      <c r="N66" s="255" t="s">
        <v>6068</v>
      </c>
      <c r="O66" s="160"/>
      <c r="Q66" s="144" t="str">
        <f t="shared" si="0"/>
        <v>○―</v>
      </c>
    </row>
    <row r="67" spans="1:19" ht="39" x14ac:dyDescent="0.2">
      <c r="A67" s="225">
        <v>58</v>
      </c>
      <c r="B67" s="227">
        <v>1770105201</v>
      </c>
      <c r="C67" s="231" t="s">
        <v>481</v>
      </c>
      <c r="D67" s="231" t="s">
        <v>5714</v>
      </c>
      <c r="E67" s="189" t="s">
        <v>5597</v>
      </c>
      <c r="F67" s="239" t="s">
        <v>4085</v>
      </c>
      <c r="G67" s="192" t="s">
        <v>6069</v>
      </c>
      <c r="H67" s="189" t="s">
        <v>2835</v>
      </c>
      <c r="I67" s="248"/>
      <c r="J67" s="189" t="s">
        <v>185</v>
      </c>
      <c r="K67" s="248"/>
      <c r="L67" s="255" t="s">
        <v>6070</v>
      </c>
      <c r="M67" s="255" t="s">
        <v>6071</v>
      </c>
      <c r="N67" s="255" t="s">
        <v>6072</v>
      </c>
      <c r="O67" s="160"/>
      <c r="Q67" s="144" t="str">
        <f t="shared" si="0"/>
        <v>○―</v>
      </c>
    </row>
    <row r="68" spans="1:19" ht="52" x14ac:dyDescent="0.2">
      <c r="A68" s="225">
        <v>59</v>
      </c>
      <c r="B68" s="227">
        <v>1770102430</v>
      </c>
      <c r="C68" s="231" t="s">
        <v>481</v>
      </c>
      <c r="D68" s="231" t="s">
        <v>481</v>
      </c>
      <c r="E68" s="189" t="s">
        <v>6073</v>
      </c>
      <c r="F68" s="239" t="s">
        <v>1397</v>
      </c>
      <c r="G68" s="192" t="s">
        <v>6074</v>
      </c>
      <c r="H68" s="189" t="s">
        <v>1741</v>
      </c>
      <c r="I68" s="189" t="s">
        <v>1741</v>
      </c>
      <c r="J68" s="189" t="s">
        <v>2060</v>
      </c>
      <c r="K68" s="255" t="s">
        <v>5739</v>
      </c>
      <c r="L68" s="255" t="s">
        <v>5799</v>
      </c>
      <c r="M68" s="255" t="s">
        <v>6075</v>
      </c>
      <c r="N68" s="255" t="s">
        <v>6072</v>
      </c>
      <c r="O68" s="160"/>
      <c r="Q68" s="144" t="str">
        <f t="shared" si="0"/>
        <v>○○</v>
      </c>
    </row>
    <row r="69" spans="1:19" ht="52" x14ac:dyDescent="0.2">
      <c r="A69" s="225">
        <v>60</v>
      </c>
      <c r="B69" s="227">
        <v>1771300488</v>
      </c>
      <c r="C69" s="231" t="s">
        <v>481</v>
      </c>
      <c r="D69" s="231" t="s">
        <v>481</v>
      </c>
      <c r="E69" s="189" t="s">
        <v>3494</v>
      </c>
      <c r="F69" s="239" t="s">
        <v>6076</v>
      </c>
      <c r="G69" s="192" t="s">
        <v>6077</v>
      </c>
      <c r="H69" s="189" t="s">
        <v>1741</v>
      </c>
      <c r="I69" s="189" t="s">
        <v>1741</v>
      </c>
      <c r="J69" s="189" t="s">
        <v>4702</v>
      </c>
      <c r="K69" s="255" t="s">
        <v>5739</v>
      </c>
      <c r="L69" s="255" t="s">
        <v>6078</v>
      </c>
      <c r="M69" s="255" t="s">
        <v>6079</v>
      </c>
      <c r="N69" s="255" t="s">
        <v>6072</v>
      </c>
      <c r="O69" s="160" t="s">
        <v>1089</v>
      </c>
      <c r="P69" s="145" t="s">
        <v>5723</v>
      </c>
      <c r="Q69" s="144" t="str">
        <f t="shared" si="0"/>
        <v>市外○○</v>
      </c>
    </row>
    <row r="70" spans="1:19" ht="26" x14ac:dyDescent="0.2">
      <c r="A70" s="225">
        <v>61</v>
      </c>
      <c r="B70" s="227">
        <v>1770104832</v>
      </c>
      <c r="C70" s="231" t="s">
        <v>481</v>
      </c>
      <c r="D70" s="231" t="s">
        <v>481</v>
      </c>
      <c r="E70" s="189" t="s">
        <v>6080</v>
      </c>
      <c r="F70" s="239" t="s">
        <v>6081</v>
      </c>
      <c r="G70" s="192" t="s">
        <v>5679</v>
      </c>
      <c r="H70" s="189" t="s">
        <v>6082</v>
      </c>
      <c r="I70" s="189" t="s">
        <v>6082</v>
      </c>
      <c r="J70" s="189" t="s">
        <v>6086</v>
      </c>
      <c r="K70" s="255" t="s">
        <v>6086</v>
      </c>
      <c r="L70" s="255" t="s">
        <v>5639</v>
      </c>
      <c r="M70" s="255" t="s">
        <v>112</v>
      </c>
      <c r="N70" s="255" t="s">
        <v>3599</v>
      </c>
      <c r="O70" s="160"/>
      <c r="Q70" s="144" t="str">
        <f t="shared" si="0"/>
        <v>○○</v>
      </c>
    </row>
    <row r="71" spans="1:19" s="144" customFormat="1" ht="26" x14ac:dyDescent="0.2">
      <c r="A71" s="225">
        <v>62</v>
      </c>
      <c r="B71" s="227">
        <v>1770105649</v>
      </c>
      <c r="C71" s="231" t="s">
        <v>481</v>
      </c>
      <c r="D71" s="231" t="s">
        <v>5714</v>
      </c>
      <c r="E71" s="189" t="s">
        <v>2554</v>
      </c>
      <c r="F71" s="239" t="s">
        <v>6088</v>
      </c>
      <c r="G71" s="192" t="s">
        <v>5813</v>
      </c>
      <c r="H71" s="173" t="s">
        <v>3554</v>
      </c>
      <c r="I71" s="248"/>
      <c r="J71" s="173" t="s">
        <v>5861</v>
      </c>
      <c r="K71" s="248"/>
      <c r="L71" s="255" t="s">
        <v>1558</v>
      </c>
      <c r="M71" s="255" t="s">
        <v>1125</v>
      </c>
      <c r="N71" s="255" t="s">
        <v>6089</v>
      </c>
      <c r="O71" s="160"/>
      <c r="Q71" s="144" t="str">
        <f t="shared" si="0"/>
        <v>○―</v>
      </c>
    </row>
    <row r="72" spans="1:19" ht="26" x14ac:dyDescent="0.2">
      <c r="A72" s="225">
        <v>63</v>
      </c>
      <c r="B72" s="227">
        <v>1770105995</v>
      </c>
      <c r="C72" s="231" t="s">
        <v>481</v>
      </c>
      <c r="D72" s="231" t="s">
        <v>5714</v>
      </c>
      <c r="E72" s="189" t="s">
        <v>6090</v>
      </c>
      <c r="F72" s="239" t="s">
        <v>6091</v>
      </c>
      <c r="G72" s="192" t="s">
        <v>4451</v>
      </c>
      <c r="H72" s="234" t="s">
        <v>6093</v>
      </c>
      <c r="I72" s="248"/>
      <c r="J72" s="234" t="s">
        <v>5839</v>
      </c>
      <c r="K72" s="248"/>
      <c r="L72" s="255" t="s">
        <v>6094</v>
      </c>
      <c r="M72" s="255" t="s">
        <v>1410</v>
      </c>
      <c r="N72" s="255" t="s">
        <v>5525</v>
      </c>
      <c r="O72" s="160" t="s">
        <v>1089</v>
      </c>
      <c r="Q72" s="144" t="str">
        <f t="shared" si="0"/>
        <v>○―</v>
      </c>
    </row>
    <row r="73" spans="1:19" ht="26" x14ac:dyDescent="0.2">
      <c r="A73" s="225">
        <v>64</v>
      </c>
      <c r="B73" s="227">
        <v>1770100285</v>
      </c>
      <c r="C73" s="231" t="s">
        <v>481</v>
      </c>
      <c r="D73" s="231" t="s">
        <v>2162</v>
      </c>
      <c r="E73" s="189" t="s">
        <v>3416</v>
      </c>
      <c r="F73" s="239" t="s">
        <v>3590</v>
      </c>
      <c r="G73" s="192" t="s">
        <v>6095</v>
      </c>
      <c r="H73" s="189" t="s">
        <v>6097</v>
      </c>
      <c r="I73" s="249" t="s">
        <v>6098</v>
      </c>
      <c r="J73" s="189" t="s">
        <v>5734</v>
      </c>
      <c r="K73" s="258" t="s">
        <v>4317</v>
      </c>
      <c r="L73" s="255" t="s">
        <v>6099</v>
      </c>
      <c r="M73" s="255" t="s">
        <v>1827</v>
      </c>
      <c r="N73" s="255" t="s">
        <v>6101</v>
      </c>
      <c r="O73" s="160"/>
      <c r="Q73" s="144" t="str">
        <f t="shared" si="0"/>
        <v>○廃止</v>
      </c>
    </row>
    <row r="74" spans="1:19" s="144" customFormat="1" ht="20.75" customHeight="1" x14ac:dyDescent="0.2">
      <c r="A74" s="225">
        <v>65</v>
      </c>
      <c r="B74" s="227">
        <v>1770105896</v>
      </c>
      <c r="C74" s="231" t="s">
        <v>481</v>
      </c>
      <c r="D74" s="231" t="s">
        <v>481</v>
      </c>
      <c r="E74" s="189" t="s">
        <v>622</v>
      </c>
      <c r="F74" s="239" t="s">
        <v>6105</v>
      </c>
      <c r="G74" s="192" t="s">
        <v>675</v>
      </c>
      <c r="H74" s="189" t="s">
        <v>5448</v>
      </c>
      <c r="I74" s="189" t="s">
        <v>5448</v>
      </c>
      <c r="J74" s="189" t="s">
        <v>266</v>
      </c>
      <c r="K74" s="189" t="s">
        <v>6106</v>
      </c>
      <c r="L74" s="255" t="s">
        <v>5687</v>
      </c>
      <c r="M74" s="255" t="s">
        <v>2740</v>
      </c>
      <c r="N74" s="255" t="s">
        <v>5585</v>
      </c>
      <c r="O74" s="160"/>
      <c r="Q74" s="144" t="str">
        <f t="shared" ref="Q74:Q136" si="1">P74&amp;C74&amp;D74</f>
        <v>○○</v>
      </c>
    </row>
    <row r="75" spans="1:19" s="144" customFormat="1" x14ac:dyDescent="0.2">
      <c r="A75" s="225">
        <v>66</v>
      </c>
      <c r="B75" s="227">
        <v>1770104915</v>
      </c>
      <c r="C75" s="231" t="s">
        <v>481</v>
      </c>
      <c r="D75" s="231" t="s">
        <v>5714</v>
      </c>
      <c r="E75" s="189" t="s">
        <v>6109</v>
      </c>
      <c r="F75" s="239" t="s">
        <v>6110</v>
      </c>
      <c r="G75" s="192" t="s">
        <v>6111</v>
      </c>
      <c r="H75" s="189" t="s">
        <v>3468</v>
      </c>
      <c r="I75" s="248"/>
      <c r="J75" s="189" t="s">
        <v>4317</v>
      </c>
      <c r="K75" s="248"/>
      <c r="L75" s="255" t="s">
        <v>3927</v>
      </c>
      <c r="M75" s="255" t="s">
        <v>4293</v>
      </c>
      <c r="N75" s="255" t="s">
        <v>6113</v>
      </c>
      <c r="O75" s="160"/>
      <c r="Q75" s="144" t="str">
        <f t="shared" si="1"/>
        <v>○―</v>
      </c>
    </row>
    <row r="76" spans="1:19" s="144" customFormat="1" ht="39" x14ac:dyDescent="0.2">
      <c r="A76" s="225">
        <v>67</v>
      </c>
      <c r="B76" s="227">
        <v>1770106001</v>
      </c>
      <c r="C76" s="231" t="s">
        <v>481</v>
      </c>
      <c r="D76" s="231" t="s">
        <v>5714</v>
      </c>
      <c r="E76" s="189" t="s">
        <v>6118</v>
      </c>
      <c r="F76" s="239" t="s">
        <v>6121</v>
      </c>
      <c r="G76" s="192" t="s">
        <v>1483</v>
      </c>
      <c r="H76" s="189" t="s">
        <v>5860</v>
      </c>
      <c r="I76" s="248"/>
      <c r="J76" s="189" t="s">
        <v>4174</v>
      </c>
      <c r="K76" s="248"/>
      <c r="L76" s="255" t="s">
        <v>6122</v>
      </c>
      <c r="M76" s="255" t="s">
        <v>6122</v>
      </c>
      <c r="N76" s="255" t="s">
        <v>5780</v>
      </c>
      <c r="O76" s="160"/>
      <c r="Q76" s="144" t="str">
        <f t="shared" si="1"/>
        <v>○―</v>
      </c>
    </row>
    <row r="77" spans="1:19" ht="26" x14ac:dyDescent="0.2">
      <c r="A77" s="225">
        <v>68</v>
      </c>
      <c r="B77" s="227">
        <v>1770104535</v>
      </c>
      <c r="C77" s="231" t="s">
        <v>481</v>
      </c>
      <c r="D77" s="231" t="s">
        <v>481</v>
      </c>
      <c r="E77" s="189" t="s">
        <v>1916</v>
      </c>
      <c r="F77" s="239" t="s">
        <v>6130</v>
      </c>
      <c r="G77" s="192" t="s">
        <v>2838</v>
      </c>
      <c r="H77" s="189" t="s">
        <v>5190</v>
      </c>
      <c r="I77" s="189" t="s">
        <v>5190</v>
      </c>
      <c r="J77" s="189" t="s">
        <v>4421</v>
      </c>
      <c r="K77" s="255" t="s">
        <v>2778</v>
      </c>
      <c r="L77" s="255" t="s">
        <v>6131</v>
      </c>
      <c r="M77" s="255" t="s">
        <v>6133</v>
      </c>
      <c r="N77" s="255" t="s">
        <v>1247</v>
      </c>
      <c r="O77" s="160" t="s">
        <v>1089</v>
      </c>
      <c r="P77" s="267"/>
      <c r="Q77" s="144" t="str">
        <f t="shared" si="1"/>
        <v>○○</v>
      </c>
      <c r="R77" s="149"/>
      <c r="S77" s="149"/>
    </row>
    <row r="78" spans="1:19" s="144" customFormat="1" ht="26" x14ac:dyDescent="0.2">
      <c r="A78" s="225">
        <v>69</v>
      </c>
      <c r="B78" s="227">
        <v>1770105730</v>
      </c>
      <c r="C78" s="231" t="s">
        <v>481</v>
      </c>
      <c r="D78" s="231" t="s">
        <v>481</v>
      </c>
      <c r="E78" s="189" t="s">
        <v>3349</v>
      </c>
      <c r="F78" s="239" t="s">
        <v>6134</v>
      </c>
      <c r="G78" s="192" t="s">
        <v>6135</v>
      </c>
      <c r="H78" s="189" t="s">
        <v>5190</v>
      </c>
      <c r="I78" s="189" t="s">
        <v>5190</v>
      </c>
      <c r="J78" s="189" t="s">
        <v>6137</v>
      </c>
      <c r="K78" s="189" t="s">
        <v>6106</v>
      </c>
      <c r="L78" s="255" t="s">
        <v>6139</v>
      </c>
      <c r="M78" s="255" t="s">
        <v>6140</v>
      </c>
      <c r="N78" s="255" t="s">
        <v>1247</v>
      </c>
      <c r="O78" s="160"/>
      <c r="Q78" s="144" t="str">
        <f t="shared" si="1"/>
        <v>○○</v>
      </c>
    </row>
    <row r="79" spans="1:19" s="144" customFormat="1" ht="42" x14ac:dyDescent="0.2">
      <c r="A79" s="225">
        <v>70</v>
      </c>
      <c r="B79" s="228">
        <v>1770106241</v>
      </c>
      <c r="C79" s="232" t="s">
        <v>481</v>
      </c>
      <c r="D79" s="232" t="s">
        <v>481</v>
      </c>
      <c r="E79" s="235" t="s">
        <v>6141</v>
      </c>
      <c r="F79" s="239" t="s">
        <v>6028</v>
      </c>
      <c r="G79" s="245" t="s">
        <v>6057</v>
      </c>
      <c r="H79" s="235" t="s">
        <v>5190</v>
      </c>
      <c r="I79" s="235" t="s">
        <v>5190</v>
      </c>
      <c r="J79" s="235" t="s">
        <v>1739</v>
      </c>
      <c r="K79" s="235" t="s">
        <v>6143</v>
      </c>
      <c r="L79" s="262" t="s">
        <v>6145</v>
      </c>
      <c r="M79" s="262" t="s">
        <v>5932</v>
      </c>
      <c r="N79" s="262" t="s">
        <v>1247</v>
      </c>
      <c r="O79" s="160"/>
      <c r="Q79" s="144" t="str">
        <f t="shared" si="1"/>
        <v>○○</v>
      </c>
    </row>
    <row r="80" spans="1:19" ht="26" x14ac:dyDescent="0.2">
      <c r="A80" s="225">
        <v>71</v>
      </c>
      <c r="B80" s="227">
        <v>1770105102</v>
      </c>
      <c r="C80" s="231" t="s">
        <v>481</v>
      </c>
      <c r="D80" s="231" t="s">
        <v>481</v>
      </c>
      <c r="E80" s="189" t="s">
        <v>1748</v>
      </c>
      <c r="F80" s="239" t="s">
        <v>6146</v>
      </c>
      <c r="G80" s="192" t="s">
        <v>6147</v>
      </c>
      <c r="H80" s="189" t="s">
        <v>6148</v>
      </c>
      <c r="I80" s="189" t="s">
        <v>6149</v>
      </c>
      <c r="J80" s="255" t="s">
        <v>8532</v>
      </c>
      <c r="K80" s="255" t="s">
        <v>5888</v>
      </c>
      <c r="L80" s="255" t="s">
        <v>519</v>
      </c>
      <c r="M80" s="255" t="s">
        <v>6150</v>
      </c>
      <c r="N80" s="255" t="s">
        <v>2941</v>
      </c>
      <c r="O80" s="160"/>
      <c r="Q80" s="144" t="str">
        <f t="shared" si="1"/>
        <v>○○</v>
      </c>
    </row>
    <row r="81" spans="1:17" ht="26" x14ac:dyDescent="0.2">
      <c r="A81" s="225">
        <v>72</v>
      </c>
      <c r="B81" s="227">
        <v>1770103115</v>
      </c>
      <c r="C81" s="231" t="s">
        <v>481</v>
      </c>
      <c r="D81" s="231" t="s">
        <v>5714</v>
      </c>
      <c r="E81" s="189" t="s">
        <v>6151</v>
      </c>
      <c r="F81" s="239" t="s">
        <v>6152</v>
      </c>
      <c r="G81" s="192" t="s">
        <v>6153</v>
      </c>
      <c r="H81" s="189" t="s">
        <v>6154</v>
      </c>
      <c r="I81" s="248"/>
      <c r="J81" s="189" t="s">
        <v>5719</v>
      </c>
      <c r="K81" s="248"/>
      <c r="L81" s="255" t="s">
        <v>2683</v>
      </c>
      <c r="M81" s="255" t="s">
        <v>2686</v>
      </c>
      <c r="N81" s="255" t="s">
        <v>1310</v>
      </c>
      <c r="O81" s="160"/>
      <c r="Q81" s="144" t="str">
        <f t="shared" si="1"/>
        <v>○―</v>
      </c>
    </row>
    <row r="82" spans="1:17" s="144" customFormat="1" ht="43.5" customHeight="1" x14ac:dyDescent="0.2">
      <c r="A82" s="225">
        <v>73</v>
      </c>
      <c r="B82" s="227">
        <v>1770103248</v>
      </c>
      <c r="C82" s="231" t="s">
        <v>481</v>
      </c>
      <c r="D82" s="231" t="s">
        <v>5714</v>
      </c>
      <c r="E82" s="189" t="s">
        <v>2446</v>
      </c>
      <c r="F82" s="239" t="s">
        <v>1423</v>
      </c>
      <c r="G82" s="192" t="s">
        <v>5572</v>
      </c>
      <c r="H82" s="189" t="s">
        <v>2835</v>
      </c>
      <c r="I82" s="248"/>
      <c r="J82" s="189" t="s">
        <v>5839</v>
      </c>
      <c r="K82" s="248"/>
      <c r="L82" s="255" t="s">
        <v>6155</v>
      </c>
      <c r="M82" s="255" t="s">
        <v>3672</v>
      </c>
      <c r="N82" s="255" t="s">
        <v>6072</v>
      </c>
      <c r="O82" s="160"/>
      <c r="Q82" s="144" t="str">
        <f t="shared" si="1"/>
        <v>○―</v>
      </c>
    </row>
    <row r="83" spans="1:17" ht="26" x14ac:dyDescent="0.2">
      <c r="A83" s="225">
        <v>74</v>
      </c>
      <c r="B83" s="227">
        <v>1770103545</v>
      </c>
      <c r="C83" s="231" t="s">
        <v>481</v>
      </c>
      <c r="D83" s="231" t="s">
        <v>5714</v>
      </c>
      <c r="E83" s="189" t="s">
        <v>2246</v>
      </c>
      <c r="F83" s="239" t="s">
        <v>6156</v>
      </c>
      <c r="G83" s="192" t="s">
        <v>1546</v>
      </c>
      <c r="H83" s="189" t="s">
        <v>5886</v>
      </c>
      <c r="I83" s="248"/>
      <c r="J83" s="189" t="s">
        <v>6159</v>
      </c>
      <c r="K83" s="248"/>
      <c r="L83" s="255" t="s">
        <v>1941</v>
      </c>
      <c r="M83" s="255" t="s">
        <v>6160</v>
      </c>
      <c r="N83" s="255" t="s">
        <v>6162</v>
      </c>
      <c r="O83" s="160"/>
      <c r="Q83" s="144" t="str">
        <f t="shared" si="1"/>
        <v>○―</v>
      </c>
    </row>
    <row r="84" spans="1:17" ht="26" x14ac:dyDescent="0.2">
      <c r="A84" s="225">
        <v>75</v>
      </c>
      <c r="B84" s="227">
        <v>1771300736</v>
      </c>
      <c r="C84" s="231" t="s">
        <v>481</v>
      </c>
      <c r="D84" s="231" t="s">
        <v>5714</v>
      </c>
      <c r="E84" s="189" t="s">
        <v>5631</v>
      </c>
      <c r="F84" s="239" t="s">
        <v>4631</v>
      </c>
      <c r="G84" s="192" t="s">
        <v>3833</v>
      </c>
      <c r="H84" s="189" t="s">
        <v>5886</v>
      </c>
      <c r="I84" s="248"/>
      <c r="J84" s="189" t="s">
        <v>5930</v>
      </c>
      <c r="K84" s="248"/>
      <c r="L84" s="255" t="s">
        <v>3255</v>
      </c>
      <c r="M84" s="255" t="s">
        <v>4822</v>
      </c>
      <c r="N84" s="255" t="s">
        <v>2857</v>
      </c>
      <c r="O84" s="160"/>
      <c r="P84" s="145" t="s">
        <v>5723</v>
      </c>
      <c r="Q84" s="144" t="str">
        <f t="shared" si="1"/>
        <v>市外○―</v>
      </c>
    </row>
    <row r="85" spans="1:17" ht="39" customHeight="1" x14ac:dyDescent="0.2">
      <c r="A85" s="225">
        <v>76</v>
      </c>
      <c r="B85" s="341">
        <v>1770100301</v>
      </c>
      <c r="C85" s="342" t="s">
        <v>481</v>
      </c>
      <c r="D85" s="342" t="s">
        <v>8963</v>
      </c>
      <c r="E85" s="189" t="s">
        <v>8957</v>
      </c>
      <c r="F85" s="343" t="s">
        <v>8958</v>
      </c>
      <c r="G85" s="192" t="s">
        <v>8959</v>
      </c>
      <c r="H85" s="173" t="s">
        <v>8962</v>
      </c>
      <c r="I85" s="173" t="s">
        <v>8960</v>
      </c>
      <c r="J85" s="173" t="s">
        <v>5861</v>
      </c>
      <c r="K85" s="344"/>
      <c r="L85" s="345" t="s">
        <v>1590</v>
      </c>
      <c r="M85" s="345" t="s">
        <v>61</v>
      </c>
      <c r="N85" s="345" t="s">
        <v>8961</v>
      </c>
      <c r="O85" s="346"/>
      <c r="Q85" s="144"/>
    </row>
    <row r="86" spans="1:17" ht="26" x14ac:dyDescent="0.2">
      <c r="A86" s="225">
        <v>77</v>
      </c>
      <c r="B86" s="227">
        <v>1770101986</v>
      </c>
      <c r="C86" s="231" t="s">
        <v>481</v>
      </c>
      <c r="D86" s="231" t="s">
        <v>481</v>
      </c>
      <c r="E86" s="189" t="s">
        <v>6165</v>
      </c>
      <c r="F86" s="239" t="s">
        <v>5500</v>
      </c>
      <c r="G86" s="192" t="s">
        <v>1798</v>
      </c>
      <c r="H86" s="189" t="s">
        <v>8783</v>
      </c>
      <c r="I86" s="189" t="s">
        <v>8783</v>
      </c>
      <c r="J86" s="189" t="s">
        <v>5734</v>
      </c>
      <c r="K86" s="255" t="s">
        <v>6166</v>
      </c>
      <c r="L86" s="255" t="s">
        <v>6167</v>
      </c>
      <c r="M86" s="255" t="s">
        <v>6170</v>
      </c>
      <c r="N86" s="255" t="s">
        <v>2502</v>
      </c>
      <c r="O86" s="160" t="s">
        <v>1089</v>
      </c>
      <c r="Q86" s="144" t="str">
        <f t="shared" si="1"/>
        <v>○○</v>
      </c>
    </row>
    <row r="87" spans="1:17" ht="39" x14ac:dyDescent="0.2">
      <c r="A87" s="225">
        <v>78</v>
      </c>
      <c r="B87" s="227">
        <v>1770105185</v>
      </c>
      <c r="C87" s="231" t="s">
        <v>481</v>
      </c>
      <c r="D87" s="231" t="s">
        <v>5714</v>
      </c>
      <c r="E87" s="189" t="s">
        <v>5283</v>
      </c>
      <c r="F87" s="239" t="s">
        <v>6172</v>
      </c>
      <c r="G87" s="192" t="s">
        <v>5925</v>
      </c>
      <c r="H87" s="189" t="s">
        <v>5431</v>
      </c>
      <c r="I87" s="248"/>
      <c r="J87" s="189" t="s">
        <v>5839</v>
      </c>
      <c r="K87" s="248"/>
      <c r="L87" s="255" t="s">
        <v>6176</v>
      </c>
      <c r="M87" s="255" t="s">
        <v>6177</v>
      </c>
      <c r="N87" s="255" t="s">
        <v>2502</v>
      </c>
      <c r="O87" s="160"/>
      <c r="Q87" s="144" t="str">
        <f t="shared" si="1"/>
        <v>○―</v>
      </c>
    </row>
    <row r="88" spans="1:17" s="144" customFormat="1" ht="26" x14ac:dyDescent="0.2">
      <c r="A88" s="225">
        <v>79</v>
      </c>
      <c r="B88" s="227">
        <v>1770105219</v>
      </c>
      <c r="C88" s="231" t="s">
        <v>481</v>
      </c>
      <c r="D88" s="231" t="s">
        <v>481</v>
      </c>
      <c r="E88" s="189" t="s">
        <v>6183</v>
      </c>
      <c r="F88" s="239" t="s">
        <v>5829</v>
      </c>
      <c r="G88" s="192" t="s">
        <v>5745</v>
      </c>
      <c r="H88" s="189" t="s">
        <v>6185</v>
      </c>
      <c r="I88" s="189" t="s">
        <v>1236</v>
      </c>
      <c r="J88" s="189" t="s">
        <v>5861</v>
      </c>
      <c r="K88" s="255" t="s">
        <v>5739</v>
      </c>
      <c r="L88" s="255" t="s">
        <v>193</v>
      </c>
      <c r="M88" s="255" t="s">
        <v>6186</v>
      </c>
      <c r="N88" s="255" t="s">
        <v>1473</v>
      </c>
      <c r="O88" s="160"/>
      <c r="Q88" s="144" t="str">
        <f t="shared" si="1"/>
        <v>○○</v>
      </c>
    </row>
    <row r="89" spans="1:17" s="144" customFormat="1" ht="39" x14ac:dyDescent="0.2">
      <c r="A89" s="225">
        <v>80</v>
      </c>
      <c r="B89" s="227">
        <v>1770104428</v>
      </c>
      <c r="C89" s="231" t="s">
        <v>481</v>
      </c>
      <c r="D89" s="231" t="s">
        <v>5714</v>
      </c>
      <c r="E89" s="189" t="s">
        <v>4880</v>
      </c>
      <c r="F89" s="239" t="s">
        <v>6187</v>
      </c>
      <c r="G89" s="192" t="s">
        <v>6189</v>
      </c>
      <c r="H89" s="189" t="s">
        <v>6190</v>
      </c>
      <c r="I89" s="248"/>
      <c r="J89" s="189" t="s">
        <v>5839</v>
      </c>
      <c r="K89" s="248"/>
      <c r="L89" s="255" t="s">
        <v>6194</v>
      </c>
      <c r="M89" s="255" t="s">
        <v>5840</v>
      </c>
      <c r="N89" s="255" t="s">
        <v>3657</v>
      </c>
      <c r="O89" s="160" t="s">
        <v>1089</v>
      </c>
      <c r="Q89" s="144" t="str">
        <f t="shared" si="1"/>
        <v>○―</v>
      </c>
    </row>
    <row r="90" spans="1:17" s="144" customFormat="1" ht="26" x14ac:dyDescent="0.2">
      <c r="A90" s="225">
        <v>81</v>
      </c>
      <c r="B90" s="227">
        <v>1770104923</v>
      </c>
      <c r="C90" s="231" t="s">
        <v>481</v>
      </c>
      <c r="D90" s="231" t="s">
        <v>5714</v>
      </c>
      <c r="E90" s="189" t="s">
        <v>6195</v>
      </c>
      <c r="F90" s="239" t="s">
        <v>6197</v>
      </c>
      <c r="G90" s="192" t="s">
        <v>2354</v>
      </c>
      <c r="H90" s="189" t="s">
        <v>6199</v>
      </c>
      <c r="I90" s="248"/>
      <c r="J90" s="189" t="s">
        <v>6129</v>
      </c>
      <c r="K90" s="248"/>
      <c r="L90" s="255" t="s">
        <v>6200</v>
      </c>
      <c r="M90" s="255" t="s">
        <v>6201</v>
      </c>
      <c r="N90" s="255" t="s">
        <v>3657</v>
      </c>
      <c r="O90" s="160"/>
      <c r="Q90" s="144" t="str">
        <f t="shared" si="1"/>
        <v>○―</v>
      </c>
    </row>
    <row r="91" spans="1:17" ht="26" x14ac:dyDescent="0.2">
      <c r="A91" s="225">
        <v>82</v>
      </c>
      <c r="B91" s="227">
        <v>1770106068</v>
      </c>
      <c r="C91" s="231" t="s">
        <v>481</v>
      </c>
      <c r="D91" s="231" t="s">
        <v>5714</v>
      </c>
      <c r="E91" s="189" t="s">
        <v>6202</v>
      </c>
      <c r="F91" s="239" t="s">
        <v>5879</v>
      </c>
      <c r="G91" s="192" t="s">
        <v>1114</v>
      </c>
      <c r="H91" s="189" t="s">
        <v>5886</v>
      </c>
      <c r="I91" s="248"/>
      <c r="J91" s="189" t="s">
        <v>2673</v>
      </c>
      <c r="K91" s="248"/>
      <c r="L91" s="255" t="s">
        <v>2805</v>
      </c>
      <c r="M91" s="255" t="s">
        <v>6204</v>
      </c>
      <c r="N91" s="255" t="s">
        <v>6205</v>
      </c>
      <c r="O91" s="160"/>
      <c r="Q91" s="144" t="str">
        <f t="shared" si="1"/>
        <v>○―</v>
      </c>
    </row>
    <row r="92" spans="1:17" ht="26" x14ac:dyDescent="0.2">
      <c r="A92" s="225">
        <v>83</v>
      </c>
      <c r="B92" s="227">
        <v>1770104469</v>
      </c>
      <c r="C92" s="231" t="s">
        <v>481</v>
      </c>
      <c r="D92" s="231" t="s">
        <v>5714</v>
      </c>
      <c r="E92" s="189" t="s">
        <v>6206</v>
      </c>
      <c r="F92" s="239" t="s">
        <v>6208</v>
      </c>
      <c r="G92" s="192" t="s">
        <v>6211</v>
      </c>
      <c r="H92" s="189" t="s">
        <v>6212</v>
      </c>
      <c r="I92" s="248"/>
      <c r="J92" s="189" t="s">
        <v>6180</v>
      </c>
      <c r="K92" s="248"/>
      <c r="L92" s="255" t="s">
        <v>6214</v>
      </c>
      <c r="M92" s="255" t="s">
        <v>3373</v>
      </c>
      <c r="N92" s="255" t="s">
        <v>2908</v>
      </c>
      <c r="O92" s="160"/>
      <c r="Q92" s="144" t="str">
        <f t="shared" si="1"/>
        <v>○―</v>
      </c>
    </row>
    <row r="93" spans="1:17" ht="26" x14ac:dyDescent="0.2">
      <c r="A93" s="225">
        <v>84</v>
      </c>
      <c r="B93" s="227">
        <v>1770103990</v>
      </c>
      <c r="C93" s="231" t="s">
        <v>481</v>
      </c>
      <c r="D93" s="231" t="s">
        <v>481</v>
      </c>
      <c r="E93" s="189" t="s">
        <v>857</v>
      </c>
      <c r="F93" s="239" t="s">
        <v>6215</v>
      </c>
      <c r="G93" s="192" t="s">
        <v>4596</v>
      </c>
      <c r="H93" s="189" t="s">
        <v>4054</v>
      </c>
      <c r="I93" s="189" t="s">
        <v>4054</v>
      </c>
      <c r="J93" s="189" t="s">
        <v>6056</v>
      </c>
      <c r="K93" s="255" t="s">
        <v>3687</v>
      </c>
      <c r="L93" s="255" t="s">
        <v>748</v>
      </c>
      <c r="M93" s="255" t="s">
        <v>2501</v>
      </c>
      <c r="N93" s="255" t="s">
        <v>4810</v>
      </c>
      <c r="O93" s="160"/>
      <c r="Q93" s="144" t="str">
        <f t="shared" si="1"/>
        <v>○○</v>
      </c>
    </row>
    <row r="94" spans="1:17" s="144" customFormat="1" ht="26" x14ac:dyDescent="0.2">
      <c r="A94" s="225">
        <v>85</v>
      </c>
      <c r="B94" s="227">
        <v>1771300611</v>
      </c>
      <c r="C94" s="231" t="s">
        <v>481</v>
      </c>
      <c r="D94" s="231" t="s">
        <v>5714</v>
      </c>
      <c r="E94" s="189" t="s">
        <v>6216</v>
      </c>
      <c r="F94" s="239" t="s">
        <v>6218</v>
      </c>
      <c r="G94" s="192" t="s">
        <v>6220</v>
      </c>
      <c r="H94" s="189" t="s">
        <v>4054</v>
      </c>
      <c r="I94" s="189" t="s">
        <v>5236</v>
      </c>
      <c r="J94" s="189" t="s">
        <v>6221</v>
      </c>
      <c r="K94" s="255" t="s">
        <v>3687</v>
      </c>
      <c r="L94" s="255" t="s">
        <v>6222</v>
      </c>
      <c r="M94" s="255" t="s">
        <v>1842</v>
      </c>
      <c r="N94" s="255" t="s">
        <v>4810</v>
      </c>
      <c r="O94" s="160"/>
      <c r="P94" s="144" t="s">
        <v>5723</v>
      </c>
      <c r="Q94" s="144" t="str">
        <f t="shared" si="1"/>
        <v>市外○―</v>
      </c>
    </row>
    <row r="95" spans="1:17" ht="26" x14ac:dyDescent="0.2">
      <c r="A95" s="225">
        <v>86</v>
      </c>
      <c r="B95" s="227">
        <v>1770106308</v>
      </c>
      <c r="C95" s="231" t="s">
        <v>481</v>
      </c>
      <c r="D95" s="231" t="s">
        <v>5714</v>
      </c>
      <c r="E95" s="189" t="s">
        <v>6223</v>
      </c>
      <c r="F95" s="239" t="s">
        <v>2535</v>
      </c>
      <c r="G95" s="192" t="s">
        <v>1725</v>
      </c>
      <c r="H95" s="189" t="s">
        <v>1646</v>
      </c>
      <c r="I95" s="189"/>
      <c r="J95" s="189" t="s">
        <v>6159</v>
      </c>
      <c r="K95" s="255"/>
      <c r="L95" s="255" t="s">
        <v>1816</v>
      </c>
      <c r="M95" s="255" t="s">
        <v>4774</v>
      </c>
      <c r="N95" s="255" t="s">
        <v>6225</v>
      </c>
      <c r="O95" s="160"/>
      <c r="Q95" s="144" t="str">
        <f t="shared" si="1"/>
        <v>○―</v>
      </c>
    </row>
    <row r="96" spans="1:17" ht="26" x14ac:dyDescent="0.2">
      <c r="A96" s="225">
        <v>87</v>
      </c>
      <c r="B96" s="227">
        <v>1711410793</v>
      </c>
      <c r="C96" s="231" t="s">
        <v>481</v>
      </c>
      <c r="D96" s="231" t="s">
        <v>5714</v>
      </c>
      <c r="E96" s="189" t="s">
        <v>6227</v>
      </c>
      <c r="F96" s="239" t="s">
        <v>6125</v>
      </c>
      <c r="G96" s="192" t="s">
        <v>6229</v>
      </c>
      <c r="H96" s="189" t="s">
        <v>2781</v>
      </c>
      <c r="I96" s="248"/>
      <c r="J96" s="189" t="s">
        <v>2673</v>
      </c>
      <c r="K96" s="248"/>
      <c r="L96" s="255" t="s">
        <v>6232</v>
      </c>
      <c r="M96" s="255" t="s">
        <v>6234</v>
      </c>
      <c r="N96" s="255" t="s">
        <v>6235</v>
      </c>
      <c r="O96" s="160" t="s">
        <v>1089</v>
      </c>
      <c r="P96" s="145" t="s">
        <v>5723</v>
      </c>
      <c r="Q96" s="144" t="str">
        <f t="shared" si="1"/>
        <v>市外○―</v>
      </c>
    </row>
    <row r="97" spans="1:17" s="144" customFormat="1" ht="26" x14ac:dyDescent="0.2">
      <c r="A97" s="225">
        <v>88</v>
      </c>
      <c r="B97" s="227">
        <v>1770102661</v>
      </c>
      <c r="C97" s="231" t="s">
        <v>481</v>
      </c>
      <c r="D97" s="231" t="s">
        <v>2162</v>
      </c>
      <c r="E97" s="189" t="s">
        <v>6236</v>
      </c>
      <c r="F97" s="239" t="s">
        <v>4477</v>
      </c>
      <c r="G97" s="192" t="s">
        <v>6237</v>
      </c>
      <c r="H97" s="189" t="s">
        <v>6238</v>
      </c>
      <c r="I97" s="249"/>
      <c r="J97" s="255" t="s">
        <v>5734</v>
      </c>
      <c r="K97" s="258"/>
      <c r="L97" s="255" t="s">
        <v>4873</v>
      </c>
      <c r="M97" s="255" t="s">
        <v>2327</v>
      </c>
      <c r="N97" s="255" t="s">
        <v>6239</v>
      </c>
      <c r="O97" s="160"/>
      <c r="Q97" s="144" t="str">
        <f t="shared" si="1"/>
        <v>○廃止</v>
      </c>
    </row>
    <row r="98" spans="1:17" s="144" customFormat="1" ht="26" x14ac:dyDescent="0.2">
      <c r="A98" s="225">
        <v>89</v>
      </c>
      <c r="B98" s="227">
        <v>1770100186</v>
      </c>
      <c r="C98" s="231" t="s">
        <v>481</v>
      </c>
      <c r="D98" s="231" t="s">
        <v>2162</v>
      </c>
      <c r="E98" s="189" t="s">
        <v>6241</v>
      </c>
      <c r="F98" s="239" t="s">
        <v>4658</v>
      </c>
      <c r="G98" s="192" t="s">
        <v>6242</v>
      </c>
      <c r="H98" s="189" t="s">
        <v>5590</v>
      </c>
      <c r="I98" s="249" t="s">
        <v>6245</v>
      </c>
      <c r="J98" s="189" t="s">
        <v>5734</v>
      </c>
      <c r="K98" s="258" t="s">
        <v>4317</v>
      </c>
      <c r="L98" s="255" t="s">
        <v>6246</v>
      </c>
      <c r="M98" s="255" t="s">
        <v>804</v>
      </c>
      <c r="N98" s="255" t="s">
        <v>5796</v>
      </c>
      <c r="O98" s="160"/>
      <c r="Q98" s="144" t="str">
        <f t="shared" si="1"/>
        <v>○廃止</v>
      </c>
    </row>
    <row r="99" spans="1:17" ht="26" x14ac:dyDescent="0.2">
      <c r="A99" s="225">
        <v>90</v>
      </c>
      <c r="B99" s="227">
        <v>1770105714</v>
      </c>
      <c r="C99" s="231" t="s">
        <v>481</v>
      </c>
      <c r="D99" s="231" t="s">
        <v>2162</v>
      </c>
      <c r="E99" s="189" t="s">
        <v>6248</v>
      </c>
      <c r="F99" s="239" t="s">
        <v>6250</v>
      </c>
      <c r="G99" s="192" t="s">
        <v>6251</v>
      </c>
      <c r="H99" s="189" t="s">
        <v>6252</v>
      </c>
      <c r="I99" s="249" t="s">
        <v>4308</v>
      </c>
      <c r="J99" s="189" t="s">
        <v>5839</v>
      </c>
      <c r="K99" s="249" t="s">
        <v>6254</v>
      </c>
      <c r="L99" s="255" t="s">
        <v>6255</v>
      </c>
      <c r="M99" s="255" t="s">
        <v>713</v>
      </c>
      <c r="N99" s="255" t="s">
        <v>6256</v>
      </c>
      <c r="O99" s="160"/>
      <c r="Q99" s="144" t="str">
        <f t="shared" si="1"/>
        <v>○廃止</v>
      </c>
    </row>
    <row r="100" spans="1:17" s="144" customFormat="1" ht="26" x14ac:dyDescent="0.2">
      <c r="A100" s="225">
        <v>91</v>
      </c>
      <c r="B100" s="227">
        <v>1770105045</v>
      </c>
      <c r="C100" s="231" t="s">
        <v>481</v>
      </c>
      <c r="D100" s="231" t="s">
        <v>5714</v>
      </c>
      <c r="E100" s="189" t="s">
        <v>6257</v>
      </c>
      <c r="F100" s="239" t="s">
        <v>6258</v>
      </c>
      <c r="G100" s="192" t="s">
        <v>765</v>
      </c>
      <c r="H100" s="189" t="s">
        <v>6260</v>
      </c>
      <c r="I100" s="248"/>
      <c r="J100" s="189" t="s">
        <v>2783</v>
      </c>
      <c r="K100" s="248"/>
      <c r="L100" s="255" t="s">
        <v>1871</v>
      </c>
      <c r="M100" s="255" t="s">
        <v>1872</v>
      </c>
      <c r="N100" s="255" t="s">
        <v>290</v>
      </c>
      <c r="O100" s="160"/>
      <c r="Q100" s="144" t="str">
        <f t="shared" si="1"/>
        <v>○―</v>
      </c>
    </row>
    <row r="101" spans="1:17" ht="39" x14ac:dyDescent="0.2">
      <c r="A101" s="225">
        <v>92</v>
      </c>
      <c r="B101" s="227">
        <v>1771300561</v>
      </c>
      <c r="C101" s="231" t="s">
        <v>481</v>
      </c>
      <c r="D101" s="231" t="s">
        <v>481</v>
      </c>
      <c r="E101" s="189" t="s">
        <v>6261</v>
      </c>
      <c r="F101" s="239" t="s">
        <v>5731</v>
      </c>
      <c r="G101" s="192" t="s">
        <v>6262</v>
      </c>
      <c r="H101" s="189" t="s">
        <v>6264</v>
      </c>
      <c r="I101" s="189" t="s">
        <v>6266</v>
      </c>
      <c r="J101" s="189" t="s">
        <v>6267</v>
      </c>
      <c r="K101" s="255" t="s">
        <v>5739</v>
      </c>
      <c r="L101" s="255" t="s">
        <v>6269</v>
      </c>
      <c r="M101" s="255" t="s">
        <v>6272</v>
      </c>
      <c r="N101" s="255" t="s">
        <v>6273</v>
      </c>
      <c r="O101" s="160"/>
      <c r="P101" s="145" t="s">
        <v>5723</v>
      </c>
      <c r="Q101" s="144" t="str">
        <f t="shared" si="1"/>
        <v>市外○○</v>
      </c>
    </row>
    <row r="102" spans="1:17" ht="26" x14ac:dyDescent="0.2">
      <c r="A102" s="225">
        <v>93</v>
      </c>
      <c r="B102" s="227">
        <v>1770102745</v>
      </c>
      <c r="C102" s="231" t="s">
        <v>481</v>
      </c>
      <c r="D102" s="231" t="s">
        <v>5714</v>
      </c>
      <c r="E102" s="189" t="s">
        <v>6274</v>
      </c>
      <c r="F102" s="239" t="s">
        <v>3145</v>
      </c>
      <c r="G102" s="192" t="s">
        <v>567</v>
      </c>
      <c r="H102" s="189" t="s">
        <v>5139</v>
      </c>
      <c r="I102" s="248"/>
      <c r="J102" s="189" t="s">
        <v>3242</v>
      </c>
      <c r="K102" s="248"/>
      <c r="L102" s="255" t="s">
        <v>2669</v>
      </c>
      <c r="M102" s="255" t="s">
        <v>6276</v>
      </c>
      <c r="N102" s="255" t="s">
        <v>6278</v>
      </c>
      <c r="O102" s="160" t="s">
        <v>1089</v>
      </c>
      <c r="Q102" s="144" t="str">
        <f t="shared" si="1"/>
        <v>○―</v>
      </c>
    </row>
    <row r="103" spans="1:17" s="144" customFormat="1" ht="52" x14ac:dyDescent="0.2">
      <c r="A103" s="225">
        <v>94</v>
      </c>
      <c r="B103" s="227">
        <v>1770102232</v>
      </c>
      <c r="C103" s="231" t="s">
        <v>481</v>
      </c>
      <c r="D103" s="231" t="s">
        <v>481</v>
      </c>
      <c r="E103" s="189" t="s">
        <v>4589</v>
      </c>
      <c r="F103" s="239" t="s">
        <v>5735</v>
      </c>
      <c r="G103" s="192" t="s">
        <v>1848</v>
      </c>
      <c r="H103" s="173" t="s">
        <v>5458</v>
      </c>
      <c r="I103" s="173" t="s">
        <v>5458</v>
      </c>
      <c r="J103" s="173" t="s">
        <v>1101</v>
      </c>
      <c r="K103" s="255" t="s">
        <v>4317</v>
      </c>
      <c r="L103" s="255" t="s">
        <v>6279</v>
      </c>
      <c r="M103" s="255" t="s">
        <v>6280</v>
      </c>
      <c r="N103" s="255" t="s">
        <v>6281</v>
      </c>
      <c r="O103" s="160"/>
      <c r="Q103" s="144" t="str">
        <f t="shared" si="1"/>
        <v>○○</v>
      </c>
    </row>
    <row r="104" spans="1:17" ht="26" x14ac:dyDescent="0.2">
      <c r="A104" s="225">
        <v>95</v>
      </c>
      <c r="B104" s="227">
        <v>1770102760</v>
      </c>
      <c r="C104" s="231" t="s">
        <v>481</v>
      </c>
      <c r="D104" s="231" t="s">
        <v>3917</v>
      </c>
      <c r="E104" s="189" t="s">
        <v>6283</v>
      </c>
      <c r="F104" s="239" t="s">
        <v>4477</v>
      </c>
      <c r="G104" s="192" t="s">
        <v>6284</v>
      </c>
      <c r="H104" s="189" t="s">
        <v>6054</v>
      </c>
      <c r="I104" s="189" t="s">
        <v>6054</v>
      </c>
      <c r="J104" s="189" t="s">
        <v>2060</v>
      </c>
      <c r="K104" s="255" t="s">
        <v>6286</v>
      </c>
      <c r="L104" s="255" t="s">
        <v>6287</v>
      </c>
      <c r="M104" s="255" t="s">
        <v>1606</v>
      </c>
      <c r="N104" s="255" t="s">
        <v>4605</v>
      </c>
      <c r="O104" s="160"/>
      <c r="Q104" s="144" t="str">
        <f t="shared" si="1"/>
        <v>○休止</v>
      </c>
    </row>
    <row r="105" spans="1:17" ht="26" x14ac:dyDescent="0.2">
      <c r="A105" s="225">
        <v>96</v>
      </c>
      <c r="B105" s="227">
        <v>1772200927</v>
      </c>
      <c r="C105" s="231" t="s">
        <v>481</v>
      </c>
      <c r="D105" s="231" t="s">
        <v>5714</v>
      </c>
      <c r="E105" s="189" t="s">
        <v>6290</v>
      </c>
      <c r="F105" s="239" t="s">
        <v>2570</v>
      </c>
      <c r="G105" s="192" t="s">
        <v>4110</v>
      </c>
      <c r="H105" s="189" t="s">
        <v>6291</v>
      </c>
      <c r="I105" s="248"/>
      <c r="J105" s="189" t="s">
        <v>185</v>
      </c>
      <c r="K105" s="248"/>
      <c r="L105" s="255" t="s">
        <v>3308</v>
      </c>
      <c r="M105" s="255" t="s">
        <v>6292</v>
      </c>
      <c r="N105" s="255" t="s">
        <v>6293</v>
      </c>
      <c r="O105" s="160"/>
      <c r="P105" s="145" t="s">
        <v>5723</v>
      </c>
      <c r="Q105" s="144" t="str">
        <f t="shared" si="1"/>
        <v>市外○―</v>
      </c>
    </row>
    <row r="106" spans="1:17" s="144" customFormat="1" ht="26" x14ac:dyDescent="0.2">
      <c r="A106" s="225">
        <v>97</v>
      </c>
      <c r="B106" s="227">
        <v>1770103040</v>
      </c>
      <c r="C106" s="231" t="s">
        <v>481</v>
      </c>
      <c r="D106" s="231" t="s">
        <v>481</v>
      </c>
      <c r="E106" s="189" t="s">
        <v>6294</v>
      </c>
      <c r="F106" s="239" t="s">
        <v>3075</v>
      </c>
      <c r="G106" s="192" t="s">
        <v>6295</v>
      </c>
      <c r="H106" s="189" t="s">
        <v>5978</v>
      </c>
      <c r="I106" s="189" t="s">
        <v>5978</v>
      </c>
      <c r="J106" s="189" t="s">
        <v>6296</v>
      </c>
      <c r="K106" s="255" t="s">
        <v>6297</v>
      </c>
      <c r="L106" s="255" t="s">
        <v>6299</v>
      </c>
      <c r="M106" s="255" t="s">
        <v>6300</v>
      </c>
      <c r="N106" s="255" t="s">
        <v>348</v>
      </c>
      <c r="O106" s="160"/>
      <c r="Q106" s="144" t="str">
        <f t="shared" si="1"/>
        <v>○○</v>
      </c>
    </row>
    <row r="107" spans="1:17" ht="26" x14ac:dyDescent="0.2">
      <c r="A107" s="225">
        <v>98</v>
      </c>
      <c r="B107" s="227">
        <v>1770105797</v>
      </c>
      <c r="C107" s="231" t="s">
        <v>481</v>
      </c>
      <c r="D107" s="231" t="s">
        <v>481</v>
      </c>
      <c r="E107" s="189" t="s">
        <v>3236</v>
      </c>
      <c r="F107" s="239" t="s">
        <v>6301</v>
      </c>
      <c r="G107" s="192" t="s">
        <v>6303</v>
      </c>
      <c r="H107" s="173" t="s">
        <v>6305</v>
      </c>
      <c r="I107" s="173" t="s">
        <v>6305</v>
      </c>
      <c r="J107" s="173" t="s">
        <v>4948</v>
      </c>
      <c r="K107" s="189" t="s">
        <v>6306</v>
      </c>
      <c r="L107" s="255" t="s">
        <v>1306</v>
      </c>
      <c r="M107" s="255" t="s">
        <v>5651</v>
      </c>
      <c r="N107" s="255" t="s">
        <v>538</v>
      </c>
      <c r="O107" s="160" t="s">
        <v>1089</v>
      </c>
      <c r="Q107" s="144" t="str">
        <f t="shared" si="1"/>
        <v>○○</v>
      </c>
    </row>
    <row r="108" spans="1:17" ht="39" x14ac:dyDescent="0.2">
      <c r="A108" s="225">
        <v>99</v>
      </c>
      <c r="B108" s="227">
        <v>1770106035</v>
      </c>
      <c r="C108" s="231" t="s">
        <v>481</v>
      </c>
      <c r="D108" s="231" t="s">
        <v>481</v>
      </c>
      <c r="E108" s="189" t="s">
        <v>6309</v>
      </c>
      <c r="F108" s="239" t="s">
        <v>6312</v>
      </c>
      <c r="G108" s="192" t="s">
        <v>1607</v>
      </c>
      <c r="H108" s="173" t="s">
        <v>6314</v>
      </c>
      <c r="I108" s="173" t="s">
        <v>6317</v>
      </c>
      <c r="J108" s="189" t="s">
        <v>5930</v>
      </c>
      <c r="K108" s="255" t="s">
        <v>4317</v>
      </c>
      <c r="L108" s="255" t="s">
        <v>6318</v>
      </c>
      <c r="M108" s="255" t="s">
        <v>6319</v>
      </c>
      <c r="N108" s="255" t="s">
        <v>2940</v>
      </c>
      <c r="O108" s="160"/>
      <c r="Q108" s="144" t="str">
        <f t="shared" si="1"/>
        <v>○○</v>
      </c>
    </row>
    <row r="109" spans="1:17" s="144" customFormat="1" ht="39" x14ac:dyDescent="0.2">
      <c r="A109" s="225">
        <v>100</v>
      </c>
      <c r="B109" s="227">
        <v>1770101747</v>
      </c>
      <c r="C109" s="231" t="s">
        <v>481</v>
      </c>
      <c r="D109" s="231" t="s">
        <v>5714</v>
      </c>
      <c r="E109" s="189" t="s">
        <v>6320</v>
      </c>
      <c r="F109" s="239" t="s">
        <v>6321</v>
      </c>
      <c r="G109" s="192" t="s">
        <v>5722</v>
      </c>
      <c r="H109" s="189" t="s">
        <v>8505</v>
      </c>
      <c r="I109" s="248"/>
      <c r="J109" s="189" t="s">
        <v>2721</v>
      </c>
      <c r="K109" s="248"/>
      <c r="L109" s="255" t="s">
        <v>1506</v>
      </c>
      <c r="M109" s="255" t="s">
        <v>6323</v>
      </c>
      <c r="N109" s="255" t="s">
        <v>1888</v>
      </c>
      <c r="O109" s="160"/>
      <c r="Q109" s="144" t="str">
        <f t="shared" si="1"/>
        <v>○―</v>
      </c>
    </row>
    <row r="110" spans="1:17" s="144" customFormat="1" ht="26" x14ac:dyDescent="0.2">
      <c r="A110" s="225">
        <v>101</v>
      </c>
      <c r="B110" s="227">
        <v>1770103727</v>
      </c>
      <c r="C110" s="231" t="s">
        <v>481</v>
      </c>
      <c r="D110" s="231" t="s">
        <v>481</v>
      </c>
      <c r="E110" s="189" t="s">
        <v>6325</v>
      </c>
      <c r="F110" s="239" t="s">
        <v>6326</v>
      </c>
      <c r="G110" s="192" t="s">
        <v>6327</v>
      </c>
      <c r="H110" s="189" t="s">
        <v>6329</v>
      </c>
      <c r="I110" s="189" t="s">
        <v>6315</v>
      </c>
      <c r="J110" s="189" t="s">
        <v>5734</v>
      </c>
      <c r="K110" s="255" t="s">
        <v>5739</v>
      </c>
      <c r="L110" s="255" t="s">
        <v>6331</v>
      </c>
      <c r="M110" s="255" t="s">
        <v>6333</v>
      </c>
      <c r="N110" s="255" t="s">
        <v>6334</v>
      </c>
      <c r="O110" s="160"/>
      <c r="Q110" s="144" t="str">
        <f t="shared" si="1"/>
        <v>○○</v>
      </c>
    </row>
    <row r="111" spans="1:17" s="144" customFormat="1" ht="39" x14ac:dyDescent="0.2">
      <c r="A111" s="225">
        <v>102</v>
      </c>
      <c r="B111" s="227">
        <v>1770104188</v>
      </c>
      <c r="C111" s="231" t="s">
        <v>481</v>
      </c>
      <c r="D111" s="231" t="s">
        <v>5714</v>
      </c>
      <c r="E111" s="189" t="s">
        <v>3997</v>
      </c>
      <c r="F111" s="239" t="s">
        <v>6187</v>
      </c>
      <c r="G111" s="192" t="s">
        <v>6335</v>
      </c>
      <c r="H111" s="189" t="s">
        <v>6336</v>
      </c>
      <c r="I111" s="248"/>
      <c r="J111" s="189" t="s">
        <v>4317</v>
      </c>
      <c r="K111" s="248"/>
      <c r="L111" s="255" t="s">
        <v>3425</v>
      </c>
      <c r="M111" s="255" t="s">
        <v>4686</v>
      </c>
      <c r="N111" s="255" t="s">
        <v>3924</v>
      </c>
      <c r="O111" s="160"/>
      <c r="Q111" s="144" t="str">
        <f t="shared" si="1"/>
        <v>○―</v>
      </c>
    </row>
    <row r="112" spans="1:17" s="144" customFormat="1" ht="26" x14ac:dyDescent="0.2">
      <c r="A112" s="225">
        <v>103</v>
      </c>
      <c r="B112" s="227">
        <v>1771300173</v>
      </c>
      <c r="C112" s="231" t="s">
        <v>5714</v>
      </c>
      <c r="D112" s="231" t="s">
        <v>481</v>
      </c>
      <c r="E112" s="189" t="s">
        <v>6338</v>
      </c>
      <c r="F112" s="239" t="s">
        <v>6316</v>
      </c>
      <c r="G112" s="192" t="s">
        <v>983</v>
      </c>
      <c r="H112" s="248"/>
      <c r="I112" s="189" t="s">
        <v>5150</v>
      </c>
      <c r="J112" s="248"/>
      <c r="K112" s="255" t="s">
        <v>2181</v>
      </c>
      <c r="L112" s="255" t="s">
        <v>6339</v>
      </c>
      <c r="M112" s="255" t="s">
        <v>4131</v>
      </c>
      <c r="N112" s="255" t="s">
        <v>6340</v>
      </c>
      <c r="O112" s="160"/>
      <c r="P112" s="144" t="s">
        <v>5723</v>
      </c>
      <c r="Q112" s="144" t="str">
        <f t="shared" si="1"/>
        <v>市外―○</v>
      </c>
    </row>
    <row r="113" spans="1:17" s="144" customFormat="1" ht="39" x14ac:dyDescent="0.2">
      <c r="A113" s="225">
        <v>104</v>
      </c>
      <c r="B113" s="227">
        <v>1770100863</v>
      </c>
      <c r="C113" s="231" t="s">
        <v>481</v>
      </c>
      <c r="D113" s="231" t="s">
        <v>5714</v>
      </c>
      <c r="E113" s="189" t="s">
        <v>6342</v>
      </c>
      <c r="F113" s="239" t="s">
        <v>6343</v>
      </c>
      <c r="G113" s="192" t="s">
        <v>29</v>
      </c>
      <c r="H113" s="189" t="s">
        <v>5903</v>
      </c>
      <c r="I113" s="248"/>
      <c r="J113" s="189" t="s">
        <v>6346</v>
      </c>
      <c r="K113" s="248"/>
      <c r="L113" s="255" t="s">
        <v>2678</v>
      </c>
      <c r="M113" s="255" t="s">
        <v>287</v>
      </c>
      <c r="N113" s="255" t="s">
        <v>526</v>
      </c>
      <c r="O113" s="160"/>
      <c r="Q113" s="144" t="str">
        <f t="shared" si="1"/>
        <v>○―</v>
      </c>
    </row>
    <row r="114" spans="1:17" s="144" customFormat="1" ht="39" x14ac:dyDescent="0.2">
      <c r="A114" s="225">
        <v>105</v>
      </c>
      <c r="B114" s="227">
        <v>1770101234</v>
      </c>
      <c r="C114" s="231" t="s">
        <v>481</v>
      </c>
      <c r="D114" s="231" t="s">
        <v>5714</v>
      </c>
      <c r="E114" s="189" t="s">
        <v>484</v>
      </c>
      <c r="F114" s="239" t="s">
        <v>6347</v>
      </c>
      <c r="G114" s="192" t="s">
        <v>1826</v>
      </c>
      <c r="H114" s="189" t="s">
        <v>6349</v>
      </c>
      <c r="I114" s="248"/>
      <c r="J114" s="189" t="s">
        <v>5171</v>
      </c>
      <c r="K114" s="248"/>
      <c r="L114" s="255" t="s">
        <v>1922</v>
      </c>
      <c r="M114" s="255" t="s">
        <v>2402</v>
      </c>
      <c r="N114" s="255" t="s">
        <v>526</v>
      </c>
      <c r="O114" s="160"/>
      <c r="Q114" s="144" t="str">
        <f t="shared" si="1"/>
        <v>○―</v>
      </c>
    </row>
    <row r="115" spans="1:17" s="144" customFormat="1" ht="39" x14ac:dyDescent="0.2">
      <c r="A115" s="225">
        <v>106</v>
      </c>
      <c r="B115" s="227">
        <v>1770101044</v>
      </c>
      <c r="C115" s="231" t="s">
        <v>481</v>
      </c>
      <c r="D115" s="231" t="s">
        <v>5714</v>
      </c>
      <c r="E115" s="189" t="s">
        <v>1255</v>
      </c>
      <c r="F115" s="239" t="s">
        <v>6350</v>
      </c>
      <c r="G115" s="192" t="s">
        <v>2020</v>
      </c>
      <c r="H115" s="189" t="s">
        <v>6349</v>
      </c>
      <c r="I115" s="248"/>
      <c r="J115" s="189" t="s">
        <v>5856</v>
      </c>
      <c r="K115" s="248"/>
      <c r="L115" s="255" t="s">
        <v>6352</v>
      </c>
      <c r="M115" s="255" t="s">
        <v>1146</v>
      </c>
      <c r="N115" s="255" t="s">
        <v>526</v>
      </c>
      <c r="O115" s="160"/>
      <c r="Q115" s="144" t="str">
        <f t="shared" si="1"/>
        <v>○―</v>
      </c>
    </row>
    <row r="116" spans="1:17" ht="39" x14ac:dyDescent="0.2">
      <c r="A116" s="225">
        <v>107</v>
      </c>
      <c r="B116" s="227">
        <v>1770101051</v>
      </c>
      <c r="C116" s="231" t="s">
        <v>481</v>
      </c>
      <c r="D116" s="231" t="s">
        <v>5714</v>
      </c>
      <c r="E116" s="189" t="s">
        <v>6353</v>
      </c>
      <c r="F116" s="239" t="s">
        <v>6354</v>
      </c>
      <c r="G116" s="192" t="s">
        <v>6356</v>
      </c>
      <c r="H116" s="189" t="s">
        <v>6357</v>
      </c>
      <c r="I116" s="248"/>
      <c r="J116" s="189" t="s">
        <v>5856</v>
      </c>
      <c r="K116" s="248"/>
      <c r="L116" s="255" t="s">
        <v>6358</v>
      </c>
      <c r="M116" s="255" t="s">
        <v>6360</v>
      </c>
      <c r="N116" s="255" t="s">
        <v>526</v>
      </c>
      <c r="O116" s="160"/>
      <c r="Q116" s="144" t="str">
        <f t="shared" si="1"/>
        <v>○―</v>
      </c>
    </row>
    <row r="117" spans="1:17" ht="39" x14ac:dyDescent="0.2">
      <c r="A117" s="225">
        <v>108</v>
      </c>
      <c r="B117" s="227">
        <v>1770104618</v>
      </c>
      <c r="C117" s="231" t="s">
        <v>481</v>
      </c>
      <c r="D117" s="231" t="s">
        <v>5714</v>
      </c>
      <c r="E117" s="189" t="s">
        <v>6179</v>
      </c>
      <c r="F117" s="239" t="s">
        <v>5988</v>
      </c>
      <c r="G117" s="192" t="s">
        <v>4570</v>
      </c>
      <c r="H117" s="189" t="s">
        <v>6361</v>
      </c>
      <c r="I117" s="248"/>
      <c r="J117" s="189" t="s">
        <v>5734</v>
      </c>
      <c r="K117" s="248"/>
      <c r="L117" s="255" t="s">
        <v>1370</v>
      </c>
      <c r="M117" s="255" t="s">
        <v>2075</v>
      </c>
      <c r="N117" s="255" t="s">
        <v>526</v>
      </c>
      <c r="O117" s="160"/>
      <c r="Q117" s="144" t="str">
        <f t="shared" si="1"/>
        <v>○―</v>
      </c>
    </row>
    <row r="118" spans="1:17" ht="39" x14ac:dyDescent="0.2">
      <c r="A118" s="225">
        <v>109</v>
      </c>
      <c r="B118" s="227">
        <v>1772200612</v>
      </c>
      <c r="C118" s="231" t="s">
        <v>481</v>
      </c>
      <c r="D118" s="231" t="s">
        <v>481</v>
      </c>
      <c r="E118" s="189" t="s">
        <v>6362</v>
      </c>
      <c r="F118" s="239" t="s">
        <v>6363</v>
      </c>
      <c r="G118" s="192" t="s">
        <v>3741</v>
      </c>
      <c r="H118" s="189" t="s">
        <v>1398</v>
      </c>
      <c r="I118" s="189" t="s">
        <v>1398</v>
      </c>
      <c r="J118" s="189" t="s">
        <v>2783</v>
      </c>
      <c r="K118" s="255" t="s">
        <v>5739</v>
      </c>
      <c r="L118" s="255" t="s">
        <v>3377</v>
      </c>
      <c r="M118" s="255" t="s">
        <v>5</v>
      </c>
      <c r="N118" s="255" t="s">
        <v>5812</v>
      </c>
      <c r="O118" s="160" t="s">
        <v>1089</v>
      </c>
      <c r="P118" s="145" t="s">
        <v>5723</v>
      </c>
      <c r="Q118" s="144" t="str">
        <f t="shared" si="1"/>
        <v>市外○○</v>
      </c>
    </row>
    <row r="119" spans="1:17" ht="26" x14ac:dyDescent="0.2">
      <c r="A119" s="225">
        <v>110</v>
      </c>
      <c r="B119" s="227">
        <v>1770104824</v>
      </c>
      <c r="C119" s="231" t="s">
        <v>481</v>
      </c>
      <c r="D119" s="231" t="s">
        <v>5714</v>
      </c>
      <c r="E119" s="189" t="s">
        <v>5531</v>
      </c>
      <c r="F119" s="239" t="s">
        <v>6364</v>
      </c>
      <c r="G119" s="192" t="s">
        <v>6365</v>
      </c>
      <c r="H119" s="189" t="s">
        <v>2719</v>
      </c>
      <c r="I119" s="248"/>
      <c r="J119" s="189" t="s">
        <v>4317</v>
      </c>
      <c r="K119" s="248"/>
      <c r="L119" s="255" t="s">
        <v>1675</v>
      </c>
      <c r="M119" s="255" t="s">
        <v>6367</v>
      </c>
      <c r="N119" s="255" t="s">
        <v>6368</v>
      </c>
      <c r="O119" s="160"/>
      <c r="Q119" s="144" t="str">
        <f t="shared" si="1"/>
        <v>○―</v>
      </c>
    </row>
    <row r="120" spans="1:17" ht="39" x14ac:dyDescent="0.2">
      <c r="A120" s="225">
        <v>111</v>
      </c>
      <c r="B120" s="227">
        <v>1770105367</v>
      </c>
      <c r="C120" s="231" t="s">
        <v>481</v>
      </c>
      <c r="D120" s="231" t="s">
        <v>481</v>
      </c>
      <c r="E120" s="189" t="s">
        <v>6369</v>
      </c>
      <c r="F120" s="239" t="s">
        <v>787</v>
      </c>
      <c r="G120" s="192" t="s">
        <v>6370</v>
      </c>
      <c r="H120" s="173" t="s">
        <v>6371</v>
      </c>
      <c r="I120" s="173" t="s">
        <v>306</v>
      </c>
      <c r="J120" s="173" t="s">
        <v>6127</v>
      </c>
      <c r="K120" s="255" t="s">
        <v>6196</v>
      </c>
      <c r="L120" s="255" t="s">
        <v>6375</v>
      </c>
      <c r="M120" s="255" t="s">
        <v>6376</v>
      </c>
      <c r="N120" s="255" t="s">
        <v>5812</v>
      </c>
      <c r="O120" s="160"/>
      <c r="Q120" s="144" t="str">
        <f t="shared" si="1"/>
        <v>○○</v>
      </c>
    </row>
    <row r="121" spans="1:17" ht="39" x14ac:dyDescent="0.2">
      <c r="A121" s="225">
        <v>112</v>
      </c>
      <c r="B121" s="227">
        <v>1770104790</v>
      </c>
      <c r="C121" s="231" t="s">
        <v>481</v>
      </c>
      <c r="D121" s="231" t="s">
        <v>2162</v>
      </c>
      <c r="E121" s="189" t="s">
        <v>6377</v>
      </c>
      <c r="F121" s="239" t="s">
        <v>5915</v>
      </c>
      <c r="G121" s="192" t="s">
        <v>6379</v>
      </c>
      <c r="H121" s="173" t="s">
        <v>6380</v>
      </c>
      <c r="I121" s="250" t="s">
        <v>4073</v>
      </c>
      <c r="J121" s="173" t="s">
        <v>4317</v>
      </c>
      <c r="K121" s="258" t="s">
        <v>6059</v>
      </c>
      <c r="L121" s="255" t="s">
        <v>6381</v>
      </c>
      <c r="M121" s="255" t="s">
        <v>3293</v>
      </c>
      <c r="N121" s="255" t="s">
        <v>6383</v>
      </c>
      <c r="O121" s="160" t="s">
        <v>1089</v>
      </c>
      <c r="Q121" s="144" t="str">
        <f t="shared" si="1"/>
        <v>○廃止</v>
      </c>
    </row>
    <row r="122" spans="1:17" ht="39" x14ac:dyDescent="0.2">
      <c r="A122" s="225">
        <v>113</v>
      </c>
      <c r="B122" s="227">
        <v>1770105789</v>
      </c>
      <c r="C122" s="231" t="s">
        <v>481</v>
      </c>
      <c r="D122" s="231" t="s">
        <v>481</v>
      </c>
      <c r="E122" s="189" t="s">
        <v>3891</v>
      </c>
      <c r="F122" s="239" t="s">
        <v>1397</v>
      </c>
      <c r="G122" s="192" t="s">
        <v>6384</v>
      </c>
      <c r="H122" s="189" t="s">
        <v>1812</v>
      </c>
      <c r="I122" s="189" t="s">
        <v>6004</v>
      </c>
      <c r="J122" s="189" t="s">
        <v>5861</v>
      </c>
      <c r="K122" s="189" t="s">
        <v>6059</v>
      </c>
      <c r="L122" s="255" t="s">
        <v>583</v>
      </c>
      <c r="M122" s="255" t="s">
        <v>1130</v>
      </c>
      <c r="N122" s="255" t="s">
        <v>6385</v>
      </c>
      <c r="O122" s="160"/>
      <c r="Q122" s="144" t="str">
        <f t="shared" si="1"/>
        <v>○○</v>
      </c>
    </row>
    <row r="123" spans="1:17" ht="26" x14ac:dyDescent="0.2">
      <c r="A123" s="225">
        <v>114</v>
      </c>
      <c r="B123" s="227">
        <v>1770105243</v>
      </c>
      <c r="C123" s="231" t="s">
        <v>481</v>
      </c>
      <c r="D123" s="231" t="s">
        <v>481</v>
      </c>
      <c r="E123" s="189" t="s">
        <v>6389</v>
      </c>
      <c r="F123" s="239" t="s">
        <v>3145</v>
      </c>
      <c r="G123" s="192" t="s">
        <v>6390</v>
      </c>
      <c r="H123" s="189" t="s">
        <v>393</v>
      </c>
      <c r="I123" s="189" t="s">
        <v>5696</v>
      </c>
      <c r="J123" s="189" t="s">
        <v>4551</v>
      </c>
      <c r="K123" s="255" t="s">
        <v>630</v>
      </c>
      <c r="L123" s="255" t="s">
        <v>4222</v>
      </c>
      <c r="M123" s="255" t="s">
        <v>4137</v>
      </c>
      <c r="N123" s="255" t="s">
        <v>2829</v>
      </c>
      <c r="O123" s="160" t="s">
        <v>1089</v>
      </c>
      <c r="Q123" s="144" t="str">
        <f t="shared" si="1"/>
        <v>○○</v>
      </c>
    </row>
    <row r="124" spans="1:17" ht="39" x14ac:dyDescent="0.2">
      <c r="A124" s="225">
        <v>115</v>
      </c>
      <c r="B124" s="227">
        <v>1771400692</v>
      </c>
      <c r="C124" s="231" t="s">
        <v>481</v>
      </c>
      <c r="D124" s="231" t="s">
        <v>481</v>
      </c>
      <c r="E124" s="189" t="s">
        <v>6392</v>
      </c>
      <c r="F124" s="239" t="s">
        <v>6393</v>
      </c>
      <c r="G124" s="192" t="s">
        <v>4278</v>
      </c>
      <c r="H124" s="189" t="s">
        <v>6394</v>
      </c>
      <c r="I124" s="189" t="s">
        <v>6397</v>
      </c>
      <c r="J124" s="189" t="s">
        <v>6398</v>
      </c>
      <c r="K124" s="209" t="s">
        <v>6399</v>
      </c>
      <c r="L124" s="255" t="s">
        <v>6401</v>
      </c>
      <c r="M124" s="255" t="s">
        <v>6402</v>
      </c>
      <c r="N124" s="255" t="s">
        <v>6403</v>
      </c>
      <c r="O124" s="160" t="s">
        <v>1089</v>
      </c>
      <c r="P124" s="145" t="s">
        <v>5723</v>
      </c>
      <c r="Q124" s="144" t="str">
        <f t="shared" si="1"/>
        <v>市外○○</v>
      </c>
    </row>
    <row r="125" spans="1:17" ht="39" x14ac:dyDescent="0.2">
      <c r="A125" s="225">
        <v>116</v>
      </c>
      <c r="B125" s="227">
        <v>1770104022</v>
      </c>
      <c r="C125" s="231" t="s">
        <v>481</v>
      </c>
      <c r="D125" s="231" t="s">
        <v>481</v>
      </c>
      <c r="E125" s="189" t="s">
        <v>4934</v>
      </c>
      <c r="F125" s="239" t="s">
        <v>2433</v>
      </c>
      <c r="G125" s="192" t="s">
        <v>1124</v>
      </c>
      <c r="H125" s="189" t="s">
        <v>6405</v>
      </c>
      <c r="I125" s="189" t="s">
        <v>6405</v>
      </c>
      <c r="J125" s="189" t="s">
        <v>6221</v>
      </c>
      <c r="K125" s="255" t="s">
        <v>2181</v>
      </c>
      <c r="L125" s="255" t="s">
        <v>6407</v>
      </c>
      <c r="M125" s="255" t="s">
        <v>4300</v>
      </c>
      <c r="N125" s="255" t="s">
        <v>6408</v>
      </c>
      <c r="O125" s="160" t="s">
        <v>1089</v>
      </c>
      <c r="Q125" s="144" t="str">
        <f t="shared" si="1"/>
        <v>○○</v>
      </c>
    </row>
    <row r="126" spans="1:17" ht="52" x14ac:dyDescent="0.2">
      <c r="A126" s="225">
        <v>117</v>
      </c>
      <c r="B126" s="227">
        <v>1770103685</v>
      </c>
      <c r="C126" s="231" t="s">
        <v>481</v>
      </c>
      <c r="D126" s="231" t="s">
        <v>481</v>
      </c>
      <c r="E126" s="189" t="s">
        <v>6412</v>
      </c>
      <c r="F126" s="239" t="s">
        <v>1397</v>
      </c>
      <c r="G126" s="192" t="s">
        <v>5760</v>
      </c>
      <c r="H126" s="189" t="s">
        <v>1387</v>
      </c>
      <c r="I126" s="189" t="s">
        <v>1387</v>
      </c>
      <c r="J126" s="189" t="s">
        <v>542</v>
      </c>
      <c r="K126" s="255" t="s">
        <v>2674</v>
      </c>
      <c r="L126" s="255" t="s">
        <v>5379</v>
      </c>
      <c r="M126" s="255" t="s">
        <v>6415</v>
      </c>
      <c r="N126" s="255" t="s">
        <v>6408</v>
      </c>
      <c r="O126" s="160" t="s">
        <v>1089</v>
      </c>
      <c r="Q126" s="144" t="str">
        <f t="shared" si="1"/>
        <v>○○</v>
      </c>
    </row>
    <row r="127" spans="1:17" ht="58.25" customHeight="1" x14ac:dyDescent="0.2">
      <c r="A127" s="225">
        <v>118</v>
      </c>
      <c r="B127" s="227">
        <v>1770101655</v>
      </c>
      <c r="C127" s="231" t="s">
        <v>481</v>
      </c>
      <c r="D127" s="231" t="s">
        <v>481</v>
      </c>
      <c r="E127" s="189" t="s">
        <v>3602</v>
      </c>
      <c r="F127" s="239" t="s">
        <v>6417</v>
      </c>
      <c r="G127" s="192" t="s">
        <v>6418</v>
      </c>
      <c r="H127" s="189" t="s">
        <v>2312</v>
      </c>
      <c r="I127" s="189" t="s">
        <v>2312</v>
      </c>
      <c r="J127" s="189" t="s">
        <v>2496</v>
      </c>
      <c r="K127" s="189" t="s">
        <v>6419</v>
      </c>
      <c r="L127" s="255" t="s">
        <v>6420</v>
      </c>
      <c r="M127" s="255" t="s">
        <v>6421</v>
      </c>
      <c r="N127" s="255" t="s">
        <v>5812</v>
      </c>
      <c r="O127" s="160" t="s">
        <v>1089</v>
      </c>
      <c r="Q127" s="144" t="str">
        <f t="shared" si="1"/>
        <v>○○</v>
      </c>
    </row>
    <row r="128" spans="1:17" ht="39" x14ac:dyDescent="0.2">
      <c r="A128" s="225">
        <v>119</v>
      </c>
      <c r="B128" s="227">
        <v>1770101663</v>
      </c>
      <c r="C128" s="231" t="s">
        <v>481</v>
      </c>
      <c r="D128" s="231" t="s">
        <v>481</v>
      </c>
      <c r="E128" s="189" t="s">
        <v>6422</v>
      </c>
      <c r="F128" s="239" t="s">
        <v>702</v>
      </c>
      <c r="G128" s="192" t="s">
        <v>6423</v>
      </c>
      <c r="H128" s="189" t="s">
        <v>6424</v>
      </c>
      <c r="I128" s="189" t="s">
        <v>6424</v>
      </c>
      <c r="J128" s="189" t="s">
        <v>6425</v>
      </c>
      <c r="K128" s="255" t="s">
        <v>6196</v>
      </c>
      <c r="L128" s="255" t="s">
        <v>1140</v>
      </c>
      <c r="M128" s="255" t="s">
        <v>2266</v>
      </c>
      <c r="N128" s="255" t="s">
        <v>5221</v>
      </c>
      <c r="O128" s="160" t="s">
        <v>1089</v>
      </c>
      <c r="Q128" s="144" t="str">
        <f t="shared" si="1"/>
        <v>○○</v>
      </c>
    </row>
    <row r="129" spans="1:17" ht="39" x14ac:dyDescent="0.2">
      <c r="A129" s="225">
        <v>120</v>
      </c>
      <c r="B129" s="227">
        <v>1770102802</v>
      </c>
      <c r="C129" s="231" t="s">
        <v>481</v>
      </c>
      <c r="D129" s="231" t="s">
        <v>481</v>
      </c>
      <c r="E129" s="189" t="s">
        <v>6427</v>
      </c>
      <c r="F129" s="239" t="s">
        <v>3232</v>
      </c>
      <c r="G129" s="192" t="s">
        <v>6428</v>
      </c>
      <c r="H129" s="189" t="s">
        <v>6405</v>
      </c>
      <c r="I129" s="189" t="s">
        <v>6405</v>
      </c>
      <c r="J129" s="189" t="s">
        <v>6056</v>
      </c>
      <c r="K129" s="255" t="s">
        <v>4317</v>
      </c>
      <c r="L129" s="255" t="s">
        <v>2299</v>
      </c>
      <c r="M129" s="255" t="s">
        <v>2101</v>
      </c>
      <c r="N129" s="255" t="s">
        <v>6408</v>
      </c>
      <c r="O129" s="160" t="s">
        <v>1089</v>
      </c>
      <c r="Q129" s="144" t="str">
        <f t="shared" si="1"/>
        <v>○○</v>
      </c>
    </row>
    <row r="130" spans="1:17" ht="39" x14ac:dyDescent="0.2">
      <c r="A130" s="225">
        <v>121</v>
      </c>
      <c r="B130" s="227">
        <v>1770102919</v>
      </c>
      <c r="C130" s="231" t="s">
        <v>481</v>
      </c>
      <c r="D130" s="231" t="s">
        <v>481</v>
      </c>
      <c r="E130" s="189" t="s">
        <v>40</v>
      </c>
      <c r="F130" s="239" t="s">
        <v>5879</v>
      </c>
      <c r="G130" s="192" t="s">
        <v>6430</v>
      </c>
      <c r="H130" s="189" t="s">
        <v>6431</v>
      </c>
      <c r="I130" s="189" t="s">
        <v>6431</v>
      </c>
      <c r="J130" s="189" t="s">
        <v>5882</v>
      </c>
      <c r="K130" s="255" t="s">
        <v>5888</v>
      </c>
      <c r="L130" s="255" t="s">
        <v>5071</v>
      </c>
      <c r="M130" s="255" t="s">
        <v>288</v>
      </c>
      <c r="N130" s="255" t="s">
        <v>6433</v>
      </c>
      <c r="O130" s="160" t="s">
        <v>1089</v>
      </c>
      <c r="Q130" s="144" t="str">
        <f t="shared" si="1"/>
        <v>○○</v>
      </c>
    </row>
    <row r="131" spans="1:17" ht="39" x14ac:dyDescent="0.2">
      <c r="A131" s="225">
        <v>122</v>
      </c>
      <c r="B131" s="227">
        <v>1770101010</v>
      </c>
      <c r="C131" s="231" t="s">
        <v>481</v>
      </c>
      <c r="D131" s="231" t="s">
        <v>481</v>
      </c>
      <c r="E131" s="189" t="s">
        <v>3101</v>
      </c>
      <c r="F131" s="239" t="s">
        <v>6434</v>
      </c>
      <c r="G131" s="192" t="s">
        <v>6435</v>
      </c>
      <c r="H131" s="189" t="s">
        <v>6066</v>
      </c>
      <c r="I131" s="189" t="s">
        <v>6066</v>
      </c>
      <c r="J131" s="189" t="s">
        <v>2060</v>
      </c>
      <c r="K131" s="255" t="s">
        <v>5930</v>
      </c>
      <c r="L131" s="255" t="s">
        <v>2492</v>
      </c>
      <c r="M131" s="255" t="s">
        <v>3959</v>
      </c>
      <c r="N131" s="255" t="s">
        <v>6408</v>
      </c>
      <c r="O131" s="160" t="s">
        <v>1089</v>
      </c>
      <c r="Q131" s="144" t="str">
        <f t="shared" si="1"/>
        <v>○○</v>
      </c>
    </row>
    <row r="132" spans="1:17" ht="39" x14ac:dyDescent="0.2">
      <c r="A132" s="225">
        <v>123</v>
      </c>
      <c r="B132" s="227">
        <v>1770103917</v>
      </c>
      <c r="C132" s="231" t="s">
        <v>481</v>
      </c>
      <c r="D132" s="231" t="s">
        <v>481</v>
      </c>
      <c r="E132" s="189" t="s">
        <v>4792</v>
      </c>
      <c r="F132" s="239" t="s">
        <v>6436</v>
      </c>
      <c r="G132" s="192" t="s">
        <v>6437</v>
      </c>
      <c r="H132" s="173" t="s">
        <v>6438</v>
      </c>
      <c r="I132" s="173" t="s">
        <v>6443</v>
      </c>
      <c r="J132" s="173" t="s">
        <v>5861</v>
      </c>
      <c r="K132" s="258"/>
      <c r="L132" s="255" t="s">
        <v>6445</v>
      </c>
      <c r="M132" s="255" t="s">
        <v>6446</v>
      </c>
      <c r="N132" s="255" t="s">
        <v>5951</v>
      </c>
      <c r="O132" s="160" t="s">
        <v>1089</v>
      </c>
      <c r="Q132" s="144" t="str">
        <f t="shared" si="1"/>
        <v>○○</v>
      </c>
    </row>
    <row r="133" spans="1:17" ht="39" x14ac:dyDescent="0.2">
      <c r="A133" s="225">
        <v>124</v>
      </c>
      <c r="B133" s="227">
        <v>1770101325</v>
      </c>
      <c r="C133" s="231" t="s">
        <v>481</v>
      </c>
      <c r="D133" s="231" t="s">
        <v>481</v>
      </c>
      <c r="E133" s="189" t="s">
        <v>6447</v>
      </c>
      <c r="F133" s="239" t="s">
        <v>5961</v>
      </c>
      <c r="G133" s="192" t="s">
        <v>1454</v>
      </c>
      <c r="H133" s="189" t="s">
        <v>4678</v>
      </c>
      <c r="I133" s="189" t="s">
        <v>4678</v>
      </c>
      <c r="J133" s="189" t="s">
        <v>6448</v>
      </c>
      <c r="K133" s="255" t="s">
        <v>6449</v>
      </c>
      <c r="L133" s="255" t="s">
        <v>5389</v>
      </c>
      <c r="M133" s="255" t="s">
        <v>5394</v>
      </c>
      <c r="N133" s="255" t="s">
        <v>6408</v>
      </c>
      <c r="O133" s="160" t="s">
        <v>1089</v>
      </c>
      <c r="Q133" s="144" t="str">
        <f t="shared" si="1"/>
        <v>○○</v>
      </c>
    </row>
    <row r="134" spans="1:17" ht="39" x14ac:dyDescent="0.2">
      <c r="A134" s="225">
        <v>125</v>
      </c>
      <c r="B134" s="227">
        <v>1770105409</v>
      </c>
      <c r="C134" s="231" t="s">
        <v>481</v>
      </c>
      <c r="D134" s="231" t="s">
        <v>2162</v>
      </c>
      <c r="E134" s="189" t="s">
        <v>6451</v>
      </c>
      <c r="F134" s="239" t="s">
        <v>6029</v>
      </c>
      <c r="G134" s="192" t="s">
        <v>6452</v>
      </c>
      <c r="H134" s="189" t="s">
        <v>6453</v>
      </c>
      <c r="I134" s="249"/>
      <c r="J134" s="189" t="s">
        <v>5822</v>
      </c>
      <c r="K134" s="258"/>
      <c r="L134" s="255" t="s">
        <v>6455</v>
      </c>
      <c r="M134" s="255" t="s">
        <v>6457</v>
      </c>
      <c r="N134" s="255" t="s">
        <v>6408</v>
      </c>
      <c r="O134" s="160"/>
      <c r="Q134" s="144" t="str">
        <f t="shared" si="1"/>
        <v>○廃止</v>
      </c>
    </row>
    <row r="135" spans="1:17" ht="39" x14ac:dyDescent="0.2">
      <c r="A135" s="225">
        <v>126</v>
      </c>
      <c r="B135" s="227">
        <v>1770104576</v>
      </c>
      <c r="C135" s="231" t="s">
        <v>481</v>
      </c>
      <c r="D135" s="231" t="s">
        <v>2162</v>
      </c>
      <c r="E135" s="189" t="s">
        <v>4036</v>
      </c>
      <c r="F135" s="239" t="s">
        <v>6459</v>
      </c>
      <c r="G135" s="192" t="s">
        <v>44</v>
      </c>
      <c r="H135" s="189" t="s">
        <v>6461</v>
      </c>
      <c r="I135" s="249" t="s">
        <v>6461</v>
      </c>
      <c r="J135" s="189" t="s">
        <v>5882</v>
      </c>
      <c r="K135" s="258" t="s">
        <v>6462</v>
      </c>
      <c r="L135" s="255" t="s">
        <v>6463</v>
      </c>
      <c r="M135" s="255" t="s">
        <v>5598</v>
      </c>
      <c r="N135" s="255" t="s">
        <v>6408</v>
      </c>
      <c r="O135" s="160"/>
      <c r="Q135" s="144" t="str">
        <f t="shared" si="1"/>
        <v>○廃止</v>
      </c>
    </row>
    <row r="136" spans="1:17" ht="39" x14ac:dyDescent="0.2">
      <c r="A136" s="225">
        <v>127</v>
      </c>
      <c r="B136" s="227">
        <v>1771300694</v>
      </c>
      <c r="C136" s="231" t="s">
        <v>481</v>
      </c>
      <c r="D136" s="231" t="s">
        <v>481</v>
      </c>
      <c r="E136" s="189" t="s">
        <v>3221</v>
      </c>
      <c r="F136" s="239" t="s">
        <v>1658</v>
      </c>
      <c r="G136" s="192" t="s">
        <v>6465</v>
      </c>
      <c r="H136" s="189" t="s">
        <v>6466</v>
      </c>
      <c r="I136" s="189" t="s">
        <v>2225</v>
      </c>
      <c r="J136" s="189" t="s">
        <v>185</v>
      </c>
      <c r="K136" s="255" t="s">
        <v>1123</v>
      </c>
      <c r="L136" s="255" t="s">
        <v>6467</v>
      </c>
      <c r="M136" s="255" t="s">
        <v>3127</v>
      </c>
      <c r="N136" s="255" t="s">
        <v>6408</v>
      </c>
      <c r="O136" s="160"/>
      <c r="P136" s="145" t="s">
        <v>5723</v>
      </c>
      <c r="Q136" s="144" t="str">
        <f t="shared" si="1"/>
        <v>市外○○</v>
      </c>
    </row>
    <row r="137" spans="1:17" s="144" customFormat="1" ht="39" x14ac:dyDescent="0.2">
      <c r="A137" s="225">
        <v>128</v>
      </c>
      <c r="B137" s="227">
        <v>1770103669</v>
      </c>
      <c r="C137" s="231" t="s">
        <v>481</v>
      </c>
      <c r="D137" s="231" t="s">
        <v>481</v>
      </c>
      <c r="E137" s="189" t="s">
        <v>6468</v>
      </c>
      <c r="F137" s="239" t="s">
        <v>5262</v>
      </c>
      <c r="G137" s="192" t="s">
        <v>6470</v>
      </c>
      <c r="H137" s="189" t="s">
        <v>3807</v>
      </c>
      <c r="I137" s="189" t="s">
        <v>6471</v>
      </c>
      <c r="J137" s="189" t="s">
        <v>6473</v>
      </c>
      <c r="K137" s="255" t="s">
        <v>6474</v>
      </c>
      <c r="L137" s="255" t="s">
        <v>6469</v>
      </c>
      <c r="M137" s="255" t="s">
        <v>639</v>
      </c>
      <c r="N137" s="255" t="s">
        <v>6475</v>
      </c>
      <c r="O137" s="160"/>
      <c r="Q137" s="144" t="str">
        <f t="shared" ref="Q137:Q196" si="2">P137&amp;C137&amp;D137</f>
        <v>○○</v>
      </c>
    </row>
    <row r="138" spans="1:17" s="144" customFormat="1" ht="39" x14ac:dyDescent="0.2">
      <c r="A138" s="225">
        <v>129</v>
      </c>
      <c r="B138" s="227">
        <v>1770104774</v>
      </c>
      <c r="C138" s="231" t="s">
        <v>481</v>
      </c>
      <c r="D138" s="231" t="s">
        <v>481</v>
      </c>
      <c r="E138" s="189" t="s">
        <v>3451</v>
      </c>
      <c r="F138" s="239" t="s">
        <v>1015</v>
      </c>
      <c r="G138" s="192" t="s">
        <v>4077</v>
      </c>
      <c r="H138" s="189" t="s">
        <v>6477</v>
      </c>
      <c r="I138" s="189" t="s">
        <v>6477</v>
      </c>
      <c r="J138" s="189" t="s">
        <v>6478</v>
      </c>
      <c r="K138" s="255" t="s">
        <v>6478</v>
      </c>
      <c r="L138" s="255" t="s">
        <v>1303</v>
      </c>
      <c r="M138" s="255" t="s">
        <v>6480</v>
      </c>
      <c r="N138" s="255" t="s">
        <v>6475</v>
      </c>
      <c r="O138" s="160"/>
      <c r="Q138" s="144" t="str">
        <f t="shared" si="2"/>
        <v>○○</v>
      </c>
    </row>
    <row r="139" spans="1:17" s="144" customFormat="1" ht="26" x14ac:dyDescent="0.2">
      <c r="A139" s="225">
        <v>130</v>
      </c>
      <c r="B139" s="227">
        <v>1771400627</v>
      </c>
      <c r="C139" s="231" t="s">
        <v>481</v>
      </c>
      <c r="D139" s="231" t="s">
        <v>481</v>
      </c>
      <c r="E139" s="189" t="s">
        <v>6481</v>
      </c>
      <c r="F139" s="239" t="s">
        <v>4124</v>
      </c>
      <c r="G139" s="192" t="s">
        <v>4462</v>
      </c>
      <c r="H139" s="189" t="s">
        <v>2471</v>
      </c>
      <c r="I139" s="189" t="s">
        <v>6483</v>
      </c>
      <c r="J139" s="189" t="s">
        <v>4317</v>
      </c>
      <c r="K139" s="255" t="s">
        <v>6484</v>
      </c>
      <c r="L139" s="255" t="s">
        <v>6406</v>
      </c>
      <c r="M139" s="255" t="s">
        <v>726</v>
      </c>
      <c r="N139" s="255" t="s">
        <v>5790</v>
      </c>
      <c r="O139" s="160"/>
      <c r="P139" s="144" t="s">
        <v>5723</v>
      </c>
      <c r="Q139" s="144" t="str">
        <f t="shared" si="2"/>
        <v>市外○○</v>
      </c>
    </row>
    <row r="140" spans="1:17" ht="52" x14ac:dyDescent="0.2">
      <c r="A140" s="225">
        <v>131</v>
      </c>
      <c r="B140" s="227" t="s">
        <v>6487</v>
      </c>
      <c r="C140" s="231" t="s">
        <v>5714</v>
      </c>
      <c r="D140" s="231" t="s">
        <v>481</v>
      </c>
      <c r="E140" s="189" t="s">
        <v>6488</v>
      </c>
      <c r="F140" s="239" t="s">
        <v>2545</v>
      </c>
      <c r="G140" s="192" t="s">
        <v>6489</v>
      </c>
      <c r="H140" s="248"/>
      <c r="I140" s="189" t="s">
        <v>6490</v>
      </c>
      <c r="J140" s="248"/>
      <c r="K140" s="255" t="s">
        <v>6491</v>
      </c>
      <c r="L140" s="255" t="s">
        <v>6492</v>
      </c>
      <c r="M140" s="255" t="s">
        <v>612</v>
      </c>
      <c r="N140" s="255" t="s">
        <v>6493</v>
      </c>
      <c r="O140" s="160"/>
      <c r="Q140" s="144" t="str">
        <f t="shared" si="2"/>
        <v>―○</v>
      </c>
    </row>
    <row r="141" spans="1:17" s="144" customFormat="1" ht="26" x14ac:dyDescent="0.2">
      <c r="A141" s="225">
        <v>132</v>
      </c>
      <c r="B141" s="227">
        <v>1770103883</v>
      </c>
      <c r="C141" s="231" t="s">
        <v>481</v>
      </c>
      <c r="D141" s="231" t="s">
        <v>5714</v>
      </c>
      <c r="E141" s="189" t="s">
        <v>6494</v>
      </c>
      <c r="F141" s="239" t="s">
        <v>6495</v>
      </c>
      <c r="G141" s="192" t="s">
        <v>6496</v>
      </c>
      <c r="H141" s="189" t="s">
        <v>6497</v>
      </c>
      <c r="I141" s="248"/>
      <c r="J141" s="189" t="s">
        <v>5882</v>
      </c>
      <c r="K141" s="248"/>
      <c r="L141" s="255" t="s">
        <v>6498</v>
      </c>
      <c r="M141" s="255" t="s">
        <v>6499</v>
      </c>
      <c r="N141" s="255" t="s">
        <v>6500</v>
      </c>
      <c r="O141" s="160"/>
      <c r="Q141" s="144" t="str">
        <f t="shared" si="2"/>
        <v>○―</v>
      </c>
    </row>
    <row r="142" spans="1:17" ht="26" x14ac:dyDescent="0.2">
      <c r="A142" s="225">
        <v>133</v>
      </c>
      <c r="B142" s="227">
        <v>1771300421</v>
      </c>
      <c r="C142" s="231" t="s">
        <v>481</v>
      </c>
      <c r="D142" s="231" t="s">
        <v>2162</v>
      </c>
      <c r="E142" s="189" t="s">
        <v>4748</v>
      </c>
      <c r="F142" s="239" t="s">
        <v>1658</v>
      </c>
      <c r="G142" s="192" t="s">
        <v>3761</v>
      </c>
      <c r="H142" s="189" t="s">
        <v>6502</v>
      </c>
      <c r="I142" s="248" t="s">
        <v>6502</v>
      </c>
      <c r="J142" s="189" t="s">
        <v>2673</v>
      </c>
      <c r="K142" s="248" t="s">
        <v>6059</v>
      </c>
      <c r="L142" s="255" t="s">
        <v>2484</v>
      </c>
      <c r="M142" s="255" t="s">
        <v>1527</v>
      </c>
      <c r="N142" s="255" t="s">
        <v>6503</v>
      </c>
      <c r="O142" s="160" t="s">
        <v>1089</v>
      </c>
      <c r="P142" s="145" t="s">
        <v>5723</v>
      </c>
      <c r="Q142" s="144" t="str">
        <f t="shared" si="2"/>
        <v>市外○廃止</v>
      </c>
    </row>
    <row r="143" spans="1:17" s="144" customFormat="1" ht="39" x14ac:dyDescent="0.2">
      <c r="A143" s="225">
        <v>134</v>
      </c>
      <c r="B143" s="227">
        <v>1770105656</v>
      </c>
      <c r="C143" s="231" t="s">
        <v>3917</v>
      </c>
      <c r="D143" s="231" t="s">
        <v>481</v>
      </c>
      <c r="E143" s="189" t="s">
        <v>3931</v>
      </c>
      <c r="F143" s="239" t="s">
        <v>6504</v>
      </c>
      <c r="G143" s="192" t="s">
        <v>2788</v>
      </c>
      <c r="H143" s="249" t="s">
        <v>3157</v>
      </c>
      <c r="I143" s="189" t="s">
        <v>6505</v>
      </c>
      <c r="J143" s="249" t="s">
        <v>6506</v>
      </c>
      <c r="K143" s="189" t="s">
        <v>5822</v>
      </c>
      <c r="L143" s="255" t="s">
        <v>6509</v>
      </c>
      <c r="M143" s="255" t="s">
        <v>4703</v>
      </c>
      <c r="N143" s="255" t="s">
        <v>6510</v>
      </c>
      <c r="O143" s="160"/>
      <c r="Q143" s="144" t="str">
        <f t="shared" si="2"/>
        <v>休止○</v>
      </c>
    </row>
    <row r="144" spans="1:17" ht="39" x14ac:dyDescent="0.2">
      <c r="A144" s="225">
        <v>135</v>
      </c>
      <c r="B144" s="227">
        <v>1770104741</v>
      </c>
      <c r="C144" s="231" t="s">
        <v>481</v>
      </c>
      <c r="D144" s="231" t="s">
        <v>481</v>
      </c>
      <c r="E144" s="189" t="s">
        <v>6511</v>
      </c>
      <c r="F144" s="239" t="s">
        <v>6512</v>
      </c>
      <c r="G144" s="192" t="s">
        <v>317</v>
      </c>
      <c r="H144" s="173" t="s">
        <v>8775</v>
      </c>
      <c r="I144" s="173" t="s">
        <v>8775</v>
      </c>
      <c r="J144" s="256" t="s">
        <v>4245</v>
      </c>
      <c r="K144" s="237" t="s">
        <v>2236</v>
      </c>
      <c r="L144" s="255" t="s">
        <v>6514</v>
      </c>
      <c r="M144" s="255" t="s">
        <v>1329</v>
      </c>
      <c r="N144" s="255" t="s">
        <v>6515</v>
      </c>
      <c r="O144" s="160"/>
      <c r="Q144" s="144" t="str">
        <f t="shared" si="2"/>
        <v>○○</v>
      </c>
    </row>
    <row r="145" spans="1:17" ht="52" x14ac:dyDescent="0.2">
      <c r="A145" s="225">
        <v>136</v>
      </c>
      <c r="B145" s="227">
        <v>1770100327</v>
      </c>
      <c r="C145" s="231" t="s">
        <v>481</v>
      </c>
      <c r="D145" s="231" t="s">
        <v>2162</v>
      </c>
      <c r="E145" s="189" t="s">
        <v>6173</v>
      </c>
      <c r="F145" s="239" t="s">
        <v>1493</v>
      </c>
      <c r="G145" s="192" t="s">
        <v>3770</v>
      </c>
      <c r="H145" s="173" t="s">
        <v>1822</v>
      </c>
      <c r="I145" s="250" t="s">
        <v>6516</v>
      </c>
      <c r="J145" s="173" t="s">
        <v>5882</v>
      </c>
      <c r="K145" s="258" t="s">
        <v>5739</v>
      </c>
      <c r="L145" s="255" t="s">
        <v>642</v>
      </c>
      <c r="M145" s="255" t="s">
        <v>1773</v>
      </c>
      <c r="N145" s="255" t="s">
        <v>4798</v>
      </c>
      <c r="O145" s="160"/>
      <c r="Q145" s="144" t="str">
        <f t="shared" si="2"/>
        <v>○廃止</v>
      </c>
    </row>
    <row r="146" spans="1:17" ht="26" x14ac:dyDescent="0.2">
      <c r="A146" s="225">
        <v>137</v>
      </c>
      <c r="B146" s="227">
        <v>1770103131</v>
      </c>
      <c r="C146" s="231" t="s">
        <v>481</v>
      </c>
      <c r="D146" s="231" t="s">
        <v>3917</v>
      </c>
      <c r="E146" s="189" t="s">
        <v>5487</v>
      </c>
      <c r="F146" s="239" t="s">
        <v>5297</v>
      </c>
      <c r="G146" s="192" t="s">
        <v>6517</v>
      </c>
      <c r="H146" s="189" t="s">
        <v>2796</v>
      </c>
      <c r="I146" s="249" t="s">
        <v>2796</v>
      </c>
      <c r="J146" s="189" t="s">
        <v>5734</v>
      </c>
      <c r="K146" s="258" t="s">
        <v>5739</v>
      </c>
      <c r="L146" s="255" t="s">
        <v>751</v>
      </c>
      <c r="M146" s="255" t="s">
        <v>755</v>
      </c>
      <c r="N146" s="255" t="s">
        <v>2630</v>
      </c>
      <c r="O146" s="160"/>
      <c r="Q146" s="144" t="str">
        <f t="shared" si="2"/>
        <v>○休止</v>
      </c>
    </row>
    <row r="147" spans="1:17" ht="26" x14ac:dyDescent="0.2">
      <c r="A147" s="225">
        <v>138</v>
      </c>
      <c r="B147" s="227">
        <v>1770106472</v>
      </c>
      <c r="C147" s="231" t="s">
        <v>481</v>
      </c>
      <c r="D147" s="231" t="s">
        <v>481</v>
      </c>
      <c r="E147" s="189" t="s">
        <v>6518</v>
      </c>
      <c r="F147" s="239" t="s">
        <v>5732</v>
      </c>
      <c r="G147" s="192" t="s">
        <v>3323</v>
      </c>
      <c r="H147" s="189" t="s">
        <v>6083</v>
      </c>
      <c r="I147" s="189" t="s">
        <v>6083</v>
      </c>
      <c r="J147" s="189" t="s">
        <v>2060</v>
      </c>
      <c r="K147" s="255" t="s">
        <v>5739</v>
      </c>
      <c r="L147" s="255" t="s">
        <v>6519</v>
      </c>
      <c r="M147" s="255" t="s">
        <v>1192</v>
      </c>
      <c r="N147" s="255" t="s">
        <v>6520</v>
      </c>
      <c r="O147" s="160"/>
      <c r="Q147" s="144" t="str">
        <f t="shared" si="2"/>
        <v>○○</v>
      </c>
    </row>
    <row r="148" spans="1:17" ht="26" x14ac:dyDescent="0.2">
      <c r="A148" s="225">
        <v>139</v>
      </c>
      <c r="B148" s="227">
        <v>1770102109</v>
      </c>
      <c r="C148" s="231" t="s">
        <v>481</v>
      </c>
      <c r="D148" s="231" t="s">
        <v>481</v>
      </c>
      <c r="E148" s="189" t="s">
        <v>6522</v>
      </c>
      <c r="F148" s="239" t="s">
        <v>14</v>
      </c>
      <c r="G148" s="192" t="s">
        <v>6523</v>
      </c>
      <c r="H148" s="189" t="s">
        <v>5201</v>
      </c>
      <c r="I148" s="189" t="s">
        <v>1134</v>
      </c>
      <c r="J148" s="189" t="s">
        <v>5930</v>
      </c>
      <c r="K148" s="255" t="s">
        <v>5739</v>
      </c>
      <c r="L148" s="255" t="s">
        <v>3495</v>
      </c>
      <c r="M148" s="255" t="s">
        <v>6524</v>
      </c>
      <c r="N148" s="255" t="s">
        <v>3643</v>
      </c>
      <c r="O148" s="160" t="s">
        <v>1089</v>
      </c>
      <c r="Q148" s="144" t="str">
        <f t="shared" si="2"/>
        <v>○○</v>
      </c>
    </row>
    <row r="149" spans="1:17" ht="26" x14ac:dyDescent="0.2">
      <c r="A149" s="225">
        <v>140</v>
      </c>
      <c r="B149" s="227">
        <v>1770100145</v>
      </c>
      <c r="C149" s="231" t="s">
        <v>481</v>
      </c>
      <c r="D149" s="231" t="s">
        <v>481</v>
      </c>
      <c r="E149" s="189" t="s">
        <v>6527</v>
      </c>
      <c r="F149" s="239" t="s">
        <v>6529</v>
      </c>
      <c r="G149" s="192" t="s">
        <v>6531</v>
      </c>
      <c r="H149" s="189" t="s">
        <v>520</v>
      </c>
      <c r="I149" s="189" t="s">
        <v>6532</v>
      </c>
      <c r="J149" s="189" t="s">
        <v>6164</v>
      </c>
      <c r="K149" s="255" t="s">
        <v>5739</v>
      </c>
      <c r="L149" s="255" t="s">
        <v>768</v>
      </c>
      <c r="M149" s="255" t="s">
        <v>778</v>
      </c>
      <c r="N149" s="255" t="s">
        <v>3643</v>
      </c>
      <c r="O149" s="160"/>
      <c r="Q149" s="144" t="str">
        <f t="shared" si="2"/>
        <v>○○</v>
      </c>
    </row>
    <row r="150" spans="1:17" s="144" customFormat="1" ht="39" x14ac:dyDescent="0.2">
      <c r="A150" s="225">
        <v>141</v>
      </c>
      <c r="B150" s="227">
        <v>1770102489</v>
      </c>
      <c r="C150" s="231" t="s">
        <v>481</v>
      </c>
      <c r="D150" s="231" t="s">
        <v>481</v>
      </c>
      <c r="E150" s="189" t="s">
        <v>6533</v>
      </c>
      <c r="F150" s="239" t="s">
        <v>2463</v>
      </c>
      <c r="G150" s="192" t="s">
        <v>6534</v>
      </c>
      <c r="H150" s="173" t="s">
        <v>4794</v>
      </c>
      <c r="I150" s="173" t="s">
        <v>6535</v>
      </c>
      <c r="J150" s="173" t="s">
        <v>2706</v>
      </c>
      <c r="K150" s="255" t="s">
        <v>2181</v>
      </c>
      <c r="L150" s="255" t="s">
        <v>6536</v>
      </c>
      <c r="M150" s="255" t="s">
        <v>6537</v>
      </c>
      <c r="N150" s="255" t="s">
        <v>6538</v>
      </c>
      <c r="O150" s="160"/>
      <c r="Q150" s="144" t="str">
        <f t="shared" si="2"/>
        <v>○○</v>
      </c>
    </row>
    <row r="151" spans="1:17" ht="26" x14ac:dyDescent="0.2">
      <c r="A151" s="225">
        <v>142</v>
      </c>
      <c r="B151" s="227">
        <v>1770105284</v>
      </c>
      <c r="C151" s="231" t="s">
        <v>481</v>
      </c>
      <c r="D151" s="231" t="s">
        <v>481</v>
      </c>
      <c r="E151" s="189" t="s">
        <v>6541</v>
      </c>
      <c r="F151" s="239" t="s">
        <v>6542</v>
      </c>
      <c r="G151" s="192" t="s">
        <v>6543</v>
      </c>
      <c r="H151" s="189" t="s">
        <v>6544</v>
      </c>
      <c r="I151" s="189" t="s">
        <v>6544</v>
      </c>
      <c r="J151" s="189" t="s">
        <v>4421</v>
      </c>
      <c r="K151" s="189" t="s">
        <v>4421</v>
      </c>
      <c r="L151" s="255" t="s">
        <v>6545</v>
      </c>
      <c r="M151" s="255" t="s">
        <v>5880</v>
      </c>
      <c r="N151" s="255" t="s">
        <v>424</v>
      </c>
      <c r="O151" s="160" t="s">
        <v>1089</v>
      </c>
      <c r="Q151" s="144" t="str">
        <f t="shared" si="2"/>
        <v>○○</v>
      </c>
    </row>
    <row r="152" spans="1:17" s="144" customFormat="1" ht="26" x14ac:dyDescent="0.2">
      <c r="A152" s="225">
        <v>143</v>
      </c>
      <c r="B152" s="227">
        <v>1770105524</v>
      </c>
      <c r="C152" s="231" t="s">
        <v>481</v>
      </c>
      <c r="D152" s="231" t="s">
        <v>481</v>
      </c>
      <c r="E152" s="189" t="s">
        <v>3785</v>
      </c>
      <c r="F152" s="239" t="s">
        <v>6250</v>
      </c>
      <c r="G152" s="192" t="s">
        <v>6547</v>
      </c>
      <c r="H152" s="189" t="s">
        <v>6233</v>
      </c>
      <c r="I152" s="189" t="s">
        <v>8509</v>
      </c>
      <c r="J152" s="189" t="s">
        <v>4948</v>
      </c>
      <c r="K152" s="189" t="s">
        <v>1789</v>
      </c>
      <c r="L152" s="255" t="s">
        <v>6548</v>
      </c>
      <c r="M152" s="255" t="s">
        <v>6549</v>
      </c>
      <c r="N152" s="255" t="s">
        <v>424</v>
      </c>
      <c r="O152" s="160"/>
      <c r="Q152" s="144" t="str">
        <f t="shared" si="2"/>
        <v>○○</v>
      </c>
    </row>
    <row r="153" spans="1:17" ht="39" x14ac:dyDescent="0.2">
      <c r="A153" s="225">
        <v>144</v>
      </c>
      <c r="B153" s="227">
        <v>1790100976</v>
      </c>
      <c r="C153" s="231" t="s">
        <v>481</v>
      </c>
      <c r="D153" s="231" t="s">
        <v>481</v>
      </c>
      <c r="E153" s="189" t="s">
        <v>2511</v>
      </c>
      <c r="F153" s="239" t="s">
        <v>6163</v>
      </c>
      <c r="G153" s="192" t="s">
        <v>4201</v>
      </c>
      <c r="H153" s="189" t="s">
        <v>2542</v>
      </c>
      <c r="I153" s="189" t="s">
        <v>731</v>
      </c>
      <c r="J153" s="189" t="s">
        <v>266</v>
      </c>
      <c r="K153" s="189" t="s">
        <v>6550</v>
      </c>
      <c r="L153" s="255" t="s">
        <v>6551</v>
      </c>
      <c r="M153" s="255" t="s">
        <v>6552</v>
      </c>
      <c r="N153" s="255" t="s">
        <v>424</v>
      </c>
      <c r="O153" s="160"/>
      <c r="Q153" s="144" t="str">
        <f t="shared" si="2"/>
        <v>○○</v>
      </c>
    </row>
    <row r="154" spans="1:17" s="144" customFormat="1" ht="39" x14ac:dyDescent="0.2">
      <c r="A154" s="225">
        <v>145</v>
      </c>
      <c r="B154" s="227">
        <v>1770105862</v>
      </c>
      <c r="C154" s="231" t="s">
        <v>481</v>
      </c>
      <c r="D154" s="231" t="s">
        <v>481</v>
      </c>
      <c r="E154" s="189" t="s">
        <v>6553</v>
      </c>
      <c r="F154" s="239" t="s">
        <v>6436</v>
      </c>
      <c r="G154" s="192" t="s">
        <v>4238</v>
      </c>
      <c r="H154" s="189" t="s">
        <v>6554</v>
      </c>
      <c r="I154" s="189" t="s">
        <v>924</v>
      </c>
      <c r="J154" s="189" t="s">
        <v>6555</v>
      </c>
      <c r="K154" s="189" t="s">
        <v>6556</v>
      </c>
      <c r="L154" s="255" t="s">
        <v>2216</v>
      </c>
      <c r="M154" s="255" t="s">
        <v>6557</v>
      </c>
      <c r="N154" s="255" t="s">
        <v>424</v>
      </c>
      <c r="O154" s="160"/>
      <c r="P154" s="144" t="s">
        <v>5723</v>
      </c>
      <c r="Q154" s="144" t="str">
        <f t="shared" si="2"/>
        <v>市外○○</v>
      </c>
    </row>
    <row r="155" spans="1:17" ht="39" x14ac:dyDescent="0.2">
      <c r="A155" s="225">
        <v>146</v>
      </c>
      <c r="B155" s="227">
        <v>1771300801</v>
      </c>
      <c r="C155" s="231" t="s">
        <v>481</v>
      </c>
      <c r="D155" s="231" t="s">
        <v>481</v>
      </c>
      <c r="E155" s="189" t="s">
        <v>6558</v>
      </c>
      <c r="F155" s="239" t="s">
        <v>1147</v>
      </c>
      <c r="G155" s="192" t="s">
        <v>4892</v>
      </c>
      <c r="H155" s="189" t="s">
        <v>6562</v>
      </c>
      <c r="I155" s="189" t="s">
        <v>5968</v>
      </c>
      <c r="J155" s="189" t="s">
        <v>1789</v>
      </c>
      <c r="K155" s="255" t="s">
        <v>4551</v>
      </c>
      <c r="L155" s="255" t="s">
        <v>968</v>
      </c>
      <c r="M155" s="255" t="s">
        <v>4294</v>
      </c>
      <c r="N155" s="255" t="s">
        <v>5524</v>
      </c>
      <c r="O155" s="160"/>
      <c r="P155" s="145" t="s">
        <v>5723</v>
      </c>
      <c r="Q155" s="144" t="str">
        <f t="shared" si="2"/>
        <v>市外○○</v>
      </c>
    </row>
    <row r="156" spans="1:17" s="144" customFormat="1" ht="39" x14ac:dyDescent="0.2">
      <c r="A156" s="225">
        <v>147</v>
      </c>
      <c r="B156" s="227">
        <v>1771400445</v>
      </c>
      <c r="C156" s="231" t="s">
        <v>481</v>
      </c>
      <c r="D156" s="8" t="s">
        <v>481</v>
      </c>
      <c r="E156" s="189" t="s">
        <v>6563</v>
      </c>
      <c r="F156" s="239" t="s">
        <v>2766</v>
      </c>
      <c r="G156" s="192" t="s">
        <v>5757</v>
      </c>
      <c r="H156" s="189" t="s">
        <v>6565</v>
      </c>
      <c r="I156" s="189" t="s">
        <v>6565</v>
      </c>
      <c r="J156" s="189" t="s">
        <v>3882</v>
      </c>
      <c r="K156" s="189" t="s">
        <v>4274</v>
      </c>
      <c r="L156" s="255" t="s">
        <v>6566</v>
      </c>
      <c r="M156" s="255" t="s">
        <v>2242</v>
      </c>
      <c r="N156" s="255" t="s">
        <v>6567</v>
      </c>
      <c r="O156" s="160"/>
      <c r="Q156" s="144" t="str">
        <f t="shared" si="2"/>
        <v>○○</v>
      </c>
    </row>
    <row r="157" spans="1:17" s="144" customFormat="1" ht="26" x14ac:dyDescent="0.2">
      <c r="A157" s="225">
        <v>148</v>
      </c>
      <c r="B157" s="227">
        <v>1770102117</v>
      </c>
      <c r="C157" s="231" t="s">
        <v>481</v>
      </c>
      <c r="D157" s="231" t="s">
        <v>481</v>
      </c>
      <c r="E157" s="189" t="s">
        <v>6568</v>
      </c>
      <c r="F157" s="239" t="s">
        <v>5109</v>
      </c>
      <c r="G157" s="192" t="s">
        <v>4380</v>
      </c>
      <c r="H157" s="189" t="s">
        <v>4985</v>
      </c>
      <c r="I157" s="189" t="s">
        <v>6570</v>
      </c>
      <c r="J157" s="189" t="s">
        <v>5734</v>
      </c>
      <c r="K157" s="255" t="s">
        <v>4317</v>
      </c>
      <c r="L157" s="255" t="s">
        <v>6571</v>
      </c>
      <c r="M157" s="255" t="s">
        <v>6573</v>
      </c>
      <c r="N157" s="255" t="s">
        <v>5151</v>
      </c>
      <c r="O157" s="160"/>
      <c r="Q157" s="144" t="str">
        <f t="shared" si="2"/>
        <v>○○</v>
      </c>
    </row>
    <row r="158" spans="1:17" s="144" customFormat="1" ht="39" x14ac:dyDescent="0.2">
      <c r="A158" s="225">
        <v>149</v>
      </c>
      <c r="B158" s="229">
        <v>1772200885</v>
      </c>
      <c r="C158" s="160" t="s">
        <v>481</v>
      </c>
      <c r="D158" s="160" t="s">
        <v>481</v>
      </c>
      <c r="E158" s="173" t="s">
        <v>3628</v>
      </c>
      <c r="F158" s="229" t="s">
        <v>6574</v>
      </c>
      <c r="G158" s="173" t="s">
        <v>6575</v>
      </c>
      <c r="H158" s="173" t="s">
        <v>4862</v>
      </c>
      <c r="I158" s="173" t="s">
        <v>4862</v>
      </c>
      <c r="J158" s="173" t="s">
        <v>2673</v>
      </c>
      <c r="K158" s="156" t="s">
        <v>6166</v>
      </c>
      <c r="L158" s="255" t="s">
        <v>6138</v>
      </c>
      <c r="M158" s="255" t="s">
        <v>6576</v>
      </c>
      <c r="N158" s="156" t="s">
        <v>2317</v>
      </c>
      <c r="O158" s="160"/>
      <c r="Q158" s="144" t="str">
        <f t="shared" si="2"/>
        <v>○○</v>
      </c>
    </row>
    <row r="159" spans="1:17" ht="39" x14ac:dyDescent="0.2">
      <c r="A159" s="225">
        <v>150</v>
      </c>
      <c r="B159" s="226">
        <v>1770106183</v>
      </c>
      <c r="C159" s="224" t="s">
        <v>481</v>
      </c>
      <c r="D159" s="224" t="s">
        <v>481</v>
      </c>
      <c r="E159" s="337" t="s">
        <v>8942</v>
      </c>
      <c r="F159" s="238" t="s">
        <v>6091</v>
      </c>
      <c r="G159" s="244" t="s">
        <v>2287</v>
      </c>
      <c r="H159" s="234" t="s">
        <v>6577</v>
      </c>
      <c r="I159" s="234" t="s">
        <v>6577</v>
      </c>
      <c r="J159" s="234" t="s">
        <v>4702</v>
      </c>
      <c r="K159" s="259" t="s">
        <v>2855</v>
      </c>
      <c r="L159" s="261" t="s">
        <v>2529</v>
      </c>
      <c r="M159" s="261" t="s">
        <v>1677</v>
      </c>
      <c r="N159" s="259" t="s">
        <v>6580</v>
      </c>
      <c r="O159" s="156"/>
      <c r="Q159" s="144" t="str">
        <f t="shared" si="2"/>
        <v>○○</v>
      </c>
    </row>
    <row r="160" spans="1:17" ht="26" x14ac:dyDescent="0.2">
      <c r="A160" s="225">
        <v>151</v>
      </c>
      <c r="B160" s="230">
        <v>1770105136</v>
      </c>
      <c r="C160" s="223" t="s">
        <v>481</v>
      </c>
      <c r="D160" s="223" t="s">
        <v>481</v>
      </c>
      <c r="E160" s="236" t="s">
        <v>6581</v>
      </c>
      <c r="F160" s="240" t="s">
        <v>1957</v>
      </c>
      <c r="G160" s="246" t="s">
        <v>6582</v>
      </c>
      <c r="H160" s="236" t="s">
        <v>6584</v>
      </c>
      <c r="I160" s="236" t="s">
        <v>1519</v>
      </c>
      <c r="J160" s="236" t="s">
        <v>8635</v>
      </c>
      <c r="K160" s="260" t="s">
        <v>5888</v>
      </c>
      <c r="L160" s="260" t="s">
        <v>6586</v>
      </c>
      <c r="M160" s="260" t="s">
        <v>2090</v>
      </c>
      <c r="N160" s="260" t="s">
        <v>2375</v>
      </c>
      <c r="O160" s="156"/>
      <c r="P160" s="145" t="s">
        <v>5723</v>
      </c>
      <c r="Q160" s="144" t="str">
        <f t="shared" si="2"/>
        <v>市外○○</v>
      </c>
    </row>
    <row r="161" spans="1:17" ht="26" x14ac:dyDescent="0.2">
      <c r="A161" s="225">
        <v>152</v>
      </c>
      <c r="B161" s="194">
        <v>1770106613</v>
      </c>
      <c r="C161" s="155" t="s">
        <v>481</v>
      </c>
      <c r="D161" s="160" t="s">
        <v>5714</v>
      </c>
      <c r="E161" s="236" t="s">
        <v>4540</v>
      </c>
      <c r="F161" s="194" t="s">
        <v>3345</v>
      </c>
      <c r="G161" s="152" t="s">
        <v>280</v>
      </c>
      <c r="H161" s="236" t="s">
        <v>6588</v>
      </c>
      <c r="I161" s="248"/>
      <c r="J161" s="236" t="s">
        <v>5521</v>
      </c>
      <c r="K161" s="248"/>
      <c r="L161" s="260" t="s">
        <v>4823</v>
      </c>
      <c r="M161" s="260" t="s">
        <v>6589</v>
      </c>
      <c r="N161" s="260" t="s">
        <v>6593</v>
      </c>
      <c r="O161" s="156"/>
      <c r="P161" s="145" t="s">
        <v>5723</v>
      </c>
      <c r="Q161" s="144" t="str">
        <f t="shared" si="2"/>
        <v>市外○―</v>
      </c>
    </row>
    <row r="162" spans="1:17" ht="39" x14ac:dyDescent="0.2">
      <c r="A162" s="225">
        <v>153</v>
      </c>
      <c r="B162" s="194">
        <v>1772100291</v>
      </c>
      <c r="C162" s="160" t="s">
        <v>481</v>
      </c>
      <c r="D162" s="160" t="s">
        <v>5714</v>
      </c>
      <c r="E162" s="236" t="s">
        <v>822</v>
      </c>
      <c r="F162" s="194" t="s">
        <v>1145</v>
      </c>
      <c r="G162" s="152" t="s">
        <v>6594</v>
      </c>
      <c r="H162" s="236" t="s">
        <v>6413</v>
      </c>
      <c r="I162" s="248"/>
      <c r="J162" s="236" t="s">
        <v>5930</v>
      </c>
      <c r="K162" s="248"/>
      <c r="L162" s="260" t="s">
        <v>6441</v>
      </c>
      <c r="M162" s="260" t="s">
        <v>5887</v>
      </c>
      <c r="N162" s="260" t="s">
        <v>6595</v>
      </c>
      <c r="O162" s="156"/>
      <c r="Q162" s="144" t="str">
        <f t="shared" si="2"/>
        <v>○―</v>
      </c>
    </row>
    <row r="163" spans="1:17" ht="62.25" customHeight="1" x14ac:dyDescent="0.2">
      <c r="A163" s="225">
        <v>154</v>
      </c>
      <c r="B163" s="229" t="s">
        <v>2860</v>
      </c>
      <c r="C163" s="160" t="s">
        <v>5714</v>
      </c>
      <c r="D163" s="8" t="s">
        <v>481</v>
      </c>
      <c r="E163" s="189" t="s">
        <v>5955</v>
      </c>
      <c r="F163" s="229" t="s">
        <v>6597</v>
      </c>
      <c r="G163" s="173" t="s">
        <v>8430</v>
      </c>
      <c r="H163" s="248"/>
      <c r="I163" s="189" t="s">
        <v>8844</v>
      </c>
      <c r="J163" s="248"/>
      <c r="K163" s="156" t="s">
        <v>5822</v>
      </c>
      <c r="L163" s="255" t="s">
        <v>6599</v>
      </c>
      <c r="M163" s="255" t="s">
        <v>3287</v>
      </c>
      <c r="N163" s="255" t="s">
        <v>4602</v>
      </c>
      <c r="O163" s="156"/>
      <c r="Q163" s="144" t="str">
        <f t="shared" si="2"/>
        <v>―○</v>
      </c>
    </row>
    <row r="164" spans="1:17" ht="26" x14ac:dyDescent="0.2">
      <c r="A164" s="225">
        <v>155</v>
      </c>
      <c r="B164" s="229">
        <v>1772201065</v>
      </c>
      <c r="C164" s="160" t="s">
        <v>481</v>
      </c>
      <c r="D164" s="160" t="s">
        <v>5714</v>
      </c>
      <c r="E164" s="189" t="s">
        <v>6601</v>
      </c>
      <c r="F164" s="229" t="s">
        <v>6603</v>
      </c>
      <c r="G164" s="173" t="s">
        <v>6391</v>
      </c>
      <c r="H164" s="189" t="s">
        <v>3020</v>
      </c>
      <c r="I164" s="248"/>
      <c r="J164" s="189" t="s">
        <v>1669</v>
      </c>
      <c r="K164" s="248"/>
      <c r="L164" s="255" t="s">
        <v>6604</v>
      </c>
      <c r="M164" s="255" t="s">
        <v>6606</v>
      </c>
      <c r="N164" s="255" t="s">
        <v>6607</v>
      </c>
      <c r="O164" s="156"/>
      <c r="Q164" s="144" t="str">
        <f t="shared" si="2"/>
        <v>○―</v>
      </c>
    </row>
    <row r="165" spans="1:17" ht="65" x14ac:dyDescent="0.2">
      <c r="A165" s="225">
        <v>156</v>
      </c>
      <c r="B165" s="229" t="s">
        <v>6608</v>
      </c>
      <c r="C165" s="160" t="s">
        <v>5714</v>
      </c>
      <c r="D165" s="8" t="s">
        <v>481</v>
      </c>
      <c r="E165" s="189" t="s">
        <v>2329</v>
      </c>
      <c r="F165" s="229" t="s">
        <v>5499</v>
      </c>
      <c r="G165" s="173" t="s">
        <v>3156</v>
      </c>
      <c r="H165" s="248"/>
      <c r="I165" s="189" t="s">
        <v>572</v>
      </c>
      <c r="J165" s="248"/>
      <c r="K165" s="156" t="s">
        <v>5882</v>
      </c>
      <c r="L165" s="255" t="s">
        <v>6609</v>
      </c>
      <c r="M165" s="255"/>
      <c r="N165" s="255" t="s">
        <v>1042</v>
      </c>
      <c r="O165" s="160"/>
      <c r="Q165" s="144" t="str">
        <f t="shared" si="2"/>
        <v>―○</v>
      </c>
    </row>
    <row r="166" spans="1:17" ht="26" x14ac:dyDescent="0.2">
      <c r="A166" s="225">
        <v>157</v>
      </c>
      <c r="B166" s="227">
        <v>1770106753</v>
      </c>
      <c r="C166" s="231" t="s">
        <v>481</v>
      </c>
      <c r="D166" s="231" t="s">
        <v>5714</v>
      </c>
      <c r="E166" s="189" t="s">
        <v>6610</v>
      </c>
      <c r="F166" s="239" t="s">
        <v>5832</v>
      </c>
      <c r="G166" s="192" t="s">
        <v>5459</v>
      </c>
      <c r="H166" s="335" t="s">
        <v>8949</v>
      </c>
      <c r="I166" s="248"/>
      <c r="J166" s="189" t="s">
        <v>5719</v>
      </c>
      <c r="K166" s="248"/>
      <c r="L166" s="255" t="s">
        <v>6612</v>
      </c>
      <c r="M166" s="255" t="s">
        <v>2520</v>
      </c>
      <c r="N166" s="255" t="s">
        <v>2515</v>
      </c>
      <c r="O166" s="160"/>
      <c r="Q166" s="144" t="str">
        <f t="shared" si="2"/>
        <v>○―</v>
      </c>
    </row>
    <row r="167" spans="1:17" ht="26" x14ac:dyDescent="0.2">
      <c r="A167" s="225">
        <v>158</v>
      </c>
      <c r="B167" s="227">
        <v>1770106761</v>
      </c>
      <c r="C167" s="231" t="s">
        <v>481</v>
      </c>
      <c r="D167" s="231" t="s">
        <v>5714</v>
      </c>
      <c r="E167" s="189" t="s">
        <v>6614</v>
      </c>
      <c r="F167" s="239" t="s">
        <v>5829</v>
      </c>
      <c r="G167" s="192" t="s">
        <v>1386</v>
      </c>
      <c r="H167" s="335" t="s">
        <v>8950</v>
      </c>
      <c r="I167" s="248"/>
      <c r="J167" s="189" t="s">
        <v>3698</v>
      </c>
      <c r="K167" s="248"/>
      <c r="L167" s="255" t="s">
        <v>6615</v>
      </c>
      <c r="M167" s="255" t="s">
        <v>6616</v>
      </c>
      <c r="N167" s="255" t="s">
        <v>2515</v>
      </c>
      <c r="O167" s="156"/>
      <c r="Q167" s="144" t="str">
        <f t="shared" si="2"/>
        <v>○―</v>
      </c>
    </row>
    <row r="168" spans="1:17" ht="26" x14ac:dyDescent="0.2">
      <c r="A168" s="225">
        <v>159</v>
      </c>
      <c r="B168" s="229">
        <v>1770106498</v>
      </c>
      <c r="C168" s="231" t="s">
        <v>481</v>
      </c>
      <c r="D168" s="160" t="s">
        <v>5714</v>
      </c>
      <c r="E168" s="189" t="s">
        <v>2715</v>
      </c>
      <c r="F168" s="229" t="s">
        <v>1422</v>
      </c>
      <c r="G168" s="173" t="s">
        <v>6618</v>
      </c>
      <c r="H168" s="209" t="s">
        <v>6619</v>
      </c>
      <c r="I168" s="248"/>
      <c r="J168" s="209" t="s">
        <v>5171</v>
      </c>
      <c r="K168" s="248"/>
      <c r="L168" s="255" t="s">
        <v>6620</v>
      </c>
      <c r="M168" s="255" t="s">
        <v>4118</v>
      </c>
      <c r="N168" s="255" t="s">
        <v>6621</v>
      </c>
      <c r="O168" s="156"/>
      <c r="Q168" s="144" t="str">
        <f t="shared" si="2"/>
        <v>○―</v>
      </c>
    </row>
    <row r="169" spans="1:17" ht="39" x14ac:dyDescent="0.2">
      <c r="A169" s="225">
        <v>160</v>
      </c>
      <c r="B169" s="229">
        <v>1790101107</v>
      </c>
      <c r="C169" s="160" t="s">
        <v>481</v>
      </c>
      <c r="D169" s="160" t="s">
        <v>5714</v>
      </c>
      <c r="E169" s="189" t="s">
        <v>5273</v>
      </c>
      <c r="F169" s="229" t="s">
        <v>5732</v>
      </c>
      <c r="G169" s="173" t="s">
        <v>1014</v>
      </c>
      <c r="H169" s="209" t="s">
        <v>6622</v>
      </c>
      <c r="I169" s="248"/>
      <c r="J169" s="209" t="s">
        <v>5882</v>
      </c>
      <c r="K169" s="248"/>
      <c r="L169" s="255" t="s">
        <v>2176</v>
      </c>
      <c r="M169" s="255" t="s">
        <v>6624</v>
      </c>
      <c r="N169" s="255" t="s">
        <v>4207</v>
      </c>
      <c r="O169" s="156"/>
      <c r="Q169" s="144" t="str">
        <f t="shared" si="2"/>
        <v>○―</v>
      </c>
    </row>
    <row r="170" spans="1:17" ht="39" x14ac:dyDescent="0.2">
      <c r="A170" s="225">
        <v>161</v>
      </c>
      <c r="B170" s="229">
        <v>1790101115</v>
      </c>
      <c r="C170" s="160" t="s">
        <v>481</v>
      </c>
      <c r="D170" s="160" t="s">
        <v>481</v>
      </c>
      <c r="E170" s="189" t="s">
        <v>6625</v>
      </c>
      <c r="F170" s="229" t="s">
        <v>4627</v>
      </c>
      <c r="G170" s="173" t="s">
        <v>2147</v>
      </c>
      <c r="H170" s="209" t="s">
        <v>5871</v>
      </c>
      <c r="I170" s="209" t="s">
        <v>5871</v>
      </c>
      <c r="J170" s="209" t="s">
        <v>4551</v>
      </c>
      <c r="K170" s="209" t="s">
        <v>6106</v>
      </c>
      <c r="L170" s="255" t="s">
        <v>6372</v>
      </c>
      <c r="M170" s="255" t="s">
        <v>1338</v>
      </c>
      <c r="N170" s="255" t="s">
        <v>1844</v>
      </c>
      <c r="O170" s="156"/>
      <c r="Q170" s="144" t="str">
        <f t="shared" si="2"/>
        <v>○○</v>
      </c>
    </row>
    <row r="171" spans="1:17" ht="66" customHeight="1" x14ac:dyDescent="0.2">
      <c r="A171" s="225">
        <v>162</v>
      </c>
      <c r="B171" s="229">
        <v>1790101172</v>
      </c>
      <c r="C171" s="160" t="s">
        <v>481</v>
      </c>
      <c r="D171" s="160" t="s">
        <v>5714</v>
      </c>
      <c r="E171" s="189" t="s">
        <v>6627</v>
      </c>
      <c r="F171" s="229" t="s">
        <v>5735</v>
      </c>
      <c r="G171" s="173" t="s">
        <v>6628</v>
      </c>
      <c r="H171" s="336" t="s">
        <v>8956</v>
      </c>
      <c r="I171" s="248"/>
      <c r="J171" s="209" t="s">
        <v>6296</v>
      </c>
      <c r="K171" s="248"/>
      <c r="L171" s="255" t="s">
        <v>6629</v>
      </c>
      <c r="M171" s="255" t="s">
        <v>5554</v>
      </c>
      <c r="N171" s="255" t="s">
        <v>1282</v>
      </c>
      <c r="O171" s="156"/>
      <c r="Q171" s="144" t="str">
        <f t="shared" si="2"/>
        <v>○―</v>
      </c>
    </row>
    <row r="172" spans="1:17" ht="52" x14ac:dyDescent="0.2">
      <c r="A172" s="225">
        <v>163</v>
      </c>
      <c r="B172" s="229">
        <v>1790101248</v>
      </c>
      <c r="C172" s="160" t="s">
        <v>481</v>
      </c>
      <c r="D172" s="160" t="s">
        <v>481</v>
      </c>
      <c r="E172" s="189" t="s">
        <v>6630</v>
      </c>
      <c r="F172" s="229" t="s">
        <v>5848</v>
      </c>
      <c r="G172" s="173" t="s">
        <v>2196</v>
      </c>
      <c r="H172" s="189" t="s">
        <v>6632</v>
      </c>
      <c r="I172" s="189" t="s">
        <v>6632</v>
      </c>
      <c r="J172" s="156" t="s">
        <v>4551</v>
      </c>
      <c r="K172" s="156" t="s">
        <v>6106</v>
      </c>
      <c r="L172" s="255" t="s">
        <v>6634</v>
      </c>
      <c r="M172" s="255" t="s">
        <v>6638</v>
      </c>
      <c r="N172" s="255" t="s">
        <v>1696</v>
      </c>
      <c r="O172" s="156"/>
      <c r="Q172" s="144" t="str">
        <f t="shared" si="2"/>
        <v>○○</v>
      </c>
    </row>
    <row r="173" spans="1:17" ht="39" x14ac:dyDescent="0.2">
      <c r="A173" s="225">
        <v>164</v>
      </c>
      <c r="B173" s="229">
        <v>1770106944</v>
      </c>
      <c r="C173" s="160" t="s">
        <v>481</v>
      </c>
      <c r="D173" s="160" t="s">
        <v>481</v>
      </c>
      <c r="E173" s="189" t="s">
        <v>2609</v>
      </c>
      <c r="F173" s="229" t="s">
        <v>6639</v>
      </c>
      <c r="G173" s="173" t="s">
        <v>4670</v>
      </c>
      <c r="H173" s="189" t="s">
        <v>1053</v>
      </c>
      <c r="I173" s="189" t="s">
        <v>1053</v>
      </c>
      <c r="J173" s="156" t="s">
        <v>5719</v>
      </c>
      <c r="K173" s="156" t="s">
        <v>3687</v>
      </c>
      <c r="L173" s="255" t="s">
        <v>6640</v>
      </c>
      <c r="M173" s="255" t="s">
        <v>3579</v>
      </c>
      <c r="N173" s="255" t="s">
        <v>4241</v>
      </c>
      <c r="O173" s="156"/>
      <c r="Q173" s="144" t="str">
        <f t="shared" si="2"/>
        <v>○○</v>
      </c>
    </row>
    <row r="174" spans="1:17" ht="45.5" customHeight="1" x14ac:dyDescent="0.2">
      <c r="A174" s="225">
        <v>165</v>
      </c>
      <c r="B174" s="160">
        <v>1771300967</v>
      </c>
      <c r="C174" s="160" t="s">
        <v>481</v>
      </c>
      <c r="D174" s="160" t="s">
        <v>5714</v>
      </c>
      <c r="E174" s="173" t="s">
        <v>6642</v>
      </c>
      <c r="F174" s="189" t="s">
        <v>4082</v>
      </c>
      <c r="G174" s="189" t="s">
        <v>6643</v>
      </c>
      <c r="H174" s="189" t="s">
        <v>1774</v>
      </c>
      <c r="I174" s="253"/>
      <c r="J174" s="255" t="s">
        <v>6180</v>
      </c>
      <c r="K174" s="258"/>
      <c r="L174" s="255" t="s">
        <v>5763</v>
      </c>
      <c r="M174" s="156" t="s">
        <v>2152</v>
      </c>
      <c r="N174" s="265" t="s">
        <v>6203</v>
      </c>
      <c r="O174" s="266">
        <v>44531</v>
      </c>
      <c r="P174" s="145" t="s">
        <v>5723</v>
      </c>
      <c r="Q174" s="144" t="str">
        <f t="shared" si="2"/>
        <v>市外○―</v>
      </c>
    </row>
    <row r="175" spans="1:17" ht="23.75" customHeight="1" x14ac:dyDescent="0.2">
      <c r="A175" s="225">
        <v>166</v>
      </c>
      <c r="B175" s="160">
        <v>1790101297</v>
      </c>
      <c r="C175" s="160" t="s">
        <v>481</v>
      </c>
      <c r="D175" s="160" t="s">
        <v>5714</v>
      </c>
      <c r="E175" s="173" t="s">
        <v>5087</v>
      </c>
      <c r="F175" s="189" t="s">
        <v>5866</v>
      </c>
      <c r="G175" s="189" t="s">
        <v>6646</v>
      </c>
      <c r="H175" s="189" t="s">
        <v>1949</v>
      </c>
      <c r="I175" s="253"/>
      <c r="J175" s="255" t="s">
        <v>4317</v>
      </c>
      <c r="K175" s="258"/>
      <c r="L175" s="255" t="s">
        <v>5522</v>
      </c>
      <c r="M175" s="156" t="s">
        <v>6647</v>
      </c>
      <c r="N175" s="265" t="s">
        <v>1500</v>
      </c>
      <c r="O175" s="266">
        <v>44531</v>
      </c>
      <c r="Q175" s="144" t="str">
        <f t="shared" si="2"/>
        <v>○―</v>
      </c>
    </row>
    <row r="176" spans="1:17" ht="31.5" customHeight="1" x14ac:dyDescent="0.2">
      <c r="A176" s="225">
        <v>167</v>
      </c>
      <c r="B176" s="160">
        <v>1770106993</v>
      </c>
      <c r="C176" s="160" t="s">
        <v>481</v>
      </c>
      <c r="D176" s="160" t="s">
        <v>5714</v>
      </c>
      <c r="E176" s="173" t="s">
        <v>6648</v>
      </c>
      <c r="F176" s="160" t="s">
        <v>1905</v>
      </c>
      <c r="G176" s="173" t="s">
        <v>6649</v>
      </c>
      <c r="H176" s="189" t="s">
        <v>4685</v>
      </c>
      <c r="I176" s="253"/>
      <c r="J176" s="156" t="s">
        <v>6180</v>
      </c>
      <c r="K176" s="258"/>
      <c r="L176" s="255" t="s">
        <v>1167</v>
      </c>
      <c r="M176" s="156" t="s">
        <v>6650</v>
      </c>
      <c r="N176" s="156" t="s">
        <v>2430</v>
      </c>
      <c r="O176" s="156"/>
      <c r="P176" s="215"/>
      <c r="Q176" s="144" t="str">
        <f t="shared" si="2"/>
        <v>○―</v>
      </c>
    </row>
    <row r="177" spans="1:19" ht="52.5" customHeight="1" x14ac:dyDescent="0.2">
      <c r="A177" s="225">
        <v>168</v>
      </c>
      <c r="B177" s="160">
        <v>1790101313</v>
      </c>
      <c r="C177" s="160" t="s">
        <v>481</v>
      </c>
      <c r="D177" s="160" t="s">
        <v>5714</v>
      </c>
      <c r="E177" s="173" t="s">
        <v>3261</v>
      </c>
      <c r="F177" s="229" t="s">
        <v>6651</v>
      </c>
      <c r="G177" s="173" t="s">
        <v>5657</v>
      </c>
      <c r="H177" s="173" t="s">
        <v>6653</v>
      </c>
      <c r="I177" s="253"/>
      <c r="J177" s="156" t="s">
        <v>6462</v>
      </c>
      <c r="K177" s="258"/>
      <c r="L177" s="255" t="s">
        <v>6654</v>
      </c>
      <c r="M177" s="255" t="s">
        <v>6655</v>
      </c>
      <c r="N177" s="156" t="s">
        <v>1960</v>
      </c>
      <c r="O177" s="156"/>
      <c r="Q177" s="144" t="str">
        <f t="shared" si="2"/>
        <v>○―</v>
      </c>
    </row>
    <row r="178" spans="1:19" ht="65" x14ac:dyDescent="0.2">
      <c r="A178" s="225">
        <v>169</v>
      </c>
      <c r="B178" s="160">
        <v>1790101321</v>
      </c>
      <c r="C178" s="160" t="s">
        <v>481</v>
      </c>
      <c r="D178" s="160" t="s">
        <v>5714</v>
      </c>
      <c r="E178" s="173" t="s">
        <v>4866</v>
      </c>
      <c r="F178" s="229" t="s">
        <v>6504</v>
      </c>
      <c r="G178" s="173" t="s">
        <v>6656</v>
      </c>
      <c r="H178" s="173" t="s">
        <v>2282</v>
      </c>
      <c r="I178" s="253"/>
      <c r="J178" s="156" t="s">
        <v>6106</v>
      </c>
      <c r="K178" s="258"/>
      <c r="L178" s="255" t="s">
        <v>6657</v>
      </c>
      <c r="M178" s="255" t="s">
        <v>4703</v>
      </c>
      <c r="N178" s="156" t="s">
        <v>6658</v>
      </c>
      <c r="O178" s="156"/>
      <c r="Q178" s="144" t="str">
        <f t="shared" si="2"/>
        <v>○―</v>
      </c>
    </row>
    <row r="179" spans="1:19" ht="26" x14ac:dyDescent="0.2">
      <c r="A179" s="225">
        <v>170</v>
      </c>
      <c r="B179" s="160">
        <v>1770107025</v>
      </c>
      <c r="C179" s="160" t="s">
        <v>481</v>
      </c>
      <c r="D179" s="160" t="s">
        <v>5714</v>
      </c>
      <c r="E179" s="172" t="s">
        <v>1486</v>
      </c>
      <c r="F179" s="182" t="s">
        <v>6029</v>
      </c>
      <c r="G179" s="156" t="s">
        <v>6660</v>
      </c>
      <c r="H179" s="173" t="s">
        <v>8637</v>
      </c>
      <c r="I179" s="250"/>
      <c r="J179" s="156" t="s">
        <v>2783</v>
      </c>
      <c r="K179" s="253"/>
      <c r="L179" s="156" t="s">
        <v>5703</v>
      </c>
      <c r="M179" s="156" t="s">
        <v>6663</v>
      </c>
      <c r="N179" s="209" t="s">
        <v>6664</v>
      </c>
      <c r="O179" s="265"/>
      <c r="P179" s="215"/>
      <c r="Q179" s="144" t="str">
        <f t="shared" si="2"/>
        <v>○―</v>
      </c>
      <c r="R179" s="270"/>
      <c r="S179" s="270"/>
    </row>
    <row r="180" spans="1:19" ht="65" x14ac:dyDescent="0.2">
      <c r="A180" s="225">
        <v>171</v>
      </c>
      <c r="B180" s="160">
        <v>1771400866</v>
      </c>
      <c r="C180" s="160" t="s">
        <v>481</v>
      </c>
      <c r="D180" s="160" t="s">
        <v>5714</v>
      </c>
      <c r="E180" s="173" t="s">
        <v>6665</v>
      </c>
      <c r="F180" s="160" t="s">
        <v>6666</v>
      </c>
      <c r="G180" s="173" t="s">
        <v>6209</v>
      </c>
      <c r="H180" s="173" t="s">
        <v>8638</v>
      </c>
      <c r="I180" s="250"/>
      <c r="J180" s="156" t="s">
        <v>6667</v>
      </c>
      <c r="K180" s="253"/>
      <c r="L180" s="156" t="s">
        <v>3134</v>
      </c>
      <c r="M180" s="156" t="s">
        <v>270</v>
      </c>
      <c r="N180" s="156" t="s">
        <v>6668</v>
      </c>
      <c r="O180" s="156"/>
      <c r="P180" s="215" t="s">
        <v>5723</v>
      </c>
      <c r="Q180" s="144" t="str">
        <f t="shared" si="2"/>
        <v>市外○―</v>
      </c>
      <c r="R180" s="270"/>
      <c r="S180" s="270"/>
    </row>
    <row r="181" spans="1:19" ht="39" x14ac:dyDescent="0.2">
      <c r="A181" s="225">
        <v>172</v>
      </c>
      <c r="B181" s="160">
        <v>1790101354</v>
      </c>
      <c r="C181" s="160" t="s">
        <v>481</v>
      </c>
      <c r="D181" s="160" t="s">
        <v>5714</v>
      </c>
      <c r="E181" s="173" t="s">
        <v>2098</v>
      </c>
      <c r="F181" s="160" t="s">
        <v>863</v>
      </c>
      <c r="G181" s="173" t="s">
        <v>4052</v>
      </c>
      <c r="H181" s="173" t="s">
        <v>6670</v>
      </c>
      <c r="I181" s="250"/>
      <c r="J181" s="156" t="s">
        <v>4317</v>
      </c>
      <c r="K181" s="253"/>
      <c r="L181" s="156" t="s">
        <v>6672</v>
      </c>
      <c r="M181" s="156" t="s">
        <v>6673</v>
      </c>
      <c r="N181" s="156" t="s">
        <v>6674</v>
      </c>
      <c r="O181" s="156"/>
      <c r="Q181" s="144" t="str">
        <f t="shared" si="2"/>
        <v>○―</v>
      </c>
    </row>
    <row r="182" spans="1:19" ht="53" customHeight="1" x14ac:dyDescent="0.2">
      <c r="A182" s="225">
        <v>173</v>
      </c>
      <c r="B182" s="160">
        <v>1770107058</v>
      </c>
      <c r="C182" s="160" t="s">
        <v>481</v>
      </c>
      <c r="D182" s="160" t="s">
        <v>5714</v>
      </c>
      <c r="E182" s="173" t="s">
        <v>6676</v>
      </c>
      <c r="F182" s="160" t="s">
        <v>14</v>
      </c>
      <c r="G182" s="173" t="s">
        <v>6677</v>
      </c>
      <c r="H182" s="173" t="s">
        <v>6678</v>
      </c>
      <c r="I182" s="250"/>
      <c r="J182" s="156" t="s">
        <v>6679</v>
      </c>
      <c r="K182" s="253"/>
      <c r="L182" s="156" t="s">
        <v>3583</v>
      </c>
      <c r="M182" s="156" t="s">
        <v>426</v>
      </c>
      <c r="N182" s="156" t="s">
        <v>6124</v>
      </c>
      <c r="O182" s="156"/>
      <c r="P182" s="215"/>
      <c r="Q182" s="144" t="str">
        <f t="shared" si="2"/>
        <v>○―</v>
      </c>
    </row>
    <row r="183" spans="1:19" ht="53" customHeight="1" x14ac:dyDescent="0.2">
      <c r="A183" s="225">
        <v>174</v>
      </c>
      <c r="B183" s="160">
        <v>1770107124</v>
      </c>
      <c r="C183" s="160" t="s">
        <v>481</v>
      </c>
      <c r="D183" s="160" t="s">
        <v>5714</v>
      </c>
      <c r="E183" s="173" t="s">
        <v>6680</v>
      </c>
      <c r="F183" s="160" t="s">
        <v>6088</v>
      </c>
      <c r="G183" s="173" t="s">
        <v>3903</v>
      </c>
      <c r="H183" s="173" t="s">
        <v>3615</v>
      </c>
      <c r="I183" s="250"/>
      <c r="J183" s="156" t="s">
        <v>6682</v>
      </c>
      <c r="K183" s="253"/>
      <c r="L183" s="156" t="s">
        <v>1558</v>
      </c>
      <c r="M183" s="156" t="s">
        <v>1125</v>
      </c>
      <c r="N183" s="156" t="s">
        <v>5525</v>
      </c>
      <c r="O183" s="156"/>
      <c r="P183" s="215"/>
      <c r="Q183" s="144" t="str">
        <f t="shared" si="2"/>
        <v>○―</v>
      </c>
    </row>
    <row r="184" spans="1:19" ht="59.15" customHeight="1" x14ac:dyDescent="0.2">
      <c r="A184" s="225">
        <v>175</v>
      </c>
      <c r="B184" s="160" t="s">
        <v>6387</v>
      </c>
      <c r="C184" s="160" t="s">
        <v>5714</v>
      </c>
      <c r="D184" s="160" t="s">
        <v>1089</v>
      </c>
      <c r="E184" s="173" t="s">
        <v>6253</v>
      </c>
      <c r="F184" s="160" t="s">
        <v>5416</v>
      </c>
      <c r="G184" s="174" t="s">
        <v>965</v>
      </c>
      <c r="H184" s="250"/>
      <c r="I184" s="174" t="s">
        <v>8845</v>
      </c>
      <c r="J184" s="253"/>
      <c r="K184" s="174" t="s">
        <v>4317</v>
      </c>
      <c r="L184" s="157" t="s">
        <v>6683</v>
      </c>
      <c r="M184" s="264"/>
      <c r="N184" s="156" t="s">
        <v>3708</v>
      </c>
      <c r="O184" s="156"/>
      <c r="Q184" s="144" t="str">
        <f t="shared" si="2"/>
        <v>―〇</v>
      </c>
    </row>
    <row r="185" spans="1:19" ht="39" x14ac:dyDescent="0.2">
      <c r="A185" s="225">
        <v>176</v>
      </c>
      <c r="B185" s="160">
        <v>1770107298</v>
      </c>
      <c r="C185" s="160" t="s">
        <v>1089</v>
      </c>
      <c r="D185" s="160" t="s">
        <v>1089</v>
      </c>
      <c r="E185" s="173" t="s">
        <v>6684</v>
      </c>
      <c r="F185" s="160" t="s">
        <v>6685</v>
      </c>
      <c r="G185" s="173" t="s">
        <v>6687</v>
      </c>
      <c r="H185" s="173" t="s">
        <v>4013</v>
      </c>
      <c r="I185" s="173" t="s">
        <v>4013</v>
      </c>
      <c r="J185" s="156" t="s">
        <v>5856</v>
      </c>
      <c r="K185" s="173" t="s">
        <v>6296</v>
      </c>
      <c r="L185" s="156" t="s">
        <v>6689</v>
      </c>
      <c r="M185" s="156" t="s">
        <v>491</v>
      </c>
      <c r="N185" s="156" t="s">
        <v>3599</v>
      </c>
      <c r="O185" s="156"/>
      <c r="P185" s="154"/>
      <c r="Q185" s="269" t="str">
        <f t="shared" si="2"/>
        <v>〇〇</v>
      </c>
      <c r="R185" s="154"/>
    </row>
    <row r="186" spans="1:19" ht="52.5" customHeight="1" x14ac:dyDescent="0.2">
      <c r="A186" s="225">
        <v>177</v>
      </c>
      <c r="B186" s="160">
        <v>1770107306</v>
      </c>
      <c r="C186" s="160" t="s">
        <v>1089</v>
      </c>
      <c r="D186" s="160" t="s">
        <v>1089</v>
      </c>
      <c r="E186" s="173" t="s">
        <v>6114</v>
      </c>
      <c r="F186" s="160" t="s">
        <v>1634</v>
      </c>
      <c r="G186" s="173" t="s">
        <v>2212</v>
      </c>
      <c r="H186" s="173" t="s">
        <v>6690</v>
      </c>
      <c r="I186" s="250"/>
      <c r="J186" s="156" t="s">
        <v>5930</v>
      </c>
      <c r="K186" s="253"/>
      <c r="L186" s="156" t="s">
        <v>2053</v>
      </c>
      <c r="M186" s="156" t="s">
        <v>2218</v>
      </c>
      <c r="N186" s="156" t="s">
        <v>5315</v>
      </c>
      <c r="O186" s="156"/>
      <c r="P186" s="154"/>
      <c r="Q186" s="269" t="str">
        <f t="shared" si="2"/>
        <v>〇〇</v>
      </c>
      <c r="R186" s="154"/>
    </row>
    <row r="187" spans="1:19" ht="52.5" customHeight="1" x14ac:dyDescent="0.2">
      <c r="A187" s="225">
        <v>178</v>
      </c>
      <c r="B187" s="160">
        <v>1790101396</v>
      </c>
      <c r="C187" s="160" t="s">
        <v>1089</v>
      </c>
      <c r="D187" s="160" t="s">
        <v>5714</v>
      </c>
      <c r="E187" s="173" t="s">
        <v>6691</v>
      </c>
      <c r="F187" s="160" t="s">
        <v>6692</v>
      </c>
      <c r="G187" s="173" t="s">
        <v>1712</v>
      </c>
      <c r="H187" s="173" t="s">
        <v>6694</v>
      </c>
      <c r="I187" s="250"/>
      <c r="J187" s="156" t="s">
        <v>4317</v>
      </c>
      <c r="K187" s="276" t="s">
        <v>8640</v>
      </c>
      <c r="L187" s="156" t="s">
        <v>3776</v>
      </c>
      <c r="M187" s="156" t="s">
        <v>5802</v>
      </c>
      <c r="N187" s="156" t="s">
        <v>4241</v>
      </c>
      <c r="O187" s="156"/>
      <c r="P187" s="154"/>
      <c r="Q187" s="269" t="str">
        <f t="shared" si="2"/>
        <v>〇―</v>
      </c>
      <c r="R187" s="154"/>
    </row>
    <row r="188" spans="1:19" ht="52.5" customHeight="1" x14ac:dyDescent="0.2">
      <c r="A188" s="225">
        <v>179</v>
      </c>
      <c r="B188" s="160">
        <v>1771400775</v>
      </c>
      <c r="C188" s="160" t="s">
        <v>1089</v>
      </c>
      <c r="D188" s="160" t="s">
        <v>1237</v>
      </c>
      <c r="E188" s="173" t="s">
        <v>1018</v>
      </c>
      <c r="F188" s="160" t="s">
        <v>6695</v>
      </c>
      <c r="G188" s="173" t="s">
        <v>5795</v>
      </c>
      <c r="H188" s="173" t="s">
        <v>6009</v>
      </c>
      <c r="I188" s="250"/>
      <c r="J188" s="156" t="s">
        <v>2060</v>
      </c>
      <c r="K188" s="253"/>
      <c r="L188" s="156" t="s">
        <v>1619</v>
      </c>
      <c r="M188" s="156" t="s">
        <v>6696</v>
      </c>
      <c r="N188" s="156" t="s">
        <v>6697</v>
      </c>
      <c r="O188" s="156"/>
      <c r="P188" s="268"/>
      <c r="Q188" s="269" t="str">
        <f t="shared" si="2"/>
        <v>〇-</v>
      </c>
      <c r="R188" s="163"/>
    </row>
    <row r="189" spans="1:19" ht="52.5" customHeight="1" x14ac:dyDescent="0.2">
      <c r="A189" s="225">
        <v>180</v>
      </c>
      <c r="B189" s="160">
        <v>1770107504</v>
      </c>
      <c r="C189" s="160" t="s">
        <v>1089</v>
      </c>
      <c r="D189" s="160" t="s">
        <v>1089</v>
      </c>
      <c r="E189" s="173" t="s">
        <v>5336</v>
      </c>
      <c r="F189" s="160" t="s">
        <v>3075</v>
      </c>
      <c r="G189" s="173" t="s">
        <v>5743</v>
      </c>
      <c r="H189" s="173" t="s">
        <v>782</v>
      </c>
      <c r="I189" s="173" t="s">
        <v>6698</v>
      </c>
      <c r="J189" s="156" t="s">
        <v>6180</v>
      </c>
      <c r="K189" s="156" t="s">
        <v>5822</v>
      </c>
      <c r="L189" s="156" t="s">
        <v>6700</v>
      </c>
      <c r="M189" s="156" t="s">
        <v>6701</v>
      </c>
      <c r="N189" s="156" t="s">
        <v>3782</v>
      </c>
      <c r="O189" s="156"/>
      <c r="P189" s="154"/>
      <c r="Q189" s="269" t="str">
        <f t="shared" si="2"/>
        <v>〇〇</v>
      </c>
      <c r="R189" s="154"/>
    </row>
    <row r="190" spans="1:19" ht="52.5" customHeight="1" x14ac:dyDescent="0.2">
      <c r="A190" s="225">
        <v>181</v>
      </c>
      <c r="B190" s="231">
        <v>1770101960</v>
      </c>
      <c r="C190" s="231" t="s">
        <v>481</v>
      </c>
      <c r="D190" s="119" t="s">
        <v>2162</v>
      </c>
      <c r="E190" s="189" t="s">
        <v>6702</v>
      </c>
      <c r="F190" s="239" t="s">
        <v>6703</v>
      </c>
      <c r="G190" s="192" t="s">
        <v>6705</v>
      </c>
      <c r="H190" s="251" t="s">
        <v>2796</v>
      </c>
      <c r="I190" s="253"/>
      <c r="J190" s="189" t="s">
        <v>6129</v>
      </c>
      <c r="K190" s="253"/>
      <c r="L190" s="255" t="s">
        <v>1673</v>
      </c>
      <c r="M190" s="255" t="s">
        <v>2278</v>
      </c>
      <c r="N190" s="255" t="s">
        <v>6706</v>
      </c>
      <c r="O190" s="156"/>
      <c r="Q190" s="269" t="str">
        <f t="shared" si="2"/>
        <v>○廃止</v>
      </c>
    </row>
    <row r="191" spans="1:19" ht="52.5" customHeight="1" x14ac:dyDescent="0.2">
      <c r="A191" s="225">
        <v>182</v>
      </c>
      <c r="B191" s="231">
        <v>1770107512</v>
      </c>
      <c r="C191" s="160" t="s">
        <v>1089</v>
      </c>
      <c r="D191" s="160" t="s">
        <v>1237</v>
      </c>
      <c r="E191" s="189" t="s">
        <v>6022</v>
      </c>
      <c r="F191" s="239" t="s">
        <v>5109</v>
      </c>
      <c r="G191" s="192" t="s">
        <v>6708</v>
      </c>
      <c r="H191" s="251" t="s">
        <v>6710</v>
      </c>
      <c r="I191" s="253"/>
      <c r="J191" s="189" t="s">
        <v>8451</v>
      </c>
      <c r="K191" s="253"/>
      <c r="L191" s="255" t="s">
        <v>5862</v>
      </c>
      <c r="M191" s="255" t="s">
        <v>1834</v>
      </c>
      <c r="N191" s="255" t="s">
        <v>6711</v>
      </c>
      <c r="O191" s="156"/>
      <c r="Q191" s="269" t="str">
        <f t="shared" si="2"/>
        <v>〇-</v>
      </c>
    </row>
    <row r="192" spans="1:19" ht="52.5" customHeight="1" x14ac:dyDescent="0.2">
      <c r="A192" s="225">
        <v>183</v>
      </c>
      <c r="B192" s="231">
        <v>1771301031</v>
      </c>
      <c r="C192" s="160" t="s">
        <v>1089</v>
      </c>
      <c r="D192" s="160" t="s">
        <v>1237</v>
      </c>
      <c r="E192" s="189" t="s">
        <v>8486</v>
      </c>
      <c r="F192" s="239" t="s">
        <v>8487</v>
      </c>
      <c r="G192" s="192" t="s">
        <v>8488</v>
      </c>
      <c r="H192" s="251" t="s">
        <v>8489</v>
      </c>
      <c r="I192" s="253"/>
      <c r="J192" s="189" t="s">
        <v>2783</v>
      </c>
      <c r="K192" s="253"/>
      <c r="L192" s="255" t="s">
        <v>6927</v>
      </c>
      <c r="M192" s="255" t="s">
        <v>8490</v>
      </c>
      <c r="N192" s="255" t="s">
        <v>6605</v>
      </c>
      <c r="O192" s="156"/>
      <c r="P192" s="145" t="s">
        <v>6005</v>
      </c>
      <c r="Q192" s="269" t="str">
        <f t="shared" si="2"/>
        <v>市外〇-</v>
      </c>
    </row>
    <row r="193" spans="1:24" ht="52.5" customHeight="1" x14ac:dyDescent="0.2">
      <c r="A193" s="225">
        <v>184</v>
      </c>
      <c r="B193" s="231">
        <v>1790101479</v>
      </c>
      <c r="C193" s="160" t="s">
        <v>1089</v>
      </c>
      <c r="D193" s="160" t="s">
        <v>1089</v>
      </c>
      <c r="E193" s="189" t="s">
        <v>3658</v>
      </c>
      <c r="F193" s="239" t="s">
        <v>4477</v>
      </c>
      <c r="G193" s="192" t="s">
        <v>8495</v>
      </c>
      <c r="H193" s="251" t="s">
        <v>5281</v>
      </c>
      <c r="I193" s="251" t="s">
        <v>7005</v>
      </c>
      <c r="J193" s="189" t="s">
        <v>6106</v>
      </c>
      <c r="K193" s="189" t="s">
        <v>6106</v>
      </c>
      <c r="L193" s="255" t="s">
        <v>8496</v>
      </c>
      <c r="M193" s="255" t="s">
        <v>8497</v>
      </c>
      <c r="N193" s="255" t="s">
        <v>8445</v>
      </c>
      <c r="O193" s="156"/>
      <c r="Q193" s="269" t="str">
        <f t="shared" si="2"/>
        <v>〇〇</v>
      </c>
    </row>
    <row r="194" spans="1:24" ht="52.5" customHeight="1" x14ac:dyDescent="0.2">
      <c r="A194" s="225">
        <v>185</v>
      </c>
      <c r="B194" s="231">
        <v>1790101487</v>
      </c>
      <c r="C194" s="160" t="s">
        <v>1089</v>
      </c>
      <c r="D194" s="102" t="s">
        <v>1237</v>
      </c>
      <c r="E194" s="237" t="s">
        <v>8498</v>
      </c>
      <c r="F194" s="241" t="s">
        <v>8501</v>
      </c>
      <c r="G194" s="247" t="s">
        <v>8499</v>
      </c>
      <c r="H194" s="252" t="s">
        <v>8502</v>
      </c>
      <c r="I194" s="254"/>
      <c r="J194" s="237" t="s">
        <v>5882</v>
      </c>
      <c r="K194" s="249"/>
      <c r="L194" s="263" t="s">
        <v>6444</v>
      </c>
      <c r="M194" s="263" t="s">
        <v>8503</v>
      </c>
      <c r="N194" s="263" t="s">
        <v>1573</v>
      </c>
      <c r="O194" s="156"/>
      <c r="Q194" s="269" t="str">
        <f t="shared" si="2"/>
        <v>〇-</v>
      </c>
    </row>
    <row r="195" spans="1:24" ht="52.5" customHeight="1" x14ac:dyDescent="0.2">
      <c r="A195" s="225">
        <v>186</v>
      </c>
      <c r="B195" s="231">
        <v>1771301049</v>
      </c>
      <c r="C195" s="160" t="s">
        <v>1089</v>
      </c>
      <c r="D195" s="102" t="s">
        <v>1237</v>
      </c>
      <c r="E195" s="237" t="s">
        <v>8528</v>
      </c>
      <c r="F195" s="241" t="s">
        <v>8527</v>
      </c>
      <c r="G195" s="247" t="s">
        <v>8529</v>
      </c>
      <c r="H195" s="251" t="s">
        <v>4261</v>
      </c>
      <c r="I195" s="254"/>
      <c r="J195" s="237" t="s">
        <v>6159</v>
      </c>
      <c r="K195" s="249"/>
      <c r="L195" s="263" t="s">
        <v>6310</v>
      </c>
      <c r="M195" s="263" t="s">
        <v>8530</v>
      </c>
      <c r="N195" s="263" t="s">
        <v>8531</v>
      </c>
      <c r="O195" s="156"/>
      <c r="P195" s="145" t="s">
        <v>6005</v>
      </c>
      <c r="Q195" s="269" t="str">
        <f t="shared" si="2"/>
        <v>市外〇-</v>
      </c>
    </row>
    <row r="196" spans="1:24" ht="89.5" customHeight="1" x14ac:dyDescent="0.2">
      <c r="A196" s="225">
        <v>187</v>
      </c>
      <c r="B196" s="231">
        <v>1771400940</v>
      </c>
      <c r="C196" s="160" t="s">
        <v>1089</v>
      </c>
      <c r="D196" s="102" t="s">
        <v>1237</v>
      </c>
      <c r="E196" s="237" t="s">
        <v>8547</v>
      </c>
      <c r="F196" s="239" t="s">
        <v>7075</v>
      </c>
      <c r="G196" s="247" t="s">
        <v>4837</v>
      </c>
      <c r="H196" s="251" t="s">
        <v>8548</v>
      </c>
      <c r="I196" s="254"/>
      <c r="J196" s="237" t="s">
        <v>6180</v>
      </c>
      <c r="K196" s="249"/>
      <c r="L196" s="263" t="s">
        <v>3867</v>
      </c>
      <c r="M196" s="263" t="s">
        <v>8550</v>
      </c>
      <c r="N196" s="263" t="s">
        <v>8549</v>
      </c>
      <c r="O196" s="156"/>
      <c r="P196" s="145" t="s">
        <v>6005</v>
      </c>
      <c r="Q196" s="269" t="str">
        <f t="shared" si="2"/>
        <v>市外〇-</v>
      </c>
      <c r="V196" s="156">
        <f>COUNTIF(Q20:Q195,"○○")</f>
        <v>67</v>
      </c>
      <c r="W196" s="144" t="str">
        <f>V196&amp;D196&amp;E196</f>
        <v>67-プラトーケアセンター大学前店</v>
      </c>
      <c r="X196" s="156">
        <f>COUNTIF(Q20:Q195,"―○")+COUNTIF(Q20:Q195,"廃止○")+COUNTIF(Q20:Q195,"休止○")</f>
        <v>4</v>
      </c>
    </row>
    <row r="197" spans="1:24" ht="89.5" customHeight="1" x14ac:dyDescent="0.2">
      <c r="A197" s="225">
        <v>188</v>
      </c>
      <c r="B197" s="231">
        <v>1790101453</v>
      </c>
      <c r="C197" s="160" t="s">
        <v>1089</v>
      </c>
      <c r="D197" s="160" t="s">
        <v>1089</v>
      </c>
      <c r="E197" s="237" t="s">
        <v>8622</v>
      </c>
      <c r="F197" s="239" t="s">
        <v>8620</v>
      </c>
      <c r="G197" s="247" t="s">
        <v>8619</v>
      </c>
      <c r="H197" s="306" t="s">
        <v>8623</v>
      </c>
      <c r="I197" s="307" t="s">
        <v>8623</v>
      </c>
      <c r="J197" s="237" t="s">
        <v>5882</v>
      </c>
      <c r="K197" s="249" t="s">
        <v>5888</v>
      </c>
      <c r="L197" s="263" t="s">
        <v>8624</v>
      </c>
      <c r="M197" s="263" t="s">
        <v>8625</v>
      </c>
      <c r="N197" s="263" t="s">
        <v>8621</v>
      </c>
      <c r="O197" s="156"/>
      <c r="Q197" s="269"/>
      <c r="V197" s="156">
        <f>COUNTIF(Q21:Q196,"○○")</f>
        <v>67</v>
      </c>
      <c r="W197" s="144" t="str">
        <f>V197&amp;D197&amp;E197</f>
        <v>67〇キラリ</v>
      </c>
      <c r="X197" s="156">
        <f>COUNTIF(Q21:Q196,"―○")+COUNTIF(Q21:Q196,"廃止○")+COUNTIF(Q21:Q196,"休止○")</f>
        <v>4</v>
      </c>
    </row>
    <row r="198" spans="1:24" ht="89.5" customHeight="1" x14ac:dyDescent="0.2">
      <c r="A198" s="225">
        <v>189</v>
      </c>
      <c r="B198" s="231">
        <v>1770107785</v>
      </c>
      <c r="C198" s="160" t="s">
        <v>8793</v>
      </c>
      <c r="D198" s="160" t="s">
        <v>8803</v>
      </c>
      <c r="E198" s="237" t="s">
        <v>8794</v>
      </c>
      <c r="F198" s="239" t="s">
        <v>8800</v>
      </c>
      <c r="G198" s="247" t="s">
        <v>8795</v>
      </c>
      <c r="H198" s="306" t="s">
        <v>8801</v>
      </c>
      <c r="I198" s="308"/>
      <c r="J198" s="237" t="s">
        <v>5171</v>
      </c>
      <c r="K198" s="249"/>
      <c r="L198" s="263" t="s">
        <v>8804</v>
      </c>
      <c r="M198" s="263" t="s">
        <v>8805</v>
      </c>
      <c r="N198" s="263" t="s">
        <v>8799</v>
      </c>
      <c r="O198" s="156"/>
      <c r="Q198" s="269"/>
      <c r="V198" s="156">
        <f>COUNTIF(Q22:Q197,"○○")</f>
        <v>67</v>
      </c>
      <c r="W198" s="144" t="str">
        <f>V198&amp;D198&amp;E198</f>
        <v>67-すまいる泉が丘</v>
      </c>
      <c r="X198" s="156">
        <f>COUNTIF(Q22:Q197,"―○")+COUNTIF(Q22:Q197,"廃止○")+COUNTIF(Q22:Q197,"休止○")</f>
        <v>4</v>
      </c>
    </row>
    <row r="199" spans="1:24" ht="89.5" customHeight="1" x14ac:dyDescent="0.2">
      <c r="A199" s="225">
        <v>190</v>
      </c>
      <c r="B199" s="231">
        <v>1790101446</v>
      </c>
      <c r="C199" s="160" t="s">
        <v>8793</v>
      </c>
      <c r="D199" s="160" t="s">
        <v>8803</v>
      </c>
      <c r="E199" s="237" t="s">
        <v>8806</v>
      </c>
      <c r="F199" s="239" t="s">
        <v>8807</v>
      </c>
      <c r="G199" s="247" t="s">
        <v>8808</v>
      </c>
      <c r="H199" s="306" t="s">
        <v>8826</v>
      </c>
      <c r="I199" s="308"/>
      <c r="J199" s="237" t="s">
        <v>5882</v>
      </c>
      <c r="K199" s="249"/>
      <c r="L199" s="263" t="s">
        <v>8810</v>
      </c>
      <c r="M199" s="263" t="s">
        <v>8810</v>
      </c>
      <c r="N199" s="263" t="s">
        <v>8811</v>
      </c>
      <c r="O199" s="156"/>
      <c r="Q199" s="269"/>
      <c r="V199" s="156">
        <f>COUNTIF(Q23:Q198,"○○")</f>
        <v>66</v>
      </c>
      <c r="W199" s="144" t="str">
        <f>V199&amp;D199&amp;E199</f>
        <v>66-金澤備中デイサービスセンターさつき苑</v>
      </c>
      <c r="X199" s="156">
        <f>COUNTIF(Q23:Q198,"―○")+COUNTIF(Q23:Q198,"廃止○")+COUNTIF(Q23:Q198,"休止○")</f>
        <v>4</v>
      </c>
    </row>
    <row r="200" spans="1:24" ht="89.5" customHeight="1" x14ac:dyDescent="0.2">
      <c r="A200" s="225">
        <v>191</v>
      </c>
      <c r="B200" s="231">
        <v>1790101495</v>
      </c>
      <c r="C200" s="160" t="s">
        <v>8793</v>
      </c>
      <c r="D200" s="160" t="s">
        <v>8803</v>
      </c>
      <c r="E200" s="237" t="s">
        <v>8815</v>
      </c>
      <c r="F200" s="239" t="s">
        <v>8822</v>
      </c>
      <c r="G200" s="247" t="s">
        <v>8823</v>
      </c>
      <c r="H200" s="306" t="s">
        <v>8846</v>
      </c>
      <c r="I200" s="308"/>
      <c r="J200" s="237" t="s">
        <v>8820</v>
      </c>
      <c r="K200" s="249"/>
      <c r="L200" s="263" t="s">
        <v>8824</v>
      </c>
      <c r="M200" s="263" t="s">
        <v>8825</v>
      </c>
      <c r="N200" s="263" t="s">
        <v>8821</v>
      </c>
      <c r="O200" s="156"/>
      <c r="Q200" s="269"/>
      <c r="V200" s="156"/>
      <c r="W200" s="144"/>
      <c r="X200" s="156"/>
    </row>
    <row r="201" spans="1:24" ht="23.15" customHeight="1" x14ac:dyDescent="0.2"/>
    <row r="202" spans="1:24" ht="26.5" customHeight="1" x14ac:dyDescent="0.2"/>
    <row r="203" spans="1:24" ht="53.5" customHeight="1" x14ac:dyDescent="0.2">
      <c r="N203" s="172" t="s">
        <v>6713</v>
      </c>
      <c r="O203" s="156">
        <f>COUNTA(B9:B195)-COUNTIF(P9:P195,"市外")</f>
        <v>162</v>
      </c>
    </row>
    <row r="204" spans="1:24" ht="53.5" customHeight="1" x14ac:dyDescent="0.2">
      <c r="N204" s="211" t="s">
        <v>6005</v>
      </c>
      <c r="O204" s="152">
        <f>COUNTIF(P9:P184,"市外")</f>
        <v>22</v>
      </c>
    </row>
    <row r="205" spans="1:24" ht="53.5" customHeight="1" x14ac:dyDescent="0.2">
      <c r="N205" s="212" t="s">
        <v>6714</v>
      </c>
      <c r="O205" s="216">
        <f>SUM(O203:O204)</f>
        <v>184</v>
      </c>
    </row>
    <row r="206" spans="1:24" ht="53.5" customHeight="1" x14ac:dyDescent="0.2">
      <c r="N206" s="213" t="s">
        <v>6715</v>
      </c>
      <c r="O206" s="217"/>
    </row>
    <row r="207" spans="1:24" ht="53.5" customHeight="1" x14ac:dyDescent="0.2">
      <c r="N207" s="213" t="s">
        <v>1007</v>
      </c>
      <c r="O207" s="217"/>
    </row>
  </sheetData>
  <mergeCells count="13">
    <mergeCell ref="B2:E2"/>
    <mergeCell ref="A7:A8"/>
    <mergeCell ref="B7:B8"/>
    <mergeCell ref="C7:C8"/>
    <mergeCell ref="D7:D8"/>
    <mergeCell ref="E7:E8"/>
    <mergeCell ref="M7:M8"/>
    <mergeCell ref="N7:N8"/>
    <mergeCell ref="F7:F8"/>
    <mergeCell ref="G7:G8"/>
    <mergeCell ref="H7:I8"/>
    <mergeCell ref="J7:K8"/>
    <mergeCell ref="L7:L8"/>
  </mergeCells>
  <phoneticPr fontId="2"/>
  <pageMargins left="0.31496062992125984" right="0.31496062992125984" top="0.55118110236220474" bottom="0.55118110236220474" header="0.11811023622047244" footer="0.31496062992125984"/>
  <pageSetup paperSize="8" scale="46" fitToHeight="0" orientation="landscape" r:id="rId1"/>
  <headerFooter>
    <oddHeader>&amp;L
第１号通所事業　指定事業者一覧</oddHeader>
    <oddFooter>&amp;L（五十音順）</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7"/>
  <sheetViews>
    <sheetView zoomScaleSheetLayoutView="98" workbookViewId="0">
      <selection activeCell="M20" sqref="M20"/>
    </sheetView>
  </sheetViews>
  <sheetFormatPr defaultColWidth="9" defaultRowHeight="13" x14ac:dyDescent="0.2"/>
  <cols>
    <col min="1" max="1" width="3.453125" style="4" customWidth="1"/>
    <col min="2" max="2" width="3.6328125" style="4" customWidth="1"/>
    <col min="3" max="3" width="31.08984375" style="4" customWidth="1"/>
    <col min="4" max="4" width="28.6328125" style="4" customWidth="1"/>
    <col min="5" max="5" width="6.6328125" style="4" customWidth="1"/>
    <col min="6" max="6" width="8.6328125" style="4" customWidth="1"/>
    <col min="7" max="7" width="30.6328125" style="4" customWidth="1"/>
    <col min="8" max="8" width="20.6328125" style="4" customWidth="1"/>
    <col min="9" max="9" width="3.6328125" style="4" customWidth="1"/>
    <col min="10" max="16384" width="9" style="4"/>
  </cols>
  <sheetData>
    <row r="1" spans="1:9" ht="16.5" x14ac:dyDescent="0.2">
      <c r="A1" s="417" t="s">
        <v>8990</v>
      </c>
      <c r="B1" s="417"/>
      <c r="C1" s="417"/>
      <c r="D1" s="417"/>
      <c r="E1" s="417"/>
      <c r="F1" s="417"/>
      <c r="G1" s="417"/>
      <c r="H1" s="417"/>
      <c r="I1" s="417"/>
    </row>
    <row r="2" spans="1:9" ht="13.5" thickBot="1" x14ac:dyDescent="0.25">
      <c r="A2" s="418" t="s">
        <v>8642</v>
      </c>
      <c r="B2" s="418"/>
      <c r="C2" s="418"/>
      <c r="D2" s="418"/>
      <c r="E2" s="418"/>
      <c r="F2" s="418"/>
      <c r="G2" s="418"/>
      <c r="H2" s="418"/>
    </row>
    <row r="3" spans="1:9" x14ac:dyDescent="0.2">
      <c r="A3" s="60" t="s">
        <v>98</v>
      </c>
      <c r="B3" s="60" t="s">
        <v>1094</v>
      </c>
      <c r="C3" s="60" t="s">
        <v>30</v>
      </c>
      <c r="D3" s="60" t="s">
        <v>39</v>
      </c>
      <c r="E3" s="60" t="s">
        <v>93</v>
      </c>
      <c r="F3" s="60" t="s">
        <v>45</v>
      </c>
      <c r="G3" s="60" t="s">
        <v>1104</v>
      </c>
      <c r="H3" s="60" t="s">
        <v>70</v>
      </c>
    </row>
    <row r="4" spans="1:9" ht="22" x14ac:dyDescent="0.2">
      <c r="A4" s="396">
        <v>1</v>
      </c>
      <c r="B4" s="396" t="s">
        <v>481</v>
      </c>
      <c r="C4" s="347" t="s">
        <v>1065</v>
      </c>
      <c r="D4" s="405" t="s">
        <v>7923</v>
      </c>
      <c r="E4" s="361" t="s">
        <v>2</v>
      </c>
      <c r="F4" s="361" t="s">
        <v>6749</v>
      </c>
      <c r="G4" s="348" t="s">
        <v>4722</v>
      </c>
      <c r="H4" s="400" t="s">
        <v>1955</v>
      </c>
    </row>
    <row r="5" spans="1:9" ht="33" x14ac:dyDescent="0.2">
      <c r="A5" s="404"/>
      <c r="B5" s="404"/>
      <c r="C5" s="11">
        <v>1770105748</v>
      </c>
      <c r="D5" s="406"/>
      <c r="E5" s="28"/>
      <c r="F5" s="35" t="s">
        <v>6751</v>
      </c>
      <c r="G5" s="47" t="s">
        <v>7924</v>
      </c>
      <c r="H5" s="407"/>
    </row>
    <row r="6" spans="1:9" x14ac:dyDescent="0.2">
      <c r="A6" s="396">
        <v>2</v>
      </c>
      <c r="B6" s="396" t="s">
        <v>481</v>
      </c>
      <c r="C6" s="347" t="s">
        <v>7925</v>
      </c>
      <c r="D6" s="405" t="s">
        <v>7926</v>
      </c>
      <c r="E6" s="361" t="s">
        <v>2</v>
      </c>
      <c r="F6" s="361" t="s">
        <v>5885</v>
      </c>
      <c r="G6" s="348" t="s">
        <v>838</v>
      </c>
      <c r="H6" s="400" t="s">
        <v>7346</v>
      </c>
    </row>
    <row r="7" spans="1:9" x14ac:dyDescent="0.2">
      <c r="A7" s="404"/>
      <c r="B7" s="404"/>
      <c r="C7" s="11">
        <v>1770105029</v>
      </c>
      <c r="D7" s="406"/>
      <c r="E7" s="28"/>
      <c r="F7" s="35" t="s">
        <v>2273</v>
      </c>
      <c r="G7" s="47" t="s">
        <v>1159</v>
      </c>
      <c r="H7" s="407"/>
    </row>
    <row r="8" spans="1:9" x14ac:dyDescent="0.2">
      <c r="A8" s="396">
        <v>3</v>
      </c>
      <c r="B8" s="396" t="s">
        <v>481</v>
      </c>
      <c r="C8" s="347" t="s">
        <v>715</v>
      </c>
      <c r="D8" s="405" t="s">
        <v>1158</v>
      </c>
      <c r="E8" s="361" t="s">
        <v>2</v>
      </c>
      <c r="F8" s="361" t="s">
        <v>6519</v>
      </c>
      <c r="G8" s="348" t="s">
        <v>1689</v>
      </c>
      <c r="H8" s="400" t="s">
        <v>1016</v>
      </c>
    </row>
    <row r="9" spans="1:9" x14ac:dyDescent="0.2">
      <c r="A9" s="404"/>
      <c r="B9" s="404"/>
      <c r="C9" s="11">
        <v>1770106472</v>
      </c>
      <c r="D9" s="406"/>
      <c r="E9" s="28"/>
      <c r="F9" s="35" t="s">
        <v>1192</v>
      </c>
      <c r="G9" s="47" t="s">
        <v>1400</v>
      </c>
      <c r="H9" s="407"/>
    </row>
    <row r="10" spans="1:9" ht="22" x14ac:dyDescent="0.2">
      <c r="A10" s="396">
        <v>4</v>
      </c>
      <c r="B10" s="396" t="s">
        <v>481</v>
      </c>
      <c r="C10" s="347" t="s">
        <v>173</v>
      </c>
      <c r="D10" s="405" t="s">
        <v>4218</v>
      </c>
      <c r="E10" s="361" t="s">
        <v>1745</v>
      </c>
      <c r="F10" s="361" t="s">
        <v>5959</v>
      </c>
      <c r="G10" s="348" t="s">
        <v>4228</v>
      </c>
      <c r="H10" s="400" t="s">
        <v>3863</v>
      </c>
    </row>
    <row r="11" spans="1:9" x14ac:dyDescent="0.2">
      <c r="A11" s="404"/>
      <c r="B11" s="404"/>
      <c r="C11" s="11">
        <v>1770106506</v>
      </c>
      <c r="D11" s="406"/>
      <c r="E11" s="28"/>
      <c r="F11" s="35" t="s">
        <v>1786</v>
      </c>
      <c r="G11" s="47" t="s">
        <v>1400</v>
      </c>
      <c r="H11" s="407"/>
    </row>
    <row r="12" spans="1:9" ht="22" x14ac:dyDescent="0.2">
      <c r="A12" s="396">
        <v>5</v>
      </c>
      <c r="B12" s="396" t="s">
        <v>481</v>
      </c>
      <c r="C12" s="347" t="s">
        <v>7927</v>
      </c>
      <c r="D12" s="405" t="s">
        <v>677</v>
      </c>
      <c r="E12" s="361" t="s">
        <v>299</v>
      </c>
      <c r="F12" s="361" t="s">
        <v>583</v>
      </c>
      <c r="G12" s="348" t="s">
        <v>7928</v>
      </c>
      <c r="H12" s="400" t="s">
        <v>1177</v>
      </c>
    </row>
    <row r="13" spans="1:9" x14ac:dyDescent="0.2">
      <c r="A13" s="404"/>
      <c r="B13" s="404"/>
      <c r="C13" s="11">
        <v>1770105789</v>
      </c>
      <c r="D13" s="406"/>
      <c r="E13" s="28"/>
      <c r="F13" s="35" t="s">
        <v>1130</v>
      </c>
      <c r="G13" s="47" t="s">
        <v>2710</v>
      </c>
      <c r="H13" s="407"/>
    </row>
    <row r="14" spans="1:9" x14ac:dyDescent="0.2">
      <c r="A14" s="396">
        <v>6</v>
      </c>
      <c r="B14" s="396" t="s">
        <v>481</v>
      </c>
      <c r="C14" s="347" t="s">
        <v>6917</v>
      </c>
      <c r="D14" s="405" t="s">
        <v>938</v>
      </c>
      <c r="E14" s="361" t="s">
        <v>299</v>
      </c>
      <c r="F14" s="361" t="s">
        <v>1403</v>
      </c>
      <c r="G14" s="348" t="s">
        <v>838</v>
      </c>
      <c r="H14" s="400" t="s">
        <v>1404</v>
      </c>
    </row>
    <row r="15" spans="1:9" x14ac:dyDescent="0.2">
      <c r="A15" s="404"/>
      <c r="B15" s="404"/>
      <c r="C15" s="11">
        <v>1770105417</v>
      </c>
      <c r="D15" s="406"/>
      <c r="E15" s="28"/>
      <c r="F15" s="35" t="s">
        <v>1407</v>
      </c>
      <c r="G15" s="47" t="s">
        <v>1411</v>
      </c>
      <c r="H15" s="407"/>
    </row>
    <row r="16" spans="1:9" ht="22" x14ac:dyDescent="0.2">
      <c r="A16" s="396">
        <v>7</v>
      </c>
      <c r="B16" s="396" t="s">
        <v>481</v>
      </c>
      <c r="C16" s="347" t="s">
        <v>5895</v>
      </c>
      <c r="D16" s="405" t="s">
        <v>7638</v>
      </c>
      <c r="E16" s="361" t="s">
        <v>18</v>
      </c>
      <c r="F16" s="361" t="s">
        <v>5963</v>
      </c>
      <c r="G16" s="348" t="s">
        <v>7929</v>
      </c>
      <c r="H16" s="400" t="s">
        <v>1955</v>
      </c>
    </row>
    <row r="17" spans="1:8" x14ac:dyDescent="0.2">
      <c r="A17" s="404"/>
      <c r="B17" s="404"/>
      <c r="C17" s="11">
        <v>1770106563</v>
      </c>
      <c r="D17" s="406"/>
      <c r="E17" s="28"/>
      <c r="F17" s="35" t="s">
        <v>6974</v>
      </c>
      <c r="G17" s="47" t="s">
        <v>7802</v>
      </c>
      <c r="H17" s="407"/>
    </row>
    <row r="18" spans="1:8" x14ac:dyDescent="0.2">
      <c r="A18" s="396">
        <v>8</v>
      </c>
      <c r="B18" s="396" t="s">
        <v>481</v>
      </c>
      <c r="C18" s="347" t="s">
        <v>6827</v>
      </c>
      <c r="D18" s="405" t="s">
        <v>7930</v>
      </c>
      <c r="E18" s="361" t="s">
        <v>1430</v>
      </c>
      <c r="F18" s="361" t="s">
        <v>6737</v>
      </c>
      <c r="G18" s="348" t="s">
        <v>2955</v>
      </c>
      <c r="H18" s="400" t="s">
        <v>443</v>
      </c>
    </row>
    <row r="19" spans="1:8" ht="33" x14ac:dyDescent="0.2">
      <c r="A19" s="404"/>
      <c r="B19" s="404"/>
      <c r="C19" s="11">
        <v>1770106100</v>
      </c>
      <c r="D19" s="406"/>
      <c r="E19" s="28"/>
      <c r="F19" s="35" t="s">
        <v>6738</v>
      </c>
      <c r="G19" s="47" t="s">
        <v>7135</v>
      </c>
      <c r="H19" s="407"/>
    </row>
    <row r="20" spans="1:8" ht="22" x14ac:dyDescent="0.2">
      <c r="A20" s="396">
        <v>9</v>
      </c>
      <c r="B20" s="396" t="s">
        <v>481</v>
      </c>
      <c r="C20" s="347" t="s">
        <v>7931</v>
      </c>
      <c r="D20" s="405" t="s">
        <v>7932</v>
      </c>
      <c r="E20" s="361" t="s">
        <v>1490</v>
      </c>
      <c r="F20" s="361" t="s">
        <v>5820</v>
      </c>
      <c r="G20" s="348" t="s">
        <v>1971</v>
      </c>
      <c r="H20" s="400" t="s">
        <v>879</v>
      </c>
    </row>
    <row r="21" spans="1:8" x14ac:dyDescent="0.2">
      <c r="A21" s="404"/>
      <c r="B21" s="404"/>
      <c r="C21" s="11">
        <v>1770103149</v>
      </c>
      <c r="D21" s="406"/>
      <c r="E21" s="28"/>
      <c r="F21" s="35" t="s">
        <v>1028</v>
      </c>
      <c r="G21" s="47" t="s">
        <v>7933</v>
      </c>
      <c r="H21" s="407"/>
    </row>
    <row r="22" spans="1:8" ht="22" x14ac:dyDescent="0.2">
      <c r="A22" s="396">
        <v>10</v>
      </c>
      <c r="B22" s="396" t="s">
        <v>481</v>
      </c>
      <c r="C22" s="347" t="s">
        <v>6865</v>
      </c>
      <c r="D22" s="405" t="s">
        <v>480</v>
      </c>
      <c r="E22" s="361" t="s">
        <v>1490</v>
      </c>
      <c r="F22" s="361" t="s">
        <v>6298</v>
      </c>
      <c r="G22" s="348" t="s">
        <v>4448</v>
      </c>
      <c r="H22" s="400" t="s">
        <v>1000</v>
      </c>
    </row>
    <row r="23" spans="1:8" x14ac:dyDescent="0.2">
      <c r="A23" s="404"/>
      <c r="B23" s="404"/>
      <c r="C23" s="11">
        <v>1710112846</v>
      </c>
      <c r="D23" s="406"/>
      <c r="E23" s="28"/>
      <c r="F23" s="35" t="s">
        <v>6458</v>
      </c>
      <c r="G23" s="47" t="s">
        <v>2182</v>
      </c>
      <c r="H23" s="407"/>
    </row>
    <row r="24" spans="1:8" ht="22" x14ac:dyDescent="0.2">
      <c r="A24" s="396">
        <v>11</v>
      </c>
      <c r="B24" s="396" t="s">
        <v>481</v>
      </c>
      <c r="C24" s="347" t="s">
        <v>7934</v>
      </c>
      <c r="D24" s="405" t="s">
        <v>1535</v>
      </c>
      <c r="E24" s="361" t="s">
        <v>1490</v>
      </c>
      <c r="F24" s="361" t="s">
        <v>1380</v>
      </c>
      <c r="G24" s="348" t="s">
        <v>1536</v>
      </c>
      <c r="H24" s="400" t="s">
        <v>1539</v>
      </c>
    </row>
    <row r="25" spans="1:8" x14ac:dyDescent="0.2">
      <c r="A25" s="404"/>
      <c r="B25" s="404"/>
      <c r="C25" s="11">
        <v>1770105714</v>
      </c>
      <c r="D25" s="406"/>
      <c r="E25" s="28"/>
      <c r="F25" s="35" t="s">
        <v>713</v>
      </c>
      <c r="G25" s="47" t="s">
        <v>7935</v>
      </c>
      <c r="H25" s="407"/>
    </row>
    <row r="26" spans="1:8" x14ac:dyDescent="0.2">
      <c r="A26" s="396">
        <v>12</v>
      </c>
      <c r="B26" s="396" t="s">
        <v>481</v>
      </c>
      <c r="C26" s="347" t="s">
        <v>1332</v>
      </c>
      <c r="D26" s="405" t="s">
        <v>8777</v>
      </c>
      <c r="E26" s="361" t="s">
        <v>56</v>
      </c>
      <c r="F26" s="361" t="s">
        <v>7936</v>
      </c>
      <c r="G26" s="348" t="s">
        <v>7937</v>
      </c>
      <c r="H26" s="400" t="s">
        <v>5632</v>
      </c>
    </row>
    <row r="27" spans="1:8" x14ac:dyDescent="0.2">
      <c r="A27" s="404"/>
      <c r="B27" s="404"/>
      <c r="C27" s="11">
        <v>1770106480</v>
      </c>
      <c r="D27" s="406"/>
      <c r="E27" s="28"/>
      <c r="F27" s="35" t="s">
        <v>7938</v>
      </c>
      <c r="G27" s="47" t="s">
        <v>1129</v>
      </c>
      <c r="H27" s="407"/>
    </row>
    <row r="28" spans="1:8" ht="33" x14ac:dyDescent="0.2">
      <c r="A28" s="396">
        <v>13</v>
      </c>
      <c r="B28" s="396" t="s">
        <v>481</v>
      </c>
      <c r="C28" s="347" t="s">
        <v>1073</v>
      </c>
      <c r="D28" s="405" t="s">
        <v>2054</v>
      </c>
      <c r="E28" s="361" t="s">
        <v>56</v>
      </c>
      <c r="F28" s="361" t="s">
        <v>362</v>
      </c>
      <c r="G28" s="348" t="s">
        <v>5173</v>
      </c>
      <c r="H28" s="400" t="s">
        <v>3497</v>
      </c>
    </row>
    <row r="29" spans="1:8" x14ac:dyDescent="0.2">
      <c r="A29" s="404"/>
      <c r="B29" s="404"/>
      <c r="C29" s="11">
        <v>1760190312</v>
      </c>
      <c r="D29" s="406"/>
      <c r="E29" s="28"/>
      <c r="F29" s="35" t="s">
        <v>2365</v>
      </c>
      <c r="G29" s="47" t="s">
        <v>243</v>
      </c>
      <c r="H29" s="407"/>
    </row>
    <row r="30" spans="1:8" x14ac:dyDescent="0.2">
      <c r="A30" s="396">
        <v>14</v>
      </c>
      <c r="B30" s="396" t="s">
        <v>481</v>
      </c>
      <c r="C30" s="347" t="s">
        <v>3286</v>
      </c>
      <c r="D30" s="405" t="s">
        <v>759</v>
      </c>
      <c r="E30" s="361" t="s">
        <v>56</v>
      </c>
      <c r="F30" s="361" t="s">
        <v>7632</v>
      </c>
      <c r="G30" s="348" t="s">
        <v>4522</v>
      </c>
      <c r="H30" s="400" t="s">
        <v>400</v>
      </c>
    </row>
    <row r="31" spans="1:8" x14ac:dyDescent="0.2">
      <c r="A31" s="404"/>
      <c r="B31" s="404"/>
      <c r="C31" s="11">
        <v>1770102729</v>
      </c>
      <c r="D31" s="406"/>
      <c r="E31" s="28"/>
      <c r="F31" s="35" t="s">
        <v>1342</v>
      </c>
      <c r="G31" s="47" t="s">
        <v>5698</v>
      </c>
      <c r="H31" s="407"/>
    </row>
    <row r="32" spans="1:8" ht="22" x14ac:dyDescent="0.2">
      <c r="A32" s="396">
        <v>15</v>
      </c>
      <c r="B32" s="396" t="s">
        <v>481</v>
      </c>
      <c r="C32" s="347" t="s">
        <v>7939</v>
      </c>
      <c r="D32" s="405" t="s">
        <v>7940</v>
      </c>
      <c r="E32" s="361" t="s">
        <v>283</v>
      </c>
      <c r="F32" s="361" t="s">
        <v>6782</v>
      </c>
      <c r="G32" s="348" t="s">
        <v>7941</v>
      </c>
      <c r="H32" s="400" t="s">
        <v>1556</v>
      </c>
    </row>
    <row r="33" spans="1:8" x14ac:dyDescent="0.2">
      <c r="A33" s="404"/>
      <c r="B33" s="404"/>
      <c r="C33" s="11">
        <v>1770106324</v>
      </c>
      <c r="D33" s="406"/>
      <c r="E33" s="28"/>
      <c r="F33" s="35" t="s">
        <v>1249</v>
      </c>
      <c r="G33" s="47" t="s">
        <v>2182</v>
      </c>
      <c r="H33" s="407"/>
    </row>
    <row r="34" spans="1:8" ht="22" x14ac:dyDescent="0.2">
      <c r="A34" s="396">
        <v>16</v>
      </c>
      <c r="B34" s="396" t="s">
        <v>481</v>
      </c>
      <c r="C34" s="347" t="s">
        <v>5850</v>
      </c>
      <c r="D34" s="405" t="s">
        <v>1599</v>
      </c>
      <c r="E34" s="361" t="s">
        <v>283</v>
      </c>
      <c r="F34" s="361" t="s">
        <v>1605</v>
      </c>
      <c r="G34" s="348" t="s">
        <v>7942</v>
      </c>
      <c r="H34" s="400" t="s">
        <v>1613</v>
      </c>
    </row>
    <row r="35" spans="1:8" ht="22" x14ac:dyDescent="0.2">
      <c r="A35" s="404"/>
      <c r="B35" s="404"/>
      <c r="C35" s="11">
        <v>1770100137</v>
      </c>
      <c r="D35" s="406"/>
      <c r="E35" s="28"/>
      <c r="F35" s="35" t="s">
        <v>1198</v>
      </c>
      <c r="G35" s="47" t="s">
        <v>2497</v>
      </c>
      <c r="H35" s="407"/>
    </row>
    <row r="36" spans="1:8" ht="22" x14ac:dyDescent="0.2">
      <c r="A36" s="396">
        <v>17</v>
      </c>
      <c r="B36" s="396" t="s">
        <v>481</v>
      </c>
      <c r="C36" s="347" t="s">
        <v>7943</v>
      </c>
      <c r="D36" s="405" t="s">
        <v>7945</v>
      </c>
      <c r="E36" s="361" t="s">
        <v>283</v>
      </c>
      <c r="F36" s="361" t="s">
        <v>5079</v>
      </c>
      <c r="G36" s="348" t="s">
        <v>838</v>
      </c>
      <c r="H36" s="400" t="s">
        <v>5563</v>
      </c>
    </row>
    <row r="37" spans="1:8" x14ac:dyDescent="0.2">
      <c r="A37" s="404"/>
      <c r="B37" s="404"/>
      <c r="C37" s="11">
        <v>1770100673</v>
      </c>
      <c r="D37" s="406"/>
      <c r="E37" s="28"/>
      <c r="F37" s="35" t="s">
        <v>6662</v>
      </c>
      <c r="G37" s="47" t="s">
        <v>5698</v>
      </c>
      <c r="H37" s="407"/>
    </row>
    <row r="38" spans="1:8" ht="22" x14ac:dyDescent="0.2">
      <c r="A38" s="396">
        <v>18</v>
      </c>
      <c r="B38" s="396" t="s">
        <v>481</v>
      </c>
      <c r="C38" s="347" t="s">
        <v>4835</v>
      </c>
      <c r="D38" s="405" t="s">
        <v>729</v>
      </c>
      <c r="E38" s="361" t="s">
        <v>283</v>
      </c>
      <c r="F38" s="361" t="s">
        <v>4377</v>
      </c>
      <c r="G38" s="348" t="s">
        <v>7946</v>
      </c>
      <c r="H38" s="400" t="s">
        <v>2363</v>
      </c>
    </row>
    <row r="39" spans="1:8" x14ac:dyDescent="0.2">
      <c r="A39" s="404"/>
      <c r="B39" s="404"/>
      <c r="C39" s="11">
        <v>1770101572</v>
      </c>
      <c r="D39" s="406"/>
      <c r="E39" s="28"/>
      <c r="F39" s="35" t="s">
        <v>3459</v>
      </c>
      <c r="G39" s="47" t="s">
        <v>6964</v>
      </c>
      <c r="H39" s="407"/>
    </row>
    <row r="40" spans="1:8" ht="22" x14ac:dyDescent="0.2">
      <c r="A40" s="396">
        <v>19</v>
      </c>
      <c r="B40" s="396" t="s">
        <v>481</v>
      </c>
      <c r="C40" s="347" t="s">
        <v>7947</v>
      </c>
      <c r="D40" s="405" t="s">
        <v>116</v>
      </c>
      <c r="E40" s="361" t="s">
        <v>459</v>
      </c>
      <c r="F40" s="361" t="s">
        <v>1190</v>
      </c>
      <c r="G40" s="348" t="s">
        <v>5841</v>
      </c>
      <c r="H40" s="400" t="s">
        <v>1639</v>
      </c>
    </row>
    <row r="41" spans="1:8" x14ac:dyDescent="0.2">
      <c r="A41" s="404"/>
      <c r="B41" s="404"/>
      <c r="C41" s="11">
        <v>1770105631</v>
      </c>
      <c r="D41" s="406"/>
      <c r="E41" s="28"/>
      <c r="F41" s="35" t="s">
        <v>318</v>
      </c>
      <c r="G41" s="47" t="s">
        <v>2566</v>
      </c>
      <c r="H41" s="407"/>
    </row>
    <row r="42" spans="1:8" x14ac:dyDescent="0.2">
      <c r="A42" s="396">
        <v>20</v>
      </c>
      <c r="B42" s="396" t="s">
        <v>481</v>
      </c>
      <c r="C42" s="347" t="s">
        <v>826</v>
      </c>
      <c r="D42" s="405" t="s">
        <v>829</v>
      </c>
      <c r="E42" s="361" t="s">
        <v>459</v>
      </c>
      <c r="F42" s="361" t="s">
        <v>834</v>
      </c>
      <c r="G42" s="348" t="s">
        <v>4126</v>
      </c>
      <c r="H42" s="400" t="s">
        <v>840</v>
      </c>
    </row>
    <row r="43" spans="1:8" x14ac:dyDescent="0.2">
      <c r="A43" s="404"/>
      <c r="B43" s="404"/>
      <c r="C43" s="11">
        <v>1750180018</v>
      </c>
      <c r="D43" s="406"/>
      <c r="E43" s="28"/>
      <c r="F43" s="35" t="s">
        <v>843</v>
      </c>
      <c r="G43" s="47" t="s">
        <v>1153</v>
      </c>
      <c r="H43" s="407"/>
    </row>
    <row r="44" spans="1:8" ht="22" x14ac:dyDescent="0.2">
      <c r="A44" s="396">
        <v>21</v>
      </c>
      <c r="B44" s="396" t="s">
        <v>481</v>
      </c>
      <c r="C44" s="347" t="s">
        <v>3669</v>
      </c>
      <c r="D44" s="405" t="s">
        <v>685</v>
      </c>
      <c r="E44" s="361" t="s">
        <v>1448</v>
      </c>
      <c r="F44" s="361" t="s">
        <v>465</v>
      </c>
      <c r="G44" s="348" t="s">
        <v>3392</v>
      </c>
      <c r="H44" s="400" t="s">
        <v>48</v>
      </c>
    </row>
    <row r="45" spans="1:8" x14ac:dyDescent="0.2">
      <c r="A45" s="404"/>
      <c r="B45" s="404"/>
      <c r="C45" s="11">
        <v>1770100772</v>
      </c>
      <c r="D45" s="406"/>
      <c r="E45" s="28"/>
      <c r="F45" s="35" t="s">
        <v>1666</v>
      </c>
      <c r="G45" s="47" t="s">
        <v>1129</v>
      </c>
      <c r="H45" s="407"/>
    </row>
    <row r="46" spans="1:8" x14ac:dyDescent="0.2">
      <c r="A46" s="396">
        <v>22</v>
      </c>
      <c r="B46" s="425" t="s">
        <v>481</v>
      </c>
      <c r="C46" s="352" t="s">
        <v>8939</v>
      </c>
      <c r="D46" s="436" t="s">
        <v>8577</v>
      </c>
      <c r="E46" s="288" t="s">
        <v>8937</v>
      </c>
      <c r="F46" s="288" t="s">
        <v>8940</v>
      </c>
      <c r="G46" s="353" t="s">
        <v>838</v>
      </c>
      <c r="H46" s="438" t="s">
        <v>8938</v>
      </c>
    </row>
    <row r="47" spans="1:8" x14ac:dyDescent="0.2">
      <c r="A47" s="404"/>
      <c r="B47" s="426"/>
      <c r="C47" s="290">
        <v>1770103396</v>
      </c>
      <c r="D47" s="437"/>
      <c r="E47" s="309"/>
      <c r="F47" s="310" t="s">
        <v>8941</v>
      </c>
      <c r="G47" s="69" t="s">
        <v>5698</v>
      </c>
      <c r="H47" s="439"/>
    </row>
    <row r="48" spans="1:8" x14ac:dyDescent="0.2">
      <c r="A48" s="396">
        <v>23</v>
      </c>
      <c r="B48" s="396" t="s">
        <v>481</v>
      </c>
      <c r="C48" s="347" t="s">
        <v>7948</v>
      </c>
      <c r="D48" s="405" t="s">
        <v>1795</v>
      </c>
      <c r="E48" s="361" t="s">
        <v>855</v>
      </c>
      <c r="F48" s="361" t="s">
        <v>3927</v>
      </c>
      <c r="G48" s="348" t="s">
        <v>7950</v>
      </c>
      <c r="H48" s="400" t="s">
        <v>7234</v>
      </c>
    </row>
    <row r="49" spans="1:8" x14ac:dyDescent="0.2">
      <c r="A49" s="404"/>
      <c r="B49" s="404"/>
      <c r="C49" s="11">
        <v>1770102711</v>
      </c>
      <c r="D49" s="406"/>
      <c r="E49" s="28"/>
      <c r="F49" s="35" t="s">
        <v>4293</v>
      </c>
      <c r="G49" s="47" t="s">
        <v>1974</v>
      </c>
      <c r="H49" s="407"/>
    </row>
    <row r="50" spans="1:8" ht="22" x14ac:dyDescent="0.2">
      <c r="A50" s="396">
        <v>24</v>
      </c>
      <c r="B50" s="396" t="s">
        <v>481</v>
      </c>
      <c r="C50" s="347" t="s">
        <v>7952</v>
      </c>
      <c r="D50" s="405" t="s">
        <v>7953</v>
      </c>
      <c r="E50" s="361" t="s">
        <v>1448</v>
      </c>
      <c r="F50" s="361" t="s">
        <v>4376</v>
      </c>
      <c r="G50" s="348" t="s">
        <v>3612</v>
      </c>
      <c r="H50" s="400" t="s">
        <v>7954</v>
      </c>
    </row>
    <row r="51" spans="1:8" ht="22" x14ac:dyDescent="0.2">
      <c r="A51" s="404"/>
      <c r="B51" s="404"/>
      <c r="C51" s="11">
        <v>1770104337</v>
      </c>
      <c r="D51" s="406"/>
      <c r="E51" s="28"/>
      <c r="F51" s="35" t="s">
        <v>6800</v>
      </c>
      <c r="G51" s="47" t="s">
        <v>7956</v>
      </c>
      <c r="H51" s="407"/>
    </row>
    <row r="52" spans="1:8" ht="22" x14ac:dyDescent="0.2">
      <c r="A52" s="396">
        <v>25</v>
      </c>
      <c r="B52" s="396" t="s">
        <v>481</v>
      </c>
      <c r="C52" s="347" t="s">
        <v>7958</v>
      </c>
      <c r="D52" s="436" t="s">
        <v>8936</v>
      </c>
      <c r="E52" s="288" t="s">
        <v>8937</v>
      </c>
      <c r="F52" s="361" t="s">
        <v>3248</v>
      </c>
      <c r="G52" s="348" t="s">
        <v>3410</v>
      </c>
      <c r="H52" s="400" t="s">
        <v>7959</v>
      </c>
    </row>
    <row r="53" spans="1:8" x14ac:dyDescent="0.2">
      <c r="A53" s="404"/>
      <c r="B53" s="404"/>
      <c r="C53" s="11">
        <v>1770103339</v>
      </c>
      <c r="D53" s="437"/>
      <c r="E53" s="309"/>
      <c r="F53" s="35" t="s">
        <v>3115</v>
      </c>
      <c r="G53" s="47" t="s">
        <v>7961</v>
      </c>
      <c r="H53" s="407"/>
    </row>
    <row r="54" spans="1:8" x14ac:dyDescent="0.2">
      <c r="A54" s="396">
        <v>26</v>
      </c>
      <c r="B54" s="396" t="s">
        <v>481</v>
      </c>
      <c r="C54" s="347" t="s">
        <v>7514</v>
      </c>
      <c r="D54" s="405" t="s">
        <v>5755</v>
      </c>
      <c r="E54" s="361" t="s">
        <v>988</v>
      </c>
      <c r="F54" s="361" t="s">
        <v>7962</v>
      </c>
      <c r="G54" s="348" t="s">
        <v>297</v>
      </c>
      <c r="H54" s="400" t="s">
        <v>6675</v>
      </c>
    </row>
    <row r="55" spans="1:8" x14ac:dyDescent="0.2">
      <c r="A55" s="404"/>
      <c r="B55" s="404"/>
      <c r="C55" s="11">
        <v>1770103123</v>
      </c>
      <c r="D55" s="406"/>
      <c r="E55" s="28"/>
      <c r="F55" s="35" t="s">
        <v>5481</v>
      </c>
      <c r="G55" s="47" t="s">
        <v>8433</v>
      </c>
      <c r="H55" s="407"/>
    </row>
    <row r="56" spans="1:8" ht="22" x14ac:dyDescent="0.2">
      <c r="A56" s="396">
        <v>27</v>
      </c>
      <c r="B56" s="396" t="s">
        <v>481</v>
      </c>
      <c r="C56" s="347" t="s">
        <v>4761</v>
      </c>
      <c r="D56" s="405" t="s">
        <v>1369</v>
      </c>
      <c r="E56" s="361" t="s">
        <v>894</v>
      </c>
      <c r="F56" s="361" t="s">
        <v>2966</v>
      </c>
      <c r="G56" s="348" t="s">
        <v>8606</v>
      </c>
      <c r="H56" s="400" t="s">
        <v>1780</v>
      </c>
    </row>
    <row r="57" spans="1:8" x14ac:dyDescent="0.2">
      <c r="A57" s="404"/>
      <c r="B57" s="404"/>
      <c r="C57" s="11">
        <v>1710117688</v>
      </c>
      <c r="D57" s="406"/>
      <c r="E57" s="28"/>
      <c r="F57" s="35" t="s">
        <v>2699</v>
      </c>
      <c r="G57" s="47" t="s">
        <v>6598</v>
      </c>
      <c r="H57" s="407"/>
    </row>
    <row r="58" spans="1:8" ht="22" x14ac:dyDescent="0.2">
      <c r="A58" s="396">
        <v>28</v>
      </c>
      <c r="B58" s="396" t="s">
        <v>481</v>
      </c>
      <c r="C58" s="347" t="s">
        <v>7963</v>
      </c>
      <c r="D58" s="405" t="s">
        <v>7965</v>
      </c>
      <c r="E58" s="361" t="s">
        <v>894</v>
      </c>
      <c r="F58" s="361" t="s">
        <v>7966</v>
      </c>
      <c r="G58" s="348" t="s">
        <v>7967</v>
      </c>
      <c r="H58" s="400" t="s">
        <v>818</v>
      </c>
    </row>
    <row r="59" spans="1:8" ht="22" x14ac:dyDescent="0.2">
      <c r="A59" s="404"/>
      <c r="B59" s="404"/>
      <c r="C59" s="11">
        <v>1770105268</v>
      </c>
      <c r="D59" s="406"/>
      <c r="E59" s="28"/>
      <c r="F59" s="35" t="s">
        <v>7469</v>
      </c>
      <c r="G59" s="47" t="s">
        <v>7968</v>
      </c>
      <c r="H59" s="407"/>
    </row>
    <row r="60" spans="1:8" ht="22" x14ac:dyDescent="0.2">
      <c r="A60" s="396">
        <v>29</v>
      </c>
      <c r="B60" s="396" t="s">
        <v>481</v>
      </c>
      <c r="C60" s="347" t="s">
        <v>6916</v>
      </c>
      <c r="D60" s="405" t="s">
        <v>7642</v>
      </c>
      <c r="E60" s="361" t="s">
        <v>894</v>
      </c>
      <c r="F60" s="361" t="s">
        <v>7643</v>
      </c>
      <c r="G60" s="348" t="s">
        <v>7969</v>
      </c>
      <c r="H60" s="400" t="s">
        <v>4257</v>
      </c>
    </row>
    <row r="61" spans="1:8" ht="22" x14ac:dyDescent="0.2">
      <c r="A61" s="404"/>
      <c r="B61" s="404"/>
      <c r="C61" s="11">
        <v>1770104089</v>
      </c>
      <c r="D61" s="406"/>
      <c r="E61" s="28"/>
      <c r="F61" s="35" t="s">
        <v>6044</v>
      </c>
      <c r="G61" s="47" t="s">
        <v>3778</v>
      </c>
      <c r="H61" s="407"/>
    </row>
    <row r="62" spans="1:8" x14ac:dyDescent="0.2">
      <c r="A62" s="396">
        <v>30</v>
      </c>
      <c r="B62" s="396" t="s">
        <v>481</v>
      </c>
      <c r="C62" s="347" t="s">
        <v>7971</v>
      </c>
      <c r="D62" s="405" t="s">
        <v>1832</v>
      </c>
      <c r="E62" s="361" t="s">
        <v>477</v>
      </c>
      <c r="F62" s="361" t="s">
        <v>589</v>
      </c>
      <c r="G62" s="348" t="s">
        <v>6454</v>
      </c>
      <c r="H62" s="400" t="s">
        <v>1484</v>
      </c>
    </row>
    <row r="63" spans="1:8" x14ac:dyDescent="0.2">
      <c r="A63" s="404"/>
      <c r="B63" s="404"/>
      <c r="C63" s="11">
        <v>1770102687</v>
      </c>
      <c r="D63" s="406"/>
      <c r="E63" s="28"/>
      <c r="F63" s="35" t="s">
        <v>1276</v>
      </c>
      <c r="G63" s="47" t="s">
        <v>5698</v>
      </c>
      <c r="H63" s="407"/>
    </row>
    <row r="64" spans="1:8" ht="22" x14ac:dyDescent="0.2">
      <c r="A64" s="396">
        <v>31</v>
      </c>
      <c r="B64" s="396" t="s">
        <v>481</v>
      </c>
      <c r="C64" s="347" t="s">
        <v>7973</v>
      </c>
      <c r="D64" s="405" t="s">
        <v>4373</v>
      </c>
      <c r="E64" s="361" t="s">
        <v>477</v>
      </c>
      <c r="F64" s="361" t="s">
        <v>448</v>
      </c>
      <c r="G64" s="348" t="s">
        <v>2480</v>
      </c>
      <c r="H64" s="400" t="s">
        <v>7257</v>
      </c>
    </row>
    <row r="65" spans="1:8" ht="33" x14ac:dyDescent="0.2">
      <c r="A65" s="404"/>
      <c r="B65" s="404"/>
      <c r="C65" s="11">
        <v>1770106050</v>
      </c>
      <c r="D65" s="406"/>
      <c r="E65" s="28"/>
      <c r="F65" s="35" t="s">
        <v>7974</v>
      </c>
      <c r="G65" s="47" t="s">
        <v>7847</v>
      </c>
      <c r="H65" s="407"/>
    </row>
    <row r="66" spans="1:8" ht="22" x14ac:dyDescent="0.2">
      <c r="A66" s="396">
        <v>32</v>
      </c>
      <c r="B66" s="396" t="s">
        <v>481</v>
      </c>
      <c r="C66" s="347" t="s">
        <v>7975</v>
      </c>
      <c r="D66" s="405" t="s">
        <v>2702</v>
      </c>
      <c r="E66" s="361" t="s">
        <v>5656</v>
      </c>
      <c r="F66" s="361" t="s">
        <v>1040</v>
      </c>
      <c r="G66" s="348" t="s">
        <v>6760</v>
      </c>
      <c r="H66" s="400" t="s">
        <v>7793</v>
      </c>
    </row>
    <row r="67" spans="1:8" x14ac:dyDescent="0.2">
      <c r="A67" s="404"/>
      <c r="B67" s="404"/>
      <c r="C67" s="11">
        <v>1770106415</v>
      </c>
      <c r="D67" s="406"/>
      <c r="E67" s="28"/>
      <c r="F67" s="35" t="s">
        <v>1237</v>
      </c>
      <c r="G67" s="47" t="s">
        <v>7976</v>
      </c>
      <c r="H67" s="407"/>
    </row>
    <row r="68" spans="1:8" x14ac:dyDescent="0.2">
      <c r="A68" s="396">
        <v>33</v>
      </c>
      <c r="B68" s="396" t="s">
        <v>481</v>
      </c>
      <c r="C68" s="347" t="s">
        <v>4226</v>
      </c>
      <c r="D68" s="405" t="s">
        <v>7977</v>
      </c>
      <c r="E68" s="361" t="s">
        <v>5656</v>
      </c>
      <c r="F68" s="361" t="s">
        <v>3564</v>
      </c>
      <c r="G68" s="348" t="s">
        <v>1235</v>
      </c>
      <c r="H68" s="400" t="s">
        <v>5659</v>
      </c>
    </row>
    <row r="69" spans="1:8" x14ac:dyDescent="0.2">
      <c r="A69" s="404"/>
      <c r="B69" s="404"/>
      <c r="C69" s="11">
        <v>1770106605</v>
      </c>
      <c r="D69" s="406"/>
      <c r="E69" s="28"/>
      <c r="F69" s="35" t="s">
        <v>6645</v>
      </c>
      <c r="G69" s="47" t="s">
        <v>296</v>
      </c>
      <c r="H69" s="407"/>
    </row>
    <row r="70" spans="1:8" ht="33" x14ac:dyDescent="0.2">
      <c r="A70" s="396">
        <v>34</v>
      </c>
      <c r="B70" s="396" t="s">
        <v>481</v>
      </c>
      <c r="C70" s="347" t="s">
        <v>4567</v>
      </c>
      <c r="D70" s="405" t="s">
        <v>6282</v>
      </c>
      <c r="E70" s="361" t="s">
        <v>1920</v>
      </c>
      <c r="F70" s="361" t="s">
        <v>6759</v>
      </c>
      <c r="G70" s="348" t="s">
        <v>7784</v>
      </c>
      <c r="H70" s="400" t="s">
        <v>1955</v>
      </c>
    </row>
    <row r="71" spans="1:8" x14ac:dyDescent="0.2">
      <c r="A71" s="404"/>
      <c r="B71" s="404"/>
      <c r="C71" s="11">
        <v>1770105987</v>
      </c>
      <c r="D71" s="406"/>
      <c r="E71" s="28"/>
      <c r="F71" s="35" t="s">
        <v>6761</v>
      </c>
      <c r="G71" s="47" t="s">
        <v>941</v>
      </c>
      <c r="H71" s="407"/>
    </row>
    <row r="72" spans="1:8" ht="22" x14ac:dyDescent="0.2">
      <c r="A72" s="396">
        <v>35</v>
      </c>
      <c r="B72" s="396" t="s">
        <v>481</v>
      </c>
      <c r="C72" s="347" t="s">
        <v>6179</v>
      </c>
      <c r="D72" s="405" t="s">
        <v>4570</v>
      </c>
      <c r="E72" s="361" t="s">
        <v>1920</v>
      </c>
      <c r="F72" s="361" t="s">
        <v>7978</v>
      </c>
      <c r="G72" s="348" t="s">
        <v>3674</v>
      </c>
      <c r="H72" s="400" t="s">
        <v>963</v>
      </c>
    </row>
    <row r="73" spans="1:8" x14ac:dyDescent="0.2">
      <c r="A73" s="404"/>
      <c r="B73" s="404"/>
      <c r="C73" s="11">
        <v>1770104618</v>
      </c>
      <c r="D73" s="406"/>
      <c r="E73" s="28"/>
      <c r="F73" s="35" t="s">
        <v>2075</v>
      </c>
      <c r="G73" s="47" t="s">
        <v>1507</v>
      </c>
      <c r="H73" s="407"/>
    </row>
    <row r="74" spans="1:8" ht="22" x14ac:dyDescent="0.2">
      <c r="A74" s="396">
        <v>36</v>
      </c>
      <c r="B74" s="396" t="s">
        <v>481</v>
      </c>
      <c r="C74" s="347" t="s">
        <v>5749</v>
      </c>
      <c r="D74" s="405" t="s">
        <v>927</v>
      </c>
      <c r="E74" s="361" t="s">
        <v>544</v>
      </c>
      <c r="F74" s="361" t="s">
        <v>1558</v>
      </c>
      <c r="G74" s="348" t="s">
        <v>5650</v>
      </c>
      <c r="H74" s="400" t="s">
        <v>1955</v>
      </c>
    </row>
    <row r="75" spans="1:8" ht="33" x14ac:dyDescent="0.2">
      <c r="A75" s="404"/>
      <c r="B75" s="404"/>
      <c r="C75" s="11">
        <v>1770105649</v>
      </c>
      <c r="D75" s="406"/>
      <c r="E75" s="28"/>
      <c r="F75" s="35" t="s">
        <v>1125</v>
      </c>
      <c r="G75" s="47" t="s">
        <v>7979</v>
      </c>
      <c r="H75" s="407"/>
    </row>
    <row r="76" spans="1:8" x14ac:dyDescent="0.2">
      <c r="A76" s="396">
        <v>37</v>
      </c>
      <c r="B76" s="396" t="s">
        <v>481</v>
      </c>
      <c r="C76" s="347" t="s">
        <v>7981</v>
      </c>
      <c r="D76" s="405" t="s">
        <v>1986</v>
      </c>
      <c r="E76" s="361" t="s">
        <v>544</v>
      </c>
      <c r="F76" s="361" t="s">
        <v>1994</v>
      </c>
      <c r="G76" s="348" t="s">
        <v>632</v>
      </c>
      <c r="H76" s="400" t="s">
        <v>1732</v>
      </c>
    </row>
    <row r="77" spans="1:8" x14ac:dyDescent="0.2">
      <c r="A77" s="404"/>
      <c r="B77" s="404"/>
      <c r="C77" s="11">
        <v>1760191054</v>
      </c>
      <c r="D77" s="406"/>
      <c r="E77" s="28"/>
      <c r="F77" s="35" t="s">
        <v>1997</v>
      </c>
      <c r="G77" s="47" t="s">
        <v>1350</v>
      </c>
      <c r="H77" s="407"/>
    </row>
    <row r="78" spans="1:8" ht="22" x14ac:dyDescent="0.2">
      <c r="A78" s="396">
        <v>38</v>
      </c>
      <c r="B78" s="396" t="s">
        <v>481</v>
      </c>
      <c r="C78" s="347" t="s">
        <v>2164</v>
      </c>
      <c r="D78" s="405" t="s">
        <v>5559</v>
      </c>
      <c r="E78" s="361" t="s">
        <v>544</v>
      </c>
      <c r="F78" s="361" t="s">
        <v>2849</v>
      </c>
      <c r="G78" s="348" t="s">
        <v>7805</v>
      </c>
      <c r="H78" s="400" t="s">
        <v>1037</v>
      </c>
    </row>
    <row r="79" spans="1:8" x14ac:dyDescent="0.2">
      <c r="A79" s="404"/>
      <c r="B79" s="404"/>
      <c r="C79" s="11">
        <v>1770105698</v>
      </c>
      <c r="D79" s="410"/>
      <c r="E79" s="28"/>
      <c r="F79" s="361" t="s">
        <v>6894</v>
      </c>
      <c r="G79" s="47" t="s">
        <v>1554</v>
      </c>
      <c r="H79" s="407"/>
    </row>
    <row r="80" spans="1:8" ht="22" x14ac:dyDescent="0.2">
      <c r="A80" s="396">
        <v>39</v>
      </c>
      <c r="B80" s="396" t="s">
        <v>481</v>
      </c>
      <c r="C80" s="347" t="s">
        <v>4905</v>
      </c>
      <c r="D80" s="405" t="s">
        <v>6856</v>
      </c>
      <c r="E80" s="361" t="s">
        <v>544</v>
      </c>
      <c r="F80" s="361" t="s">
        <v>1929</v>
      </c>
      <c r="G80" s="348" t="s">
        <v>6304</v>
      </c>
      <c r="H80" s="400" t="s">
        <v>818</v>
      </c>
    </row>
    <row r="81" spans="1:9" ht="22" x14ac:dyDescent="0.2">
      <c r="A81" s="404"/>
      <c r="B81" s="404"/>
      <c r="C81" s="11">
        <v>1770102893</v>
      </c>
      <c r="D81" s="406"/>
      <c r="E81" s="28"/>
      <c r="F81" s="35" t="s">
        <v>1973</v>
      </c>
      <c r="G81" s="47" t="s">
        <v>6959</v>
      </c>
      <c r="H81" s="407"/>
    </row>
    <row r="82" spans="1:9" ht="22" x14ac:dyDescent="0.2">
      <c r="A82" s="396">
        <v>40</v>
      </c>
      <c r="B82" s="396" t="s">
        <v>481</v>
      </c>
      <c r="C82" s="347" t="s">
        <v>7982</v>
      </c>
      <c r="D82" s="405" t="s">
        <v>1999</v>
      </c>
      <c r="E82" s="361" t="s">
        <v>2001</v>
      </c>
      <c r="F82" s="361" t="s">
        <v>2003</v>
      </c>
      <c r="G82" s="348" t="s">
        <v>7983</v>
      </c>
      <c r="H82" s="400" t="s">
        <v>1279</v>
      </c>
    </row>
    <row r="83" spans="1:9" ht="22" x14ac:dyDescent="0.2">
      <c r="A83" s="404"/>
      <c r="B83" s="404"/>
      <c r="C83" s="11">
        <v>1770100582</v>
      </c>
      <c r="D83" s="406"/>
      <c r="E83" s="28"/>
      <c r="F83" s="35" t="s">
        <v>704</v>
      </c>
      <c r="G83" s="47" t="s">
        <v>7984</v>
      </c>
      <c r="H83" s="407"/>
    </row>
    <row r="84" spans="1:9" ht="22" x14ac:dyDescent="0.2">
      <c r="A84" s="396">
        <v>41</v>
      </c>
      <c r="B84" s="396" t="s">
        <v>481</v>
      </c>
      <c r="C84" s="347" t="s">
        <v>7985</v>
      </c>
      <c r="D84" s="405" t="s">
        <v>5064</v>
      </c>
      <c r="E84" s="361" t="s">
        <v>478</v>
      </c>
      <c r="F84" s="361" t="s">
        <v>2008</v>
      </c>
      <c r="G84" s="348" t="s">
        <v>1971</v>
      </c>
      <c r="H84" s="400" t="s">
        <v>879</v>
      </c>
    </row>
    <row r="85" spans="1:9" x14ac:dyDescent="0.2">
      <c r="A85" s="404"/>
      <c r="B85" s="404"/>
      <c r="C85" s="11">
        <v>1770103164</v>
      </c>
      <c r="D85" s="406"/>
      <c r="E85" s="28"/>
      <c r="F85" s="35" t="s">
        <v>860</v>
      </c>
      <c r="G85" s="47" t="s">
        <v>7933</v>
      </c>
      <c r="H85" s="407"/>
    </row>
    <row r="86" spans="1:9" ht="33" x14ac:dyDescent="0.2">
      <c r="A86" s="396">
        <v>42</v>
      </c>
      <c r="B86" s="396" t="s">
        <v>481</v>
      </c>
      <c r="C86" s="347" t="s">
        <v>1255</v>
      </c>
      <c r="D86" s="405" t="s">
        <v>2020</v>
      </c>
      <c r="E86" s="361" t="s">
        <v>2005</v>
      </c>
      <c r="F86" s="361" t="s">
        <v>1288</v>
      </c>
      <c r="G86" s="348" t="s">
        <v>7986</v>
      </c>
      <c r="H86" s="400" t="s">
        <v>963</v>
      </c>
    </row>
    <row r="87" spans="1:9" x14ac:dyDescent="0.2">
      <c r="A87" s="404"/>
      <c r="B87" s="404"/>
      <c r="C87" s="11">
        <v>1770101044</v>
      </c>
      <c r="D87" s="406"/>
      <c r="E87" s="28"/>
      <c r="F87" s="35" t="s">
        <v>1146</v>
      </c>
      <c r="G87" s="47" t="s">
        <v>7597</v>
      </c>
      <c r="H87" s="407"/>
    </row>
    <row r="88" spans="1:9" x14ac:dyDescent="0.2">
      <c r="A88" s="396">
        <v>43</v>
      </c>
      <c r="B88" s="396" t="s">
        <v>481</v>
      </c>
      <c r="C88" s="347" t="s">
        <v>3949</v>
      </c>
      <c r="D88" s="405" t="s">
        <v>7987</v>
      </c>
      <c r="E88" s="361" t="s">
        <v>4433</v>
      </c>
      <c r="F88" s="361" t="s">
        <v>6885</v>
      </c>
      <c r="G88" s="348" t="s">
        <v>838</v>
      </c>
      <c r="H88" s="400" t="s">
        <v>7265</v>
      </c>
    </row>
    <row r="89" spans="1:9" x14ac:dyDescent="0.2">
      <c r="A89" s="404"/>
      <c r="B89" s="404"/>
      <c r="C89" s="11">
        <v>1760190932</v>
      </c>
      <c r="D89" s="406"/>
      <c r="E89" s="28"/>
      <c r="F89" s="35" t="s">
        <v>6096</v>
      </c>
      <c r="G89" s="47" t="s">
        <v>1159</v>
      </c>
      <c r="H89" s="407"/>
    </row>
    <row r="90" spans="1:9" x14ac:dyDescent="0.2">
      <c r="A90" s="396">
        <v>44</v>
      </c>
      <c r="B90" s="396" t="s">
        <v>481</v>
      </c>
      <c r="C90" s="347" t="s">
        <v>7988</v>
      </c>
      <c r="D90" s="405" t="s">
        <v>5706</v>
      </c>
      <c r="E90" s="361" t="s">
        <v>478</v>
      </c>
      <c r="F90" s="361" t="s">
        <v>6793</v>
      </c>
      <c r="G90" s="348" t="s">
        <v>4522</v>
      </c>
      <c r="H90" s="400" t="s">
        <v>400</v>
      </c>
    </row>
    <row r="91" spans="1:9" x14ac:dyDescent="0.2">
      <c r="A91" s="404"/>
      <c r="B91" s="404"/>
      <c r="C91" s="11">
        <v>1770104287</v>
      </c>
      <c r="D91" s="406"/>
      <c r="E91" s="28"/>
      <c r="F91" s="35" t="s">
        <v>4947</v>
      </c>
      <c r="G91" s="47" t="s">
        <v>5698</v>
      </c>
      <c r="H91" s="407"/>
      <c r="I91" s="71"/>
    </row>
    <row r="92" spans="1:9" ht="22" x14ac:dyDescent="0.2">
      <c r="A92" s="396">
        <v>45</v>
      </c>
      <c r="B92" s="396" t="s">
        <v>481</v>
      </c>
      <c r="C92" s="347" t="s">
        <v>2382</v>
      </c>
      <c r="D92" s="405" t="s">
        <v>7270</v>
      </c>
      <c r="E92" s="361" t="s">
        <v>478</v>
      </c>
      <c r="F92" s="361" t="s">
        <v>6498</v>
      </c>
      <c r="G92" s="348" t="s">
        <v>7248</v>
      </c>
      <c r="H92" s="400" t="s">
        <v>2400</v>
      </c>
    </row>
    <row r="93" spans="1:9" x14ac:dyDescent="0.2">
      <c r="A93" s="404"/>
      <c r="B93" s="404"/>
      <c r="C93" s="11">
        <v>1770103883</v>
      </c>
      <c r="D93" s="406"/>
      <c r="E93" s="28"/>
      <c r="F93" s="35" t="s">
        <v>6499</v>
      </c>
      <c r="G93" s="47" t="s">
        <v>1400</v>
      </c>
      <c r="H93" s="407"/>
    </row>
    <row r="94" spans="1:9" x14ac:dyDescent="0.2">
      <c r="A94" s="396">
        <v>46</v>
      </c>
      <c r="B94" s="396" t="s">
        <v>481</v>
      </c>
      <c r="C94" s="347" t="s">
        <v>7989</v>
      </c>
      <c r="D94" s="405" t="s">
        <v>1026</v>
      </c>
      <c r="E94" s="361" t="s">
        <v>855</v>
      </c>
      <c r="F94" s="361" t="s">
        <v>3024</v>
      </c>
      <c r="G94" s="348" t="s">
        <v>1235</v>
      </c>
      <c r="H94" s="400" t="s">
        <v>2127</v>
      </c>
    </row>
    <row r="95" spans="1:9" x14ac:dyDescent="0.2">
      <c r="A95" s="404"/>
      <c r="B95" s="404"/>
      <c r="C95" s="11">
        <v>1770105037</v>
      </c>
      <c r="D95" s="406"/>
      <c r="E95" s="28"/>
      <c r="F95" s="35" t="s">
        <v>7990</v>
      </c>
      <c r="G95" s="47" t="s">
        <v>2432</v>
      </c>
      <c r="H95" s="407"/>
    </row>
    <row r="96" spans="1:9" x14ac:dyDescent="0.2">
      <c r="A96" s="396">
        <v>47</v>
      </c>
      <c r="B96" s="396" t="s">
        <v>481</v>
      </c>
      <c r="C96" s="347" t="s">
        <v>4479</v>
      </c>
      <c r="D96" s="405" t="s">
        <v>1453</v>
      </c>
      <c r="E96" s="361" t="s">
        <v>1136</v>
      </c>
      <c r="F96" s="361" t="s">
        <v>1106</v>
      </c>
      <c r="G96" s="348" t="s">
        <v>838</v>
      </c>
      <c r="H96" s="400" t="s">
        <v>1218</v>
      </c>
    </row>
    <row r="97" spans="1:8" x14ac:dyDescent="0.2">
      <c r="A97" s="404"/>
      <c r="B97" s="404"/>
      <c r="C97" s="11">
        <v>1770105300</v>
      </c>
      <c r="D97" s="406"/>
      <c r="E97" s="28"/>
      <c r="F97" s="35" t="s">
        <v>2057</v>
      </c>
      <c r="G97" s="47" t="s">
        <v>7991</v>
      </c>
      <c r="H97" s="407"/>
    </row>
    <row r="98" spans="1:8" ht="22" x14ac:dyDescent="0.2">
      <c r="A98" s="396">
        <v>48</v>
      </c>
      <c r="B98" s="396" t="s">
        <v>481</v>
      </c>
      <c r="C98" s="347" t="s">
        <v>1532</v>
      </c>
      <c r="D98" s="405" t="s">
        <v>2136</v>
      </c>
      <c r="E98" s="361" t="s">
        <v>1136</v>
      </c>
      <c r="F98" s="361" t="s">
        <v>5266</v>
      </c>
      <c r="G98" s="348" t="s">
        <v>7322</v>
      </c>
      <c r="H98" s="400" t="s">
        <v>2139</v>
      </c>
    </row>
    <row r="99" spans="1:8" x14ac:dyDescent="0.2">
      <c r="A99" s="404"/>
      <c r="B99" s="404"/>
      <c r="C99" s="11">
        <v>1770103008</v>
      </c>
      <c r="D99" s="406"/>
      <c r="E99" s="28"/>
      <c r="F99" s="35" t="s">
        <v>2141</v>
      </c>
      <c r="G99" s="47" t="s">
        <v>1974</v>
      </c>
      <c r="H99" s="407"/>
    </row>
    <row r="100" spans="1:8" ht="22" x14ac:dyDescent="0.2">
      <c r="A100" s="396">
        <v>49</v>
      </c>
      <c r="B100" s="396" t="s">
        <v>481</v>
      </c>
      <c r="C100" s="347" t="s">
        <v>4796</v>
      </c>
      <c r="D100" s="405" t="s">
        <v>7649</v>
      </c>
      <c r="E100" s="361" t="s">
        <v>1136</v>
      </c>
      <c r="F100" s="361" t="s">
        <v>6977</v>
      </c>
      <c r="G100" s="348" t="s">
        <v>7992</v>
      </c>
      <c r="H100" s="400" t="s">
        <v>7994</v>
      </c>
    </row>
    <row r="101" spans="1:8" x14ac:dyDescent="0.2">
      <c r="A101" s="404"/>
      <c r="B101" s="404"/>
      <c r="C101" s="11">
        <v>1770106746</v>
      </c>
      <c r="D101" s="406"/>
      <c r="E101" s="28"/>
      <c r="F101" s="35" t="s">
        <v>6978</v>
      </c>
      <c r="G101" s="47" t="s">
        <v>2566</v>
      </c>
      <c r="H101" s="407"/>
    </row>
    <row r="102" spans="1:8" x14ac:dyDescent="0.2">
      <c r="A102" s="396">
        <v>50</v>
      </c>
      <c r="B102" s="396" t="s">
        <v>481</v>
      </c>
      <c r="C102" s="347" t="s">
        <v>376</v>
      </c>
      <c r="D102" s="405" t="s">
        <v>2011</v>
      </c>
      <c r="E102" s="361" t="s">
        <v>2062</v>
      </c>
      <c r="F102" s="361" t="s">
        <v>37</v>
      </c>
      <c r="G102" s="348" t="s">
        <v>838</v>
      </c>
      <c r="H102" s="400" t="s">
        <v>2185</v>
      </c>
    </row>
    <row r="103" spans="1:8" x14ac:dyDescent="0.2">
      <c r="A103" s="404"/>
      <c r="B103" s="404"/>
      <c r="C103" s="11">
        <v>1770104246</v>
      </c>
      <c r="D103" s="406"/>
      <c r="E103" s="28"/>
      <c r="F103" s="35" t="s">
        <v>875</v>
      </c>
      <c r="G103" s="47" t="s">
        <v>7004</v>
      </c>
      <c r="H103" s="407"/>
    </row>
    <row r="104" spans="1:8" ht="22" x14ac:dyDescent="0.2">
      <c r="A104" s="396">
        <v>51</v>
      </c>
      <c r="B104" s="396" t="s">
        <v>481</v>
      </c>
      <c r="C104" s="347" t="s">
        <v>7995</v>
      </c>
      <c r="D104" s="405" t="s">
        <v>6758</v>
      </c>
      <c r="E104" s="361" t="s">
        <v>2062</v>
      </c>
      <c r="F104" s="361" t="s">
        <v>6808</v>
      </c>
      <c r="G104" s="348" t="s">
        <v>7996</v>
      </c>
      <c r="H104" s="400" t="s">
        <v>467</v>
      </c>
    </row>
    <row r="105" spans="1:8" ht="22" x14ac:dyDescent="0.2">
      <c r="A105" s="404"/>
      <c r="B105" s="404"/>
      <c r="C105" s="11">
        <v>1770100228</v>
      </c>
      <c r="D105" s="406"/>
      <c r="E105" s="28"/>
      <c r="F105" s="35" t="s">
        <v>5230</v>
      </c>
      <c r="G105" s="47" t="s">
        <v>7997</v>
      </c>
      <c r="H105" s="407"/>
    </row>
    <row r="106" spans="1:8" ht="22" x14ac:dyDescent="0.2">
      <c r="A106" s="396">
        <v>52</v>
      </c>
      <c r="B106" s="396" t="s">
        <v>481</v>
      </c>
      <c r="C106" s="347" t="s">
        <v>4319</v>
      </c>
      <c r="D106" s="405" t="s">
        <v>6686</v>
      </c>
      <c r="E106" s="361" t="s">
        <v>2462</v>
      </c>
      <c r="F106" s="361" t="s">
        <v>4507</v>
      </c>
      <c r="G106" s="348" t="s">
        <v>7779</v>
      </c>
      <c r="H106" s="400" t="s">
        <v>7998</v>
      </c>
    </row>
    <row r="107" spans="1:8" x14ac:dyDescent="0.2">
      <c r="A107" s="404"/>
      <c r="B107" s="404"/>
      <c r="C107" s="11">
        <v>1770105904</v>
      </c>
      <c r="D107" s="406"/>
      <c r="E107" s="28"/>
      <c r="F107" s="35" t="s">
        <v>6897</v>
      </c>
      <c r="G107" s="47" t="s">
        <v>2082</v>
      </c>
      <c r="H107" s="407"/>
    </row>
    <row r="108" spans="1:8" ht="22" x14ac:dyDescent="0.2">
      <c r="A108" s="396">
        <v>53</v>
      </c>
      <c r="B108" s="396" t="s">
        <v>481</v>
      </c>
      <c r="C108" s="347" t="s">
        <v>5346</v>
      </c>
      <c r="D108" s="405" t="s">
        <v>7999</v>
      </c>
      <c r="E108" s="361" t="s">
        <v>2062</v>
      </c>
      <c r="F108" s="361" t="s">
        <v>8001</v>
      </c>
      <c r="G108" s="348" t="s">
        <v>7967</v>
      </c>
      <c r="H108" s="400" t="s">
        <v>818</v>
      </c>
    </row>
    <row r="109" spans="1:8" ht="22" x14ac:dyDescent="0.2">
      <c r="A109" s="404"/>
      <c r="B109" s="404"/>
      <c r="C109" s="11">
        <v>1770105250</v>
      </c>
      <c r="D109" s="406"/>
      <c r="E109" s="28"/>
      <c r="F109" s="35" t="s">
        <v>8002</v>
      </c>
      <c r="G109" s="47" t="s">
        <v>7968</v>
      </c>
      <c r="H109" s="407"/>
    </row>
    <row r="110" spans="1:8" ht="22" x14ac:dyDescent="0.2">
      <c r="A110" s="396">
        <v>54</v>
      </c>
      <c r="B110" s="396" t="s">
        <v>481</v>
      </c>
      <c r="C110" s="347" t="s">
        <v>8003</v>
      </c>
      <c r="D110" s="405" t="s">
        <v>795</v>
      </c>
      <c r="E110" s="361" t="s">
        <v>2062</v>
      </c>
      <c r="F110" s="361" t="s">
        <v>1175</v>
      </c>
      <c r="G110" s="348" t="s">
        <v>5183</v>
      </c>
      <c r="H110" s="400" t="s">
        <v>8004</v>
      </c>
    </row>
    <row r="111" spans="1:8" x14ac:dyDescent="0.2">
      <c r="A111" s="404"/>
      <c r="B111" s="404"/>
      <c r="C111" s="11">
        <v>1770104063</v>
      </c>
      <c r="D111" s="406"/>
      <c r="E111" s="28"/>
      <c r="F111" s="35" t="s">
        <v>8005</v>
      </c>
      <c r="G111" s="47" t="s">
        <v>5540</v>
      </c>
      <c r="H111" s="407"/>
    </row>
    <row r="112" spans="1:8" x14ac:dyDescent="0.2">
      <c r="A112" s="396">
        <v>55</v>
      </c>
      <c r="B112" s="396" t="s">
        <v>481</v>
      </c>
      <c r="C112" s="347" t="s">
        <v>4743</v>
      </c>
      <c r="D112" s="405" t="s">
        <v>859</v>
      </c>
      <c r="E112" s="361" t="s">
        <v>514</v>
      </c>
      <c r="F112" s="361" t="s">
        <v>1941</v>
      </c>
      <c r="G112" s="348" t="s">
        <v>4126</v>
      </c>
      <c r="H112" s="400" t="s">
        <v>64</v>
      </c>
    </row>
    <row r="113" spans="1:8" x14ac:dyDescent="0.2">
      <c r="A113" s="404"/>
      <c r="B113" s="404"/>
      <c r="C113" s="11">
        <v>1770103545</v>
      </c>
      <c r="D113" s="406"/>
      <c r="E113" s="28"/>
      <c r="F113" s="35" t="s">
        <v>582</v>
      </c>
      <c r="G113" s="47" t="s">
        <v>2390</v>
      </c>
      <c r="H113" s="407"/>
    </row>
    <row r="114" spans="1:8" x14ac:dyDescent="0.2">
      <c r="A114" s="396">
        <v>56</v>
      </c>
      <c r="B114" s="396" t="s">
        <v>481</v>
      </c>
      <c r="C114" s="347" t="s">
        <v>7980</v>
      </c>
      <c r="D114" s="405" t="s">
        <v>2068</v>
      </c>
      <c r="E114" s="361" t="s">
        <v>514</v>
      </c>
      <c r="F114" s="361" t="s">
        <v>3613</v>
      </c>
      <c r="G114" s="348" t="s">
        <v>6157</v>
      </c>
      <c r="H114" s="400" t="s">
        <v>6034</v>
      </c>
    </row>
    <row r="115" spans="1:8" ht="22" x14ac:dyDescent="0.2">
      <c r="A115" s="404"/>
      <c r="B115" s="404"/>
      <c r="C115" s="11">
        <v>1770102166</v>
      </c>
      <c r="D115" s="406"/>
      <c r="E115" s="28"/>
      <c r="F115" s="35" t="s">
        <v>2567</v>
      </c>
      <c r="G115" s="47" t="s">
        <v>4710</v>
      </c>
      <c r="H115" s="407"/>
    </row>
    <row r="116" spans="1:8" ht="33" x14ac:dyDescent="0.2">
      <c r="A116" s="396">
        <v>57</v>
      </c>
      <c r="B116" s="396" t="s">
        <v>481</v>
      </c>
      <c r="C116" s="347" t="s">
        <v>2625</v>
      </c>
      <c r="D116" s="408" t="s">
        <v>545</v>
      </c>
      <c r="E116" s="29" t="s">
        <v>477</v>
      </c>
      <c r="F116" s="29" t="s">
        <v>2194</v>
      </c>
      <c r="G116" s="348" t="s">
        <v>8006</v>
      </c>
      <c r="H116" s="400" t="s">
        <v>2202</v>
      </c>
    </row>
    <row r="117" spans="1:8" x14ac:dyDescent="0.2">
      <c r="A117" s="404"/>
      <c r="B117" s="412"/>
      <c r="C117" s="17">
        <v>1770106720</v>
      </c>
      <c r="D117" s="409"/>
      <c r="E117" s="30"/>
      <c r="F117" s="29" t="s">
        <v>2203</v>
      </c>
      <c r="G117" s="49" t="s">
        <v>1129</v>
      </c>
      <c r="H117" s="413"/>
    </row>
    <row r="118" spans="1:8" ht="44" x14ac:dyDescent="0.2">
      <c r="A118" s="396">
        <v>58</v>
      </c>
      <c r="B118" s="396" t="s">
        <v>481</v>
      </c>
      <c r="C118" s="347" t="s">
        <v>1548</v>
      </c>
      <c r="D118" s="405" t="s">
        <v>3393</v>
      </c>
      <c r="E118" s="361" t="s">
        <v>514</v>
      </c>
      <c r="F118" s="361" t="s">
        <v>3378</v>
      </c>
      <c r="G118" s="348" t="s">
        <v>8007</v>
      </c>
      <c r="H118" s="400" t="s">
        <v>7449</v>
      </c>
    </row>
    <row r="119" spans="1:8" ht="22" x14ac:dyDescent="0.2">
      <c r="A119" s="404"/>
      <c r="B119" s="404"/>
      <c r="C119" s="11">
        <v>1770106258</v>
      </c>
      <c r="D119" s="406"/>
      <c r="E119" s="28"/>
      <c r="F119" s="35" t="s">
        <v>8008</v>
      </c>
      <c r="G119" s="47" t="s">
        <v>1702</v>
      </c>
      <c r="H119" s="407"/>
    </row>
    <row r="120" spans="1:8" ht="22" x14ac:dyDescent="0.2">
      <c r="A120" s="396">
        <v>59</v>
      </c>
      <c r="B120" s="396" t="s">
        <v>481</v>
      </c>
      <c r="C120" s="347" t="s">
        <v>3996</v>
      </c>
      <c r="D120" s="405" t="s">
        <v>1612</v>
      </c>
      <c r="E120" s="361" t="s">
        <v>1162</v>
      </c>
      <c r="F120" s="361" t="s">
        <v>4391</v>
      </c>
      <c r="G120" s="348" t="s">
        <v>8009</v>
      </c>
      <c r="H120" s="400" t="s">
        <v>6803</v>
      </c>
    </row>
    <row r="121" spans="1:8" ht="22" x14ac:dyDescent="0.2">
      <c r="A121" s="404"/>
      <c r="B121" s="404"/>
      <c r="C121" s="11">
        <v>1770101895</v>
      </c>
      <c r="D121" s="406"/>
      <c r="E121" s="28"/>
      <c r="F121" s="35" t="s">
        <v>6373</v>
      </c>
      <c r="G121" s="47" t="s">
        <v>3120</v>
      </c>
      <c r="H121" s="407"/>
    </row>
    <row r="122" spans="1:8" ht="22" x14ac:dyDescent="0.2">
      <c r="A122" s="396">
        <v>60</v>
      </c>
      <c r="B122" s="396" t="s">
        <v>481</v>
      </c>
      <c r="C122" s="347" t="s">
        <v>4846</v>
      </c>
      <c r="D122" s="405" t="s">
        <v>908</v>
      </c>
      <c r="E122" s="361" t="s">
        <v>1162</v>
      </c>
      <c r="F122" s="361" t="s">
        <v>5362</v>
      </c>
      <c r="G122" s="348" t="s">
        <v>8010</v>
      </c>
      <c r="H122" s="400" t="s">
        <v>290</v>
      </c>
    </row>
    <row r="123" spans="1:8" x14ac:dyDescent="0.2">
      <c r="A123" s="404"/>
      <c r="B123" s="404"/>
      <c r="C123" s="11">
        <v>1770102323</v>
      </c>
      <c r="D123" s="406"/>
      <c r="E123" s="28"/>
      <c r="F123" s="35" t="s">
        <v>5996</v>
      </c>
      <c r="G123" s="47" t="s">
        <v>7693</v>
      </c>
      <c r="H123" s="407"/>
    </row>
    <row r="124" spans="1:8" ht="22" x14ac:dyDescent="0.2">
      <c r="A124" s="396">
        <v>61</v>
      </c>
      <c r="B124" s="396" t="s">
        <v>481</v>
      </c>
      <c r="C124" s="347" t="s">
        <v>8011</v>
      </c>
      <c r="D124" s="405" t="s">
        <v>5128</v>
      </c>
      <c r="E124" s="361" t="s">
        <v>1162</v>
      </c>
      <c r="F124" s="361" t="s">
        <v>5685</v>
      </c>
      <c r="G124" s="348" t="s">
        <v>8012</v>
      </c>
      <c r="H124" s="400" t="s">
        <v>963</v>
      </c>
    </row>
    <row r="125" spans="1:8" x14ac:dyDescent="0.2">
      <c r="A125" s="404"/>
      <c r="B125" s="404"/>
      <c r="C125" s="11">
        <v>1770106464</v>
      </c>
      <c r="D125" s="406"/>
      <c r="E125" s="28"/>
      <c r="F125" s="35" t="s">
        <v>4419</v>
      </c>
      <c r="G125" s="47" t="s">
        <v>1460</v>
      </c>
      <c r="H125" s="407"/>
    </row>
    <row r="126" spans="1:8" x14ac:dyDescent="0.2">
      <c r="A126" s="396">
        <v>62</v>
      </c>
      <c r="B126" s="396" t="s">
        <v>481</v>
      </c>
      <c r="C126" s="347" t="s">
        <v>8013</v>
      </c>
      <c r="D126" s="405" t="s">
        <v>1628</v>
      </c>
      <c r="E126" s="361" t="s">
        <v>1162</v>
      </c>
      <c r="F126" s="361" t="s">
        <v>6560</v>
      </c>
      <c r="G126" s="348" t="s">
        <v>1235</v>
      </c>
      <c r="H126" s="400" t="s">
        <v>6675</v>
      </c>
    </row>
    <row r="127" spans="1:8" x14ac:dyDescent="0.2">
      <c r="A127" s="404"/>
      <c r="B127" s="404"/>
      <c r="C127" s="11">
        <v>1770105151</v>
      </c>
      <c r="D127" s="406"/>
      <c r="E127" s="28"/>
      <c r="F127" s="35" t="s">
        <v>6863</v>
      </c>
      <c r="G127" s="47" t="s">
        <v>8014</v>
      </c>
      <c r="H127" s="407"/>
    </row>
    <row r="128" spans="1:8" x14ac:dyDescent="0.2">
      <c r="A128" s="396">
        <v>63</v>
      </c>
      <c r="B128" s="396" t="s">
        <v>481</v>
      </c>
      <c r="C128" s="347" t="s">
        <v>2733</v>
      </c>
      <c r="D128" s="405" t="s">
        <v>2237</v>
      </c>
      <c r="E128" s="361" t="s">
        <v>1162</v>
      </c>
      <c r="F128" s="361" t="s">
        <v>2243</v>
      </c>
      <c r="G128" s="348" t="s">
        <v>1235</v>
      </c>
      <c r="H128" s="400" t="s">
        <v>2245</v>
      </c>
    </row>
    <row r="129" spans="1:8" x14ac:dyDescent="0.2">
      <c r="A129" s="404"/>
      <c r="B129" s="404"/>
      <c r="C129" s="11">
        <v>1770104998</v>
      </c>
      <c r="D129" s="406"/>
      <c r="E129" s="28"/>
      <c r="F129" s="35" t="s">
        <v>811</v>
      </c>
      <c r="G129" s="47" t="s">
        <v>6144</v>
      </c>
      <c r="H129" s="407"/>
    </row>
    <row r="130" spans="1:8" ht="22" x14ac:dyDescent="0.2">
      <c r="A130" s="396">
        <v>64</v>
      </c>
      <c r="B130" s="396" t="s">
        <v>481</v>
      </c>
      <c r="C130" s="347" t="s">
        <v>7018</v>
      </c>
      <c r="D130" s="405" t="s">
        <v>1479</v>
      </c>
      <c r="E130" s="361" t="s">
        <v>2263</v>
      </c>
      <c r="F130" s="361" t="s">
        <v>3940</v>
      </c>
      <c r="G130" s="348" t="s">
        <v>8015</v>
      </c>
      <c r="H130" s="400" t="s">
        <v>4443</v>
      </c>
    </row>
    <row r="131" spans="1:8" ht="22" x14ac:dyDescent="0.2">
      <c r="A131" s="404"/>
      <c r="B131" s="404"/>
      <c r="C131" s="11">
        <v>1770105086</v>
      </c>
      <c r="D131" s="406"/>
      <c r="E131" s="28"/>
      <c r="F131" s="35" t="s">
        <v>5992</v>
      </c>
      <c r="G131" s="47" t="s">
        <v>62</v>
      </c>
      <c r="H131" s="407"/>
    </row>
    <row r="132" spans="1:8" ht="22" x14ac:dyDescent="0.2">
      <c r="A132" s="396">
        <v>65</v>
      </c>
      <c r="B132" s="396" t="s">
        <v>481</v>
      </c>
      <c r="C132" s="347" t="s">
        <v>5145</v>
      </c>
      <c r="D132" s="405" t="s">
        <v>8016</v>
      </c>
      <c r="E132" s="361" t="s">
        <v>2290</v>
      </c>
      <c r="F132" s="361" t="s">
        <v>6728</v>
      </c>
      <c r="G132" s="348" t="s">
        <v>6142</v>
      </c>
      <c r="H132" s="400" t="s">
        <v>5455</v>
      </c>
    </row>
    <row r="133" spans="1:8" x14ac:dyDescent="0.2">
      <c r="A133" s="404"/>
      <c r="B133" s="404"/>
      <c r="C133" s="11">
        <v>1770104378</v>
      </c>
      <c r="D133" s="406"/>
      <c r="E133" s="28"/>
      <c r="F133" s="35" t="s">
        <v>6729</v>
      </c>
      <c r="G133" s="47" t="s">
        <v>90</v>
      </c>
      <c r="H133" s="407"/>
    </row>
    <row r="134" spans="1:8" x14ac:dyDescent="0.2">
      <c r="A134" s="396">
        <v>66</v>
      </c>
      <c r="B134" s="396" t="s">
        <v>481</v>
      </c>
      <c r="C134" s="347" t="s">
        <v>160</v>
      </c>
      <c r="D134" s="405" t="s">
        <v>2296</v>
      </c>
      <c r="E134" s="361" t="s">
        <v>2290</v>
      </c>
      <c r="F134" s="361" t="s">
        <v>2300</v>
      </c>
      <c r="G134" s="348" t="s">
        <v>1537</v>
      </c>
      <c r="H134" s="400" t="s">
        <v>2258</v>
      </c>
    </row>
    <row r="135" spans="1:8" x14ac:dyDescent="0.2">
      <c r="A135" s="404"/>
      <c r="B135" s="404"/>
      <c r="C135" s="11">
        <v>1770103420</v>
      </c>
      <c r="D135" s="406"/>
      <c r="E135" s="28"/>
      <c r="F135" s="35" t="s">
        <v>2301</v>
      </c>
      <c r="G135" s="47" t="s">
        <v>1534</v>
      </c>
      <c r="H135" s="407"/>
    </row>
    <row r="136" spans="1:8" ht="33" x14ac:dyDescent="0.2">
      <c r="A136" s="396">
        <v>67</v>
      </c>
      <c r="B136" s="396" t="s">
        <v>481</v>
      </c>
      <c r="C136" s="347" t="s">
        <v>2302</v>
      </c>
      <c r="D136" s="405" t="s">
        <v>29</v>
      </c>
      <c r="E136" s="361" t="s">
        <v>2290</v>
      </c>
      <c r="F136" s="361" t="s">
        <v>6825</v>
      </c>
      <c r="G136" s="348" t="s">
        <v>3142</v>
      </c>
      <c r="H136" s="400" t="s">
        <v>963</v>
      </c>
    </row>
    <row r="137" spans="1:8" x14ac:dyDescent="0.2">
      <c r="A137" s="404"/>
      <c r="B137" s="404"/>
      <c r="C137" s="11">
        <v>1770100863</v>
      </c>
      <c r="D137" s="406"/>
      <c r="E137" s="28"/>
      <c r="F137" s="35" t="s">
        <v>287</v>
      </c>
      <c r="G137" s="47" t="s">
        <v>1974</v>
      </c>
      <c r="H137" s="407"/>
    </row>
    <row r="138" spans="1:8" ht="22" x14ac:dyDescent="0.2">
      <c r="A138" s="396">
        <v>68</v>
      </c>
      <c r="B138" s="396" t="s">
        <v>481</v>
      </c>
      <c r="C138" s="347" t="s">
        <v>6838</v>
      </c>
      <c r="D138" s="405" t="s">
        <v>8017</v>
      </c>
      <c r="E138" s="361" t="s">
        <v>2290</v>
      </c>
      <c r="F138" s="361" t="s">
        <v>6840</v>
      </c>
      <c r="G138" s="348" t="s">
        <v>5101</v>
      </c>
      <c r="H138" s="400" t="s">
        <v>373</v>
      </c>
    </row>
    <row r="139" spans="1:8" x14ac:dyDescent="0.2">
      <c r="A139" s="404"/>
      <c r="B139" s="404"/>
      <c r="C139" s="11">
        <v>1770102422</v>
      </c>
      <c r="D139" s="406"/>
      <c r="E139" s="28"/>
      <c r="F139" s="35" t="s">
        <v>6300</v>
      </c>
      <c r="G139" s="47" t="s">
        <v>8018</v>
      </c>
      <c r="H139" s="407"/>
    </row>
    <row r="140" spans="1:8" x14ac:dyDescent="0.2">
      <c r="A140" s="396">
        <v>69</v>
      </c>
      <c r="B140" s="396" t="s">
        <v>481</v>
      </c>
      <c r="C140" s="347" t="s">
        <v>1476</v>
      </c>
      <c r="D140" s="405" t="s">
        <v>7543</v>
      </c>
      <c r="E140" s="361" t="s">
        <v>2290</v>
      </c>
      <c r="F140" s="361" t="s">
        <v>1816</v>
      </c>
      <c r="G140" s="348" t="s">
        <v>838</v>
      </c>
      <c r="H140" s="400" t="s">
        <v>7544</v>
      </c>
    </row>
    <row r="141" spans="1:8" x14ac:dyDescent="0.2">
      <c r="A141" s="404"/>
      <c r="B141" s="404"/>
      <c r="C141" s="11">
        <v>1770106308</v>
      </c>
      <c r="D141" s="406"/>
      <c r="E141" s="28"/>
      <c r="F141" s="35" t="s">
        <v>4774</v>
      </c>
      <c r="G141" s="47" t="s">
        <v>4348</v>
      </c>
      <c r="H141" s="407"/>
    </row>
    <row r="142" spans="1:8" x14ac:dyDescent="0.2">
      <c r="A142" s="396">
        <v>70</v>
      </c>
      <c r="B142" s="396" t="s">
        <v>481</v>
      </c>
      <c r="C142" s="347" t="s">
        <v>5440</v>
      </c>
      <c r="D142" s="405" t="s">
        <v>5484</v>
      </c>
      <c r="E142" s="361" t="s">
        <v>2290</v>
      </c>
      <c r="F142" s="361" t="s">
        <v>6889</v>
      </c>
      <c r="G142" s="348" t="s">
        <v>1235</v>
      </c>
      <c r="H142" s="400" t="s">
        <v>221</v>
      </c>
    </row>
    <row r="143" spans="1:8" x14ac:dyDescent="0.2">
      <c r="A143" s="404"/>
      <c r="B143" s="404"/>
      <c r="C143" s="11">
        <v>1770104980</v>
      </c>
      <c r="D143" s="406"/>
      <c r="E143" s="28"/>
      <c r="F143" s="35" t="s">
        <v>6890</v>
      </c>
      <c r="G143" s="47" t="s">
        <v>1892</v>
      </c>
      <c r="H143" s="407"/>
    </row>
    <row r="144" spans="1:8" ht="22" x14ac:dyDescent="0.2">
      <c r="A144" s="396">
        <v>71</v>
      </c>
      <c r="B144" s="396" t="s">
        <v>481</v>
      </c>
      <c r="C144" s="347" t="s">
        <v>4445</v>
      </c>
      <c r="D144" s="405" t="s">
        <v>2283</v>
      </c>
      <c r="E144" s="361" t="s">
        <v>2290</v>
      </c>
      <c r="F144" s="361" t="s">
        <v>1674</v>
      </c>
      <c r="G144" s="348" t="s">
        <v>5147</v>
      </c>
      <c r="H144" s="400" t="s">
        <v>2295</v>
      </c>
    </row>
    <row r="145" spans="1:8" x14ac:dyDescent="0.2">
      <c r="A145" s="404"/>
      <c r="B145" s="404"/>
      <c r="C145" s="11">
        <v>1770104758</v>
      </c>
      <c r="D145" s="406"/>
      <c r="E145" s="28"/>
      <c r="F145" s="35" t="s">
        <v>2119</v>
      </c>
      <c r="G145" s="47" t="s">
        <v>1958</v>
      </c>
      <c r="H145" s="407"/>
    </row>
    <row r="146" spans="1:8" x14ac:dyDescent="0.2">
      <c r="A146" s="396">
        <v>72</v>
      </c>
      <c r="B146" s="396" t="s">
        <v>481</v>
      </c>
      <c r="C146" s="347" t="s">
        <v>6931</v>
      </c>
      <c r="D146" s="405" t="s">
        <v>2315</v>
      </c>
      <c r="E146" s="361" t="s">
        <v>2290</v>
      </c>
      <c r="F146" s="361" t="s">
        <v>6934</v>
      </c>
      <c r="G146" s="348" t="s">
        <v>4126</v>
      </c>
      <c r="H146" s="400" t="s">
        <v>1801</v>
      </c>
    </row>
    <row r="147" spans="1:8" x14ac:dyDescent="0.2">
      <c r="A147" s="404"/>
      <c r="B147" s="404"/>
      <c r="C147" s="11">
        <v>1770101663</v>
      </c>
      <c r="D147" s="406"/>
      <c r="E147" s="28"/>
      <c r="F147" s="35" t="s">
        <v>2318</v>
      </c>
      <c r="G147" s="47" t="s">
        <v>7483</v>
      </c>
      <c r="H147" s="407"/>
    </row>
    <row r="148" spans="1:8" x14ac:dyDescent="0.2">
      <c r="A148" s="396">
        <v>73</v>
      </c>
      <c r="B148" s="396" t="s">
        <v>481</v>
      </c>
      <c r="C148" s="347" t="s">
        <v>6669</v>
      </c>
      <c r="D148" s="405" t="s">
        <v>1432</v>
      </c>
      <c r="E148" s="361" t="s">
        <v>4766</v>
      </c>
      <c r="F148" s="361" t="s">
        <v>8019</v>
      </c>
      <c r="G148" s="348" t="s">
        <v>838</v>
      </c>
      <c r="H148" s="400" t="s">
        <v>7346</v>
      </c>
    </row>
    <row r="149" spans="1:8" x14ac:dyDescent="0.2">
      <c r="A149" s="404"/>
      <c r="B149" s="404"/>
      <c r="C149" s="11">
        <v>1770103586</v>
      </c>
      <c r="D149" s="406"/>
      <c r="E149" s="28"/>
      <c r="F149" s="35" t="s">
        <v>8020</v>
      </c>
      <c r="G149" s="47" t="s">
        <v>5698</v>
      </c>
      <c r="H149" s="407"/>
    </row>
    <row r="150" spans="1:8" ht="22" x14ac:dyDescent="0.2">
      <c r="A150" s="396">
        <v>74</v>
      </c>
      <c r="B150" s="396" t="s">
        <v>481</v>
      </c>
      <c r="C150" s="347" t="s">
        <v>8021</v>
      </c>
      <c r="D150" s="405" t="s">
        <v>7274</v>
      </c>
      <c r="E150" s="361" t="s">
        <v>4766</v>
      </c>
      <c r="F150" s="361" t="s">
        <v>6942</v>
      </c>
      <c r="G150" s="348" t="s">
        <v>627</v>
      </c>
      <c r="H150" s="400" t="s">
        <v>963</v>
      </c>
    </row>
    <row r="151" spans="1:8" x14ac:dyDescent="0.2">
      <c r="A151" s="404"/>
      <c r="B151" s="404"/>
      <c r="C151" s="11">
        <v>1770106456</v>
      </c>
      <c r="D151" s="406"/>
      <c r="E151" s="28"/>
      <c r="F151" s="35" t="s">
        <v>4098</v>
      </c>
      <c r="G151" s="47" t="s">
        <v>1460</v>
      </c>
      <c r="H151" s="407"/>
    </row>
    <row r="152" spans="1:8" ht="22" x14ac:dyDescent="0.2">
      <c r="A152" s="396">
        <v>75</v>
      </c>
      <c r="B152" s="396" t="s">
        <v>481</v>
      </c>
      <c r="C152" s="347" t="s">
        <v>6569</v>
      </c>
      <c r="D152" s="405" t="s">
        <v>2552</v>
      </c>
      <c r="E152" s="361" t="s">
        <v>988</v>
      </c>
      <c r="F152" s="361" t="s">
        <v>2683</v>
      </c>
      <c r="G152" s="348" t="s">
        <v>7836</v>
      </c>
      <c r="H152" s="400" t="s">
        <v>290</v>
      </c>
    </row>
    <row r="153" spans="1:8" x14ac:dyDescent="0.2">
      <c r="A153" s="404"/>
      <c r="B153" s="404"/>
      <c r="C153" s="11">
        <v>1770103115</v>
      </c>
      <c r="D153" s="406"/>
      <c r="E153" s="28"/>
      <c r="F153" s="35" t="s">
        <v>2686</v>
      </c>
      <c r="G153" s="47" t="s">
        <v>1974</v>
      </c>
      <c r="H153" s="407"/>
    </row>
    <row r="154" spans="1:8" x14ac:dyDescent="0.2">
      <c r="A154" s="396">
        <v>76</v>
      </c>
      <c r="B154" s="396" t="s">
        <v>481</v>
      </c>
      <c r="C154" s="347" t="s">
        <v>8022</v>
      </c>
      <c r="D154" s="405" t="s">
        <v>2328</v>
      </c>
      <c r="E154" s="361" t="s">
        <v>4766</v>
      </c>
      <c r="F154" s="361" t="s">
        <v>6874</v>
      </c>
      <c r="G154" s="348" t="s">
        <v>1235</v>
      </c>
      <c r="H154" s="400" t="s">
        <v>2129</v>
      </c>
    </row>
    <row r="155" spans="1:8" x14ac:dyDescent="0.2">
      <c r="A155" s="404"/>
      <c r="B155" s="404"/>
      <c r="C155" s="11">
        <v>1770104691</v>
      </c>
      <c r="D155" s="406"/>
      <c r="E155" s="28"/>
      <c r="F155" s="35" t="s">
        <v>6875</v>
      </c>
      <c r="G155" s="47" t="s">
        <v>1159</v>
      </c>
      <c r="H155" s="407"/>
    </row>
    <row r="156" spans="1:8" x14ac:dyDescent="0.2">
      <c r="A156" s="396">
        <v>77</v>
      </c>
      <c r="B156" s="396" t="s">
        <v>481</v>
      </c>
      <c r="C156" s="347" t="s">
        <v>8023</v>
      </c>
      <c r="D156" s="405" t="s">
        <v>8024</v>
      </c>
      <c r="E156" s="361" t="s">
        <v>2362</v>
      </c>
      <c r="F156" s="361" t="s">
        <v>1568</v>
      </c>
      <c r="G156" s="348" t="s">
        <v>838</v>
      </c>
      <c r="H156" s="400" t="s">
        <v>1218</v>
      </c>
    </row>
    <row r="157" spans="1:8" x14ac:dyDescent="0.2">
      <c r="A157" s="404"/>
      <c r="B157" s="404"/>
      <c r="C157" s="11">
        <v>1770103834</v>
      </c>
      <c r="D157" s="406"/>
      <c r="E157" s="28"/>
      <c r="F157" s="35" t="s">
        <v>141</v>
      </c>
      <c r="G157" s="47" t="s">
        <v>7004</v>
      </c>
      <c r="H157" s="407"/>
    </row>
    <row r="158" spans="1:8" x14ac:dyDescent="0.2">
      <c r="A158" s="396">
        <v>78</v>
      </c>
      <c r="B158" s="396" t="s">
        <v>481</v>
      </c>
      <c r="C158" s="347" t="s">
        <v>4733</v>
      </c>
      <c r="D158" s="405" t="s">
        <v>182</v>
      </c>
      <c r="E158" s="361" t="s">
        <v>2362</v>
      </c>
      <c r="F158" s="361" t="s">
        <v>6586</v>
      </c>
      <c r="G158" s="348" t="s">
        <v>4126</v>
      </c>
      <c r="H158" s="400" t="s">
        <v>4977</v>
      </c>
    </row>
    <row r="159" spans="1:8" x14ac:dyDescent="0.2">
      <c r="A159" s="404"/>
      <c r="B159" s="404"/>
      <c r="C159" s="11">
        <v>1770105136</v>
      </c>
      <c r="D159" s="406"/>
      <c r="E159" s="28"/>
      <c r="F159" s="35" t="s">
        <v>2090</v>
      </c>
      <c r="G159" s="47" t="s">
        <v>6598</v>
      </c>
      <c r="H159" s="407"/>
    </row>
    <row r="160" spans="1:8" x14ac:dyDescent="0.2">
      <c r="A160" s="396">
        <v>79</v>
      </c>
      <c r="B160" s="396" t="s">
        <v>481</v>
      </c>
      <c r="C160" s="347" t="s">
        <v>8025</v>
      </c>
      <c r="D160" s="405" t="s">
        <v>8434</v>
      </c>
      <c r="E160" s="361" t="s">
        <v>816</v>
      </c>
      <c r="F160" s="361" t="s">
        <v>5067</v>
      </c>
      <c r="G160" s="348" t="s">
        <v>8000</v>
      </c>
      <c r="H160" s="400" t="s">
        <v>2948</v>
      </c>
    </row>
    <row r="161" spans="1:8" x14ac:dyDescent="0.2">
      <c r="A161" s="404"/>
      <c r="B161" s="404"/>
      <c r="C161" s="11">
        <v>1770104493</v>
      </c>
      <c r="D161" s="406"/>
      <c r="E161" s="28"/>
      <c r="F161" s="35" t="s">
        <v>8435</v>
      </c>
      <c r="G161" s="47" t="s">
        <v>7991</v>
      </c>
      <c r="H161" s="407"/>
    </row>
    <row r="162" spans="1:8" ht="55" x14ac:dyDescent="0.2">
      <c r="A162" s="396">
        <v>80</v>
      </c>
      <c r="B162" s="396" t="s">
        <v>481</v>
      </c>
      <c r="C162" s="347" t="s">
        <v>7566</v>
      </c>
      <c r="D162" s="405" t="s">
        <v>5276</v>
      </c>
      <c r="E162" s="361" t="s">
        <v>2195</v>
      </c>
      <c r="F162" s="361" t="s">
        <v>6831</v>
      </c>
      <c r="G162" s="348" t="s">
        <v>5516</v>
      </c>
      <c r="H162" s="400" t="s">
        <v>963</v>
      </c>
    </row>
    <row r="163" spans="1:8" x14ac:dyDescent="0.2">
      <c r="A163" s="404"/>
      <c r="B163" s="404"/>
      <c r="C163" s="11">
        <v>1770101051</v>
      </c>
      <c r="D163" s="406"/>
      <c r="E163" s="28"/>
      <c r="F163" s="35" t="s">
        <v>6360</v>
      </c>
      <c r="G163" s="47" t="s">
        <v>1974</v>
      </c>
      <c r="H163" s="407"/>
    </row>
    <row r="164" spans="1:8" x14ac:dyDescent="0.2">
      <c r="A164" s="396">
        <v>81</v>
      </c>
      <c r="B164" s="396" t="s">
        <v>481</v>
      </c>
      <c r="C164" s="347" t="s">
        <v>8027</v>
      </c>
      <c r="D164" s="405" t="s">
        <v>7353</v>
      </c>
      <c r="E164" s="361" t="s">
        <v>2386</v>
      </c>
      <c r="F164" s="361" t="s">
        <v>1233</v>
      </c>
      <c r="G164" s="348" t="s">
        <v>838</v>
      </c>
      <c r="H164" s="400" t="s">
        <v>7785</v>
      </c>
    </row>
    <row r="165" spans="1:8" ht="22" x14ac:dyDescent="0.2">
      <c r="A165" s="404"/>
      <c r="B165" s="404"/>
      <c r="C165" s="11">
        <v>1770104436</v>
      </c>
      <c r="D165" s="406"/>
      <c r="E165" s="28"/>
      <c r="F165" s="35" t="s">
        <v>8028</v>
      </c>
      <c r="G165" s="47" t="s">
        <v>8029</v>
      </c>
      <c r="H165" s="407"/>
    </row>
    <row r="166" spans="1:8" ht="22" x14ac:dyDescent="0.2">
      <c r="A166" s="396">
        <v>82</v>
      </c>
      <c r="B166" s="396" t="s">
        <v>481</v>
      </c>
      <c r="C166" s="347" t="s">
        <v>2332</v>
      </c>
      <c r="D166" s="405" t="s">
        <v>1826</v>
      </c>
      <c r="E166" s="361" t="s">
        <v>762</v>
      </c>
      <c r="F166" s="361" t="s">
        <v>1922</v>
      </c>
      <c r="G166" s="348" t="s">
        <v>8030</v>
      </c>
      <c r="H166" s="400" t="s">
        <v>963</v>
      </c>
    </row>
    <row r="167" spans="1:8" x14ac:dyDescent="0.2">
      <c r="A167" s="404"/>
      <c r="B167" s="404"/>
      <c r="C167" s="11">
        <v>1770101234</v>
      </c>
      <c r="D167" s="406"/>
      <c r="E167" s="28"/>
      <c r="F167" s="35" t="s">
        <v>2402</v>
      </c>
      <c r="G167" s="47" t="s">
        <v>688</v>
      </c>
      <c r="H167" s="407"/>
    </row>
    <row r="168" spans="1:8" x14ac:dyDescent="0.2">
      <c r="A168" s="396">
        <v>83</v>
      </c>
      <c r="B168" s="396" t="s">
        <v>481</v>
      </c>
      <c r="C168" s="347" t="s">
        <v>8031</v>
      </c>
      <c r="D168" s="405" t="s">
        <v>759</v>
      </c>
      <c r="E168" s="361" t="s">
        <v>762</v>
      </c>
      <c r="F168" s="361" t="s">
        <v>6930</v>
      </c>
      <c r="G168" s="348" t="s">
        <v>4522</v>
      </c>
      <c r="H168" s="400" t="s">
        <v>400</v>
      </c>
    </row>
    <row r="169" spans="1:8" ht="22" x14ac:dyDescent="0.2">
      <c r="A169" s="404"/>
      <c r="B169" s="404"/>
      <c r="C169" s="11">
        <v>1770100145</v>
      </c>
      <c r="D169" s="406"/>
      <c r="E169" s="28"/>
      <c r="F169" s="35" t="s">
        <v>2284</v>
      </c>
      <c r="G169" s="47" t="s">
        <v>5726</v>
      </c>
      <c r="H169" s="407"/>
    </row>
    <row r="170" spans="1:8" ht="33" x14ac:dyDescent="0.2">
      <c r="A170" s="396">
        <v>84</v>
      </c>
      <c r="B170" s="396" t="s">
        <v>481</v>
      </c>
      <c r="C170" s="347" t="s">
        <v>3098</v>
      </c>
      <c r="D170" s="405" t="s">
        <v>2244</v>
      </c>
      <c r="E170" s="361" t="s">
        <v>1401</v>
      </c>
      <c r="F170" s="361" t="s">
        <v>1695</v>
      </c>
      <c r="G170" s="348" t="s">
        <v>3383</v>
      </c>
      <c r="H170" s="400" t="s">
        <v>5668</v>
      </c>
    </row>
    <row r="171" spans="1:8" ht="22" x14ac:dyDescent="0.2">
      <c r="A171" s="404"/>
      <c r="B171" s="404"/>
      <c r="C171" s="11">
        <v>1770102661</v>
      </c>
      <c r="D171" s="406"/>
      <c r="E171" s="28"/>
      <c r="F171" s="35" t="s">
        <v>6414</v>
      </c>
      <c r="G171" s="47" t="s">
        <v>8032</v>
      </c>
      <c r="H171" s="407"/>
    </row>
    <row r="172" spans="1:8" ht="33" x14ac:dyDescent="0.2">
      <c r="A172" s="396">
        <v>85</v>
      </c>
      <c r="B172" s="396" t="s">
        <v>481</v>
      </c>
      <c r="C172" s="347" t="s">
        <v>6795</v>
      </c>
      <c r="D172" s="405" t="s">
        <v>8033</v>
      </c>
      <c r="E172" s="361" t="s">
        <v>1401</v>
      </c>
      <c r="F172" s="361" t="s">
        <v>8034</v>
      </c>
      <c r="G172" s="348" t="s">
        <v>3049</v>
      </c>
      <c r="H172" s="400" t="s">
        <v>6210</v>
      </c>
    </row>
    <row r="173" spans="1:8" x14ac:dyDescent="0.2">
      <c r="A173" s="404"/>
      <c r="B173" s="404"/>
      <c r="C173" s="11">
        <v>1770106134</v>
      </c>
      <c r="D173" s="406"/>
      <c r="E173" s="28"/>
      <c r="F173" s="35" t="s">
        <v>8034</v>
      </c>
      <c r="G173" s="47" t="s">
        <v>1974</v>
      </c>
      <c r="H173" s="407"/>
    </row>
    <row r="174" spans="1:8" x14ac:dyDescent="0.2">
      <c r="A174" s="396">
        <v>86</v>
      </c>
      <c r="B174" s="396" t="s">
        <v>481</v>
      </c>
      <c r="C174" s="347" t="s">
        <v>5607</v>
      </c>
      <c r="D174" s="405" t="s">
        <v>7551</v>
      </c>
      <c r="E174" s="361" t="s">
        <v>1401</v>
      </c>
      <c r="F174" s="361" t="s">
        <v>6963</v>
      </c>
      <c r="G174" s="348" t="s">
        <v>838</v>
      </c>
      <c r="H174" s="400" t="s">
        <v>1279</v>
      </c>
    </row>
    <row r="175" spans="1:8" ht="22" x14ac:dyDescent="0.2">
      <c r="A175" s="404"/>
      <c r="B175" s="404"/>
      <c r="C175" s="11">
        <v>1770102760</v>
      </c>
      <c r="D175" s="406"/>
      <c r="E175" s="28"/>
      <c r="F175" s="35" t="s">
        <v>1606</v>
      </c>
      <c r="G175" s="47" t="s">
        <v>8035</v>
      </c>
      <c r="H175" s="407"/>
    </row>
    <row r="176" spans="1:8" ht="22" x14ac:dyDescent="0.2">
      <c r="A176" s="396">
        <v>87</v>
      </c>
      <c r="B176" s="396" t="s">
        <v>481</v>
      </c>
      <c r="C176" s="347" t="s">
        <v>8036</v>
      </c>
      <c r="D176" s="405" t="s">
        <v>7312</v>
      </c>
      <c r="E176" s="361" t="s">
        <v>1049</v>
      </c>
      <c r="F176" s="361" t="s">
        <v>6819</v>
      </c>
      <c r="G176" s="348" t="s">
        <v>8037</v>
      </c>
      <c r="H176" s="400" t="s">
        <v>4785</v>
      </c>
    </row>
    <row r="177" spans="1:8" x14ac:dyDescent="0.2">
      <c r="A177" s="404"/>
      <c r="B177" s="404"/>
      <c r="C177" s="11">
        <v>1770104147</v>
      </c>
      <c r="D177" s="406"/>
      <c r="E177" s="28"/>
      <c r="F177" s="35" t="s">
        <v>3652</v>
      </c>
      <c r="G177" s="47" t="s">
        <v>6880</v>
      </c>
      <c r="H177" s="407"/>
    </row>
    <row r="178" spans="1:8" x14ac:dyDescent="0.2">
      <c r="A178" s="396">
        <v>88</v>
      </c>
      <c r="B178" s="396" t="s">
        <v>481</v>
      </c>
      <c r="C178" s="347" t="s">
        <v>8038</v>
      </c>
      <c r="D178" s="405" t="s">
        <v>5697</v>
      </c>
      <c r="E178" s="361" t="s">
        <v>1049</v>
      </c>
      <c r="F178" s="361" t="s">
        <v>1766</v>
      </c>
      <c r="G178" s="348" t="s">
        <v>297</v>
      </c>
      <c r="H178" s="400" t="s">
        <v>8039</v>
      </c>
    </row>
    <row r="179" spans="1:8" x14ac:dyDescent="0.2">
      <c r="A179" s="404"/>
      <c r="B179" s="404"/>
      <c r="C179" s="11">
        <v>1770104048</v>
      </c>
      <c r="D179" s="406"/>
      <c r="E179" s="28"/>
      <c r="F179" s="35" t="s">
        <v>5090</v>
      </c>
      <c r="G179" s="47" t="s">
        <v>5698</v>
      </c>
      <c r="H179" s="407"/>
    </row>
    <row r="180" spans="1:8" ht="22" x14ac:dyDescent="0.2">
      <c r="A180" s="396">
        <v>89</v>
      </c>
      <c r="B180" s="396" t="s">
        <v>481</v>
      </c>
      <c r="C180" s="347" t="s">
        <v>2988</v>
      </c>
      <c r="D180" s="405" t="s">
        <v>799</v>
      </c>
      <c r="E180" s="361" t="s">
        <v>801</v>
      </c>
      <c r="F180" s="361" t="s">
        <v>6883</v>
      </c>
      <c r="G180" s="348" t="s">
        <v>8040</v>
      </c>
      <c r="H180" s="400" t="s">
        <v>246</v>
      </c>
    </row>
    <row r="181" spans="1:8" x14ac:dyDescent="0.2">
      <c r="A181" s="404"/>
      <c r="B181" s="404"/>
      <c r="C181" s="11">
        <v>1770100186</v>
      </c>
      <c r="D181" s="406"/>
      <c r="E181" s="28"/>
      <c r="F181" s="35" t="s">
        <v>2369</v>
      </c>
      <c r="G181" s="47" t="s">
        <v>8041</v>
      </c>
      <c r="H181" s="407"/>
    </row>
    <row r="182" spans="1:8" ht="22" x14ac:dyDescent="0.2">
      <c r="A182" s="396">
        <v>90</v>
      </c>
      <c r="B182" s="396" t="s">
        <v>481</v>
      </c>
      <c r="C182" s="347" t="s">
        <v>5313</v>
      </c>
      <c r="D182" s="405" t="s">
        <v>60</v>
      </c>
      <c r="E182" s="361" t="s">
        <v>816</v>
      </c>
      <c r="F182" s="361" t="s">
        <v>5235</v>
      </c>
      <c r="G182" s="348" t="s">
        <v>4816</v>
      </c>
      <c r="H182" s="400" t="s">
        <v>1780</v>
      </c>
    </row>
    <row r="183" spans="1:8" ht="22" x14ac:dyDescent="0.2">
      <c r="A183" s="404"/>
      <c r="B183" s="404"/>
      <c r="C183" s="11">
        <v>1710118223</v>
      </c>
      <c r="D183" s="406"/>
      <c r="E183" s="28"/>
      <c r="F183" s="35" t="s">
        <v>2345</v>
      </c>
      <c r="G183" s="47" t="s">
        <v>1353</v>
      </c>
      <c r="H183" s="407"/>
    </row>
    <row r="184" spans="1:8" ht="22" x14ac:dyDescent="0.2">
      <c r="A184" s="396">
        <v>91</v>
      </c>
      <c r="B184" s="396" t="s">
        <v>481</v>
      </c>
      <c r="C184" s="347" t="s">
        <v>6022</v>
      </c>
      <c r="D184" s="405" t="s">
        <v>8042</v>
      </c>
      <c r="E184" s="361" t="s">
        <v>816</v>
      </c>
      <c r="F184" s="361" t="s">
        <v>5044</v>
      </c>
      <c r="G184" s="348" t="s">
        <v>8043</v>
      </c>
      <c r="H184" s="400" t="s">
        <v>5335</v>
      </c>
    </row>
    <row r="185" spans="1:8" ht="22" x14ac:dyDescent="0.2">
      <c r="A185" s="404"/>
      <c r="B185" s="404"/>
      <c r="C185" s="11">
        <v>1770105847</v>
      </c>
      <c r="D185" s="406"/>
      <c r="E185" s="28"/>
      <c r="F185" s="35" t="s">
        <v>8044</v>
      </c>
      <c r="G185" s="47" t="s">
        <v>7685</v>
      </c>
      <c r="H185" s="407"/>
    </row>
    <row r="186" spans="1:8" ht="22" x14ac:dyDescent="0.2">
      <c r="A186" s="396">
        <v>92</v>
      </c>
      <c r="B186" s="396" t="s">
        <v>481</v>
      </c>
      <c r="C186" s="347" t="s">
        <v>2080</v>
      </c>
      <c r="D186" s="405" t="s">
        <v>2458</v>
      </c>
      <c r="E186" s="361" t="s">
        <v>2462</v>
      </c>
      <c r="F186" s="361" t="s">
        <v>6721</v>
      </c>
      <c r="G186" s="348" t="s">
        <v>8045</v>
      </c>
      <c r="H186" s="400" t="s">
        <v>2358</v>
      </c>
    </row>
    <row r="187" spans="1:8" x14ac:dyDescent="0.2">
      <c r="A187" s="404"/>
      <c r="B187" s="404"/>
      <c r="C187" s="11">
        <v>1770104527</v>
      </c>
      <c r="D187" s="406"/>
      <c r="E187" s="28"/>
      <c r="F187" s="35" t="s">
        <v>2466</v>
      </c>
      <c r="G187" s="47" t="s">
        <v>2566</v>
      </c>
      <c r="H187" s="407"/>
    </row>
    <row r="188" spans="1:8" x14ac:dyDescent="0.2">
      <c r="A188" s="396">
        <v>93</v>
      </c>
      <c r="B188" s="396" t="s">
        <v>481</v>
      </c>
      <c r="C188" s="347" t="s">
        <v>4737</v>
      </c>
      <c r="D188" s="405" t="s">
        <v>7323</v>
      </c>
      <c r="E188" s="361" t="s">
        <v>2462</v>
      </c>
      <c r="F188" s="361" t="s">
        <v>5889</v>
      </c>
      <c r="G188" s="348" t="s">
        <v>3469</v>
      </c>
      <c r="H188" s="400" t="s">
        <v>1207</v>
      </c>
    </row>
    <row r="189" spans="1:8" ht="22" x14ac:dyDescent="0.2">
      <c r="A189" s="404"/>
      <c r="B189" s="404"/>
      <c r="C189" s="11">
        <v>1770102653</v>
      </c>
      <c r="D189" s="406"/>
      <c r="E189" s="28"/>
      <c r="F189" s="35" t="s">
        <v>2407</v>
      </c>
      <c r="G189" s="47" t="s">
        <v>8046</v>
      </c>
      <c r="H189" s="407"/>
    </row>
    <row r="190" spans="1:8" ht="33" x14ac:dyDescent="0.2">
      <c r="A190" s="396">
        <v>94</v>
      </c>
      <c r="B190" s="396" t="s">
        <v>481</v>
      </c>
      <c r="C190" s="347" t="s">
        <v>6344</v>
      </c>
      <c r="D190" s="405" t="s">
        <v>5198</v>
      </c>
      <c r="E190" s="361" t="s">
        <v>2462</v>
      </c>
      <c r="F190" s="361" t="s">
        <v>8047</v>
      </c>
      <c r="G190" s="348" t="s">
        <v>7117</v>
      </c>
      <c r="H190" s="400" t="s">
        <v>4443</v>
      </c>
    </row>
    <row r="191" spans="1:8" x14ac:dyDescent="0.2">
      <c r="A191" s="404"/>
      <c r="B191" s="404"/>
      <c r="C191" s="11">
        <v>1770106423</v>
      </c>
      <c r="D191" s="406"/>
      <c r="E191" s="28"/>
      <c r="F191" s="35" t="s">
        <v>8048</v>
      </c>
      <c r="G191" s="47" t="s">
        <v>688</v>
      </c>
      <c r="H191" s="407"/>
    </row>
    <row r="192" spans="1:8" ht="22" x14ac:dyDescent="0.2">
      <c r="A192" s="396">
        <v>95</v>
      </c>
      <c r="B192" s="396" t="s">
        <v>481</v>
      </c>
      <c r="C192" s="347" t="s">
        <v>2055</v>
      </c>
      <c r="D192" s="405" t="s">
        <v>1762</v>
      </c>
      <c r="E192" s="361" t="s">
        <v>2462</v>
      </c>
      <c r="F192" s="361" t="s">
        <v>1749</v>
      </c>
      <c r="G192" s="348" t="s">
        <v>6564</v>
      </c>
      <c r="H192" s="400" t="s">
        <v>209</v>
      </c>
    </row>
    <row r="193" spans="1:8" x14ac:dyDescent="0.2">
      <c r="A193" s="404"/>
      <c r="B193" s="404"/>
      <c r="C193" s="11">
        <v>1770105888</v>
      </c>
      <c r="D193" s="406"/>
      <c r="E193" s="28"/>
      <c r="F193" s="35" t="s">
        <v>2472</v>
      </c>
      <c r="G193" s="47" t="s">
        <v>4940</v>
      </c>
      <c r="H193" s="407"/>
    </row>
    <row r="194" spans="1:8" ht="33" x14ac:dyDescent="0.2">
      <c r="A194" s="396">
        <v>96</v>
      </c>
      <c r="B194" s="396" t="s">
        <v>481</v>
      </c>
      <c r="C194" s="347" t="s">
        <v>6980</v>
      </c>
      <c r="D194" s="405" t="s">
        <v>6981</v>
      </c>
      <c r="E194" s="361" t="s">
        <v>2462</v>
      </c>
      <c r="F194" s="361" t="s">
        <v>6313</v>
      </c>
      <c r="G194" s="348" t="s">
        <v>7823</v>
      </c>
      <c r="H194" s="400" t="s">
        <v>6983</v>
      </c>
    </row>
    <row r="195" spans="1:8" x14ac:dyDescent="0.2">
      <c r="A195" s="404"/>
      <c r="B195" s="404"/>
      <c r="C195" s="11">
        <v>1770106712</v>
      </c>
      <c r="D195" s="406"/>
      <c r="E195" s="28"/>
      <c r="F195" s="35" t="s">
        <v>6982</v>
      </c>
      <c r="G195" s="47" t="s">
        <v>4504</v>
      </c>
      <c r="H195" s="407"/>
    </row>
    <row r="196" spans="1:8" ht="22" x14ac:dyDescent="0.2">
      <c r="A196" s="396">
        <v>97</v>
      </c>
      <c r="B196" s="396" t="s">
        <v>481</v>
      </c>
      <c r="C196" s="347" t="s">
        <v>3876</v>
      </c>
      <c r="D196" s="405" t="s">
        <v>6926</v>
      </c>
      <c r="E196" s="361" t="s">
        <v>2462</v>
      </c>
      <c r="F196" s="361" t="s">
        <v>1817</v>
      </c>
      <c r="G196" s="348" t="s">
        <v>8049</v>
      </c>
      <c r="H196" s="400" t="s">
        <v>4608</v>
      </c>
    </row>
    <row r="197" spans="1:8" x14ac:dyDescent="0.2">
      <c r="A197" s="404"/>
      <c r="B197" s="404"/>
      <c r="C197" s="11">
        <v>1770102554</v>
      </c>
      <c r="D197" s="406"/>
      <c r="E197" s="28"/>
      <c r="F197" s="35" t="s">
        <v>1817</v>
      </c>
      <c r="G197" s="47" t="s">
        <v>8050</v>
      </c>
      <c r="H197" s="407"/>
    </row>
    <row r="198" spans="1:8" ht="33" x14ac:dyDescent="0.2">
      <c r="A198" s="396">
        <v>98</v>
      </c>
      <c r="B198" s="396" t="s">
        <v>481</v>
      </c>
      <c r="C198" s="347" t="s">
        <v>2201</v>
      </c>
      <c r="D198" s="405" t="s">
        <v>6324</v>
      </c>
      <c r="E198" s="361" t="s">
        <v>3756</v>
      </c>
      <c r="F198" s="361" t="s">
        <v>3852</v>
      </c>
      <c r="G198" s="348" t="s">
        <v>4064</v>
      </c>
      <c r="H198" s="400" t="s">
        <v>7140</v>
      </c>
    </row>
    <row r="199" spans="1:8" ht="22" x14ac:dyDescent="0.2">
      <c r="A199" s="404"/>
      <c r="B199" s="404"/>
      <c r="C199" s="11">
        <v>1770102125</v>
      </c>
      <c r="D199" s="406"/>
      <c r="E199" s="28"/>
      <c r="F199" s="35" t="s">
        <v>4181</v>
      </c>
      <c r="G199" s="47" t="s">
        <v>6530</v>
      </c>
      <c r="H199" s="407"/>
    </row>
    <row r="200" spans="1:8" ht="22" x14ac:dyDescent="0.2">
      <c r="A200" s="396">
        <v>99</v>
      </c>
      <c r="B200" s="396" t="s">
        <v>481</v>
      </c>
      <c r="C200" s="347" t="s">
        <v>8052</v>
      </c>
      <c r="D200" s="405" t="s">
        <v>7879</v>
      </c>
      <c r="E200" s="361" t="s">
        <v>514</v>
      </c>
      <c r="F200" s="361" t="s">
        <v>6958</v>
      </c>
      <c r="G200" s="348" t="s">
        <v>3948</v>
      </c>
      <c r="H200" s="400" t="s">
        <v>8053</v>
      </c>
    </row>
    <row r="201" spans="1:8" x14ac:dyDescent="0.2">
      <c r="A201" s="404"/>
      <c r="B201" s="404"/>
      <c r="C201" s="11">
        <v>1770106589</v>
      </c>
      <c r="D201" s="406"/>
      <c r="E201" s="28"/>
      <c r="F201" s="35" t="s">
        <v>6960</v>
      </c>
      <c r="G201" s="47" t="s">
        <v>8054</v>
      </c>
      <c r="H201" s="407"/>
    </row>
    <row r="202" spans="1:8" x14ac:dyDescent="0.2">
      <c r="A202" s="396">
        <v>100</v>
      </c>
      <c r="B202" s="396" t="s">
        <v>481</v>
      </c>
      <c r="C202" s="347" t="s">
        <v>2833</v>
      </c>
      <c r="D202" s="405" t="s">
        <v>8888</v>
      </c>
      <c r="E202" s="361" t="s">
        <v>5377</v>
      </c>
      <c r="F202" s="361" t="s">
        <v>7594</v>
      </c>
      <c r="G202" s="348" t="s">
        <v>7841</v>
      </c>
      <c r="H202" s="400" t="s">
        <v>2483</v>
      </c>
    </row>
    <row r="203" spans="1:8" x14ac:dyDescent="0.2">
      <c r="A203" s="404"/>
      <c r="B203" s="404"/>
      <c r="C203" s="11">
        <v>1770105664</v>
      </c>
      <c r="D203" s="406"/>
      <c r="E203" s="28"/>
      <c r="F203" s="35" t="s">
        <v>7595</v>
      </c>
      <c r="G203" s="47" t="s">
        <v>1159</v>
      </c>
      <c r="H203" s="407"/>
    </row>
    <row r="204" spans="1:8" x14ac:dyDescent="0.2">
      <c r="A204" s="396">
        <v>101</v>
      </c>
      <c r="B204" s="396" t="s">
        <v>481</v>
      </c>
      <c r="C204" s="347" t="s">
        <v>2459</v>
      </c>
      <c r="D204" s="405" t="s">
        <v>7596</v>
      </c>
      <c r="E204" s="361" t="s">
        <v>2490</v>
      </c>
      <c r="F204" s="361" t="s">
        <v>7598</v>
      </c>
      <c r="G204" s="348" t="s">
        <v>838</v>
      </c>
      <c r="H204" s="400" t="s">
        <v>8574</v>
      </c>
    </row>
    <row r="205" spans="1:8" x14ac:dyDescent="0.2">
      <c r="A205" s="404"/>
      <c r="B205" s="404"/>
      <c r="C205" s="11">
        <v>1770106092</v>
      </c>
      <c r="D205" s="406"/>
      <c r="E205" s="28"/>
      <c r="F205" s="35" t="s">
        <v>7600</v>
      </c>
      <c r="G205" s="47" t="s">
        <v>1974</v>
      </c>
      <c r="H205" s="407"/>
    </row>
    <row r="206" spans="1:8" x14ac:dyDescent="0.2">
      <c r="A206" s="396">
        <v>102</v>
      </c>
      <c r="B206" s="396" t="s">
        <v>481</v>
      </c>
      <c r="C206" s="347" t="s">
        <v>6868</v>
      </c>
      <c r="D206" s="405" t="s">
        <v>4150</v>
      </c>
      <c r="E206" s="361" t="s">
        <v>2490</v>
      </c>
      <c r="F206" s="361" t="s">
        <v>6214</v>
      </c>
      <c r="G206" s="348" t="s">
        <v>838</v>
      </c>
      <c r="H206" s="400" t="s">
        <v>7544</v>
      </c>
    </row>
    <row r="207" spans="1:8" x14ac:dyDescent="0.2">
      <c r="A207" s="404"/>
      <c r="B207" s="404"/>
      <c r="C207" s="11">
        <v>1770104477</v>
      </c>
      <c r="D207" s="406"/>
      <c r="E207" s="28"/>
      <c r="F207" s="35" t="s">
        <v>3373</v>
      </c>
      <c r="G207" s="47" t="s">
        <v>5450</v>
      </c>
      <c r="H207" s="407"/>
    </row>
    <row r="208" spans="1:8" ht="22" x14ac:dyDescent="0.2">
      <c r="A208" s="396">
        <v>103</v>
      </c>
      <c r="B208" s="396" t="s">
        <v>481</v>
      </c>
      <c r="C208" s="347" t="s">
        <v>2618</v>
      </c>
      <c r="D208" s="405" t="s">
        <v>379</v>
      </c>
      <c r="E208" s="361" t="s">
        <v>2490</v>
      </c>
      <c r="F208" s="361" t="s">
        <v>2450</v>
      </c>
      <c r="G208" s="348" t="s">
        <v>3088</v>
      </c>
      <c r="H208" s="400" t="s">
        <v>320</v>
      </c>
    </row>
    <row r="209" spans="1:8" ht="22" x14ac:dyDescent="0.2">
      <c r="A209" s="404"/>
      <c r="B209" s="404"/>
      <c r="C209" s="11">
        <v>1770104956</v>
      </c>
      <c r="D209" s="406"/>
      <c r="E209" s="28"/>
      <c r="F209" s="35" t="s">
        <v>1898</v>
      </c>
      <c r="G209" s="47" t="s">
        <v>7370</v>
      </c>
      <c r="H209" s="407"/>
    </row>
    <row r="210" spans="1:8" x14ac:dyDescent="0.2">
      <c r="A210" s="396">
        <v>104</v>
      </c>
      <c r="B210" s="396" t="s">
        <v>1089</v>
      </c>
      <c r="C210" s="15" t="s">
        <v>202</v>
      </c>
      <c r="D210" s="398" t="s">
        <v>5459</v>
      </c>
      <c r="E210" s="361" t="s">
        <v>4719</v>
      </c>
      <c r="F210" s="361" t="s">
        <v>7046</v>
      </c>
      <c r="G210" s="348" t="s">
        <v>8055</v>
      </c>
      <c r="H210" s="398" t="s">
        <v>2515</v>
      </c>
    </row>
    <row r="211" spans="1:8" ht="22" x14ac:dyDescent="0.2">
      <c r="A211" s="404"/>
      <c r="B211" s="397"/>
      <c r="C211" s="11">
        <v>1770106753</v>
      </c>
      <c r="D211" s="399"/>
      <c r="E211" s="28"/>
      <c r="F211" s="35" t="s">
        <v>2520</v>
      </c>
      <c r="G211" s="47" t="s">
        <v>4311</v>
      </c>
      <c r="H211" s="399"/>
    </row>
    <row r="212" spans="1:8" x14ac:dyDescent="0.2">
      <c r="A212" s="396">
        <v>105</v>
      </c>
      <c r="B212" s="396" t="s">
        <v>1089</v>
      </c>
      <c r="C212" s="15" t="s">
        <v>1521</v>
      </c>
      <c r="D212" s="398" t="s">
        <v>5035</v>
      </c>
      <c r="E212" s="361" t="s">
        <v>544</v>
      </c>
      <c r="F212" s="361" t="s">
        <v>170</v>
      </c>
      <c r="G212" s="15" t="s">
        <v>5667</v>
      </c>
      <c r="H212" s="398" t="s">
        <v>3946</v>
      </c>
    </row>
    <row r="213" spans="1:8" x14ac:dyDescent="0.2">
      <c r="A213" s="404"/>
      <c r="B213" s="397"/>
      <c r="C213" s="11">
        <v>1770106522</v>
      </c>
      <c r="D213" s="399"/>
      <c r="E213" s="28"/>
      <c r="F213" s="35" t="s">
        <v>170</v>
      </c>
      <c r="G213" s="51" t="s">
        <v>6764</v>
      </c>
      <c r="H213" s="399"/>
    </row>
    <row r="214" spans="1:8" x14ac:dyDescent="0.2">
      <c r="A214" s="396">
        <v>106</v>
      </c>
      <c r="B214" s="396" t="s">
        <v>1089</v>
      </c>
      <c r="C214" s="15" t="s">
        <v>8056</v>
      </c>
      <c r="D214" s="398" t="s">
        <v>8057</v>
      </c>
      <c r="E214" s="361" t="s">
        <v>2062</v>
      </c>
      <c r="F214" s="361" t="s">
        <v>8059</v>
      </c>
      <c r="G214" s="15" t="s">
        <v>2073</v>
      </c>
      <c r="H214" s="350" t="s">
        <v>8060</v>
      </c>
    </row>
    <row r="215" spans="1:8" x14ac:dyDescent="0.2">
      <c r="A215" s="404"/>
      <c r="B215" s="397"/>
      <c r="C215" s="11">
        <v>1770106829</v>
      </c>
      <c r="D215" s="399"/>
      <c r="E215" s="28"/>
      <c r="F215" s="35" t="s">
        <v>8059</v>
      </c>
      <c r="G215" s="51" t="s">
        <v>7902</v>
      </c>
      <c r="H215" s="351"/>
    </row>
    <row r="216" spans="1:8" x14ac:dyDescent="0.2">
      <c r="A216" s="396">
        <v>107</v>
      </c>
      <c r="B216" s="396" t="s">
        <v>1089</v>
      </c>
      <c r="C216" s="15" t="s">
        <v>6270</v>
      </c>
      <c r="D216" s="398" t="s">
        <v>8061</v>
      </c>
      <c r="E216" s="361" t="s">
        <v>1136</v>
      </c>
      <c r="F216" s="361" t="s">
        <v>8062</v>
      </c>
      <c r="G216" s="15" t="s">
        <v>2073</v>
      </c>
      <c r="H216" s="70" t="s">
        <v>1092</v>
      </c>
    </row>
    <row r="217" spans="1:8" x14ac:dyDescent="0.2">
      <c r="A217" s="404"/>
      <c r="B217" s="397"/>
      <c r="C217" s="11">
        <v>1770106837</v>
      </c>
      <c r="D217" s="399"/>
      <c r="E217" s="28"/>
      <c r="F217" s="35" t="s">
        <v>7575</v>
      </c>
      <c r="G217" s="51" t="s">
        <v>2566</v>
      </c>
      <c r="H217" s="351"/>
    </row>
    <row r="218" spans="1:8" ht="22" x14ac:dyDescent="0.2">
      <c r="A218" s="396">
        <v>108</v>
      </c>
      <c r="B218" s="396" t="s">
        <v>1089</v>
      </c>
      <c r="C218" s="15" t="s">
        <v>8064</v>
      </c>
      <c r="D218" s="398" t="s">
        <v>5209</v>
      </c>
      <c r="E218" s="361" t="s">
        <v>514</v>
      </c>
      <c r="F218" s="361" t="s">
        <v>3310</v>
      </c>
      <c r="G218" s="19" t="s">
        <v>5926</v>
      </c>
      <c r="H218" s="70" t="s">
        <v>8066</v>
      </c>
    </row>
    <row r="219" spans="1:8" x14ac:dyDescent="0.2">
      <c r="A219" s="404"/>
      <c r="B219" s="397"/>
      <c r="C219" s="11">
        <v>1770103693</v>
      </c>
      <c r="D219" s="399"/>
      <c r="E219" s="28"/>
      <c r="F219" s="35" t="s">
        <v>4271</v>
      </c>
      <c r="G219" s="51" t="s">
        <v>1400</v>
      </c>
      <c r="H219" s="351"/>
    </row>
    <row r="220" spans="1:8" x14ac:dyDescent="0.2">
      <c r="A220" s="396">
        <v>109</v>
      </c>
      <c r="B220" s="396" t="s">
        <v>1089</v>
      </c>
      <c r="C220" s="15" t="s">
        <v>4090</v>
      </c>
      <c r="D220" s="398" t="s">
        <v>8067</v>
      </c>
      <c r="E220" s="361" t="s">
        <v>2462</v>
      </c>
      <c r="F220" s="361" t="s">
        <v>8068</v>
      </c>
      <c r="G220" s="15" t="s">
        <v>2073</v>
      </c>
      <c r="H220" s="70" t="s">
        <v>2646</v>
      </c>
    </row>
    <row r="221" spans="1:8" x14ac:dyDescent="0.2">
      <c r="A221" s="404"/>
      <c r="B221" s="397"/>
      <c r="C221" s="11">
        <v>1770104634</v>
      </c>
      <c r="D221" s="399"/>
      <c r="E221" s="28"/>
      <c r="F221" s="35" t="s">
        <v>8069</v>
      </c>
      <c r="G221" s="51" t="s">
        <v>7902</v>
      </c>
      <c r="H221" s="351"/>
    </row>
    <row r="222" spans="1:8" ht="22" x14ac:dyDescent="0.2">
      <c r="A222" s="396">
        <v>110</v>
      </c>
      <c r="B222" s="396" t="s">
        <v>1089</v>
      </c>
      <c r="C222" s="15" t="s">
        <v>3199</v>
      </c>
      <c r="D222" s="398" t="s">
        <v>4031</v>
      </c>
      <c r="E222" s="361" t="s">
        <v>5833</v>
      </c>
      <c r="F222" s="361"/>
      <c r="G222" s="19" t="s">
        <v>7425</v>
      </c>
      <c r="H222" s="70" t="s">
        <v>3909</v>
      </c>
    </row>
    <row r="223" spans="1:8" x14ac:dyDescent="0.2">
      <c r="A223" s="404"/>
      <c r="B223" s="397"/>
      <c r="C223" s="11">
        <v>1770106860</v>
      </c>
      <c r="D223" s="399"/>
      <c r="E223" s="28"/>
      <c r="F223" s="35" t="s">
        <v>8070</v>
      </c>
      <c r="G223" s="51" t="s">
        <v>3802</v>
      </c>
      <c r="H223" s="351"/>
    </row>
    <row r="224" spans="1:8" x14ac:dyDescent="0.2">
      <c r="A224" s="396">
        <v>111</v>
      </c>
      <c r="B224" s="396" t="s">
        <v>1089</v>
      </c>
      <c r="C224" s="15" t="s">
        <v>6996</v>
      </c>
      <c r="D224" s="398" t="s">
        <v>8071</v>
      </c>
      <c r="E224" s="361" t="s">
        <v>5833</v>
      </c>
      <c r="F224" s="361" t="s">
        <v>6999</v>
      </c>
      <c r="G224" s="15" t="s">
        <v>2073</v>
      </c>
      <c r="H224" s="70" t="s">
        <v>4712</v>
      </c>
    </row>
    <row r="225" spans="1:8" x14ac:dyDescent="0.2">
      <c r="A225" s="404"/>
      <c r="B225" s="397"/>
      <c r="C225" s="11">
        <v>1770106886</v>
      </c>
      <c r="D225" s="399"/>
      <c r="E225" s="28"/>
      <c r="F225" s="35" t="s">
        <v>7002</v>
      </c>
      <c r="G225" s="51" t="s">
        <v>2566</v>
      </c>
      <c r="H225" s="351"/>
    </row>
    <row r="226" spans="1:8" x14ac:dyDescent="0.2">
      <c r="A226" s="396">
        <v>112</v>
      </c>
      <c r="B226" s="396" t="s">
        <v>1089</v>
      </c>
      <c r="C226" s="15" t="s">
        <v>5513</v>
      </c>
      <c r="D226" s="398" t="s">
        <v>981</v>
      </c>
      <c r="E226" s="361" t="s">
        <v>855</v>
      </c>
      <c r="F226" s="361" t="s">
        <v>3927</v>
      </c>
      <c r="G226" s="15" t="s">
        <v>2073</v>
      </c>
      <c r="H226" s="70" t="s">
        <v>6113</v>
      </c>
    </row>
    <row r="227" spans="1:8" x14ac:dyDescent="0.2">
      <c r="A227" s="404"/>
      <c r="B227" s="397"/>
      <c r="C227" s="11">
        <v>1770106894</v>
      </c>
      <c r="D227" s="399"/>
      <c r="E227" s="28"/>
      <c r="F227" s="35" t="s">
        <v>4293</v>
      </c>
      <c r="G227" s="51" t="s">
        <v>2566</v>
      </c>
      <c r="H227" s="351"/>
    </row>
    <row r="228" spans="1:8" x14ac:dyDescent="0.2">
      <c r="A228" s="396">
        <v>113</v>
      </c>
      <c r="B228" s="396" t="s">
        <v>1089</v>
      </c>
      <c r="C228" s="15" t="s">
        <v>8072</v>
      </c>
      <c r="D228" s="398" t="s">
        <v>8073</v>
      </c>
      <c r="E228" s="361" t="s">
        <v>3756</v>
      </c>
      <c r="F228" s="361" t="s">
        <v>7027</v>
      </c>
      <c r="G228" s="15" t="s">
        <v>2488</v>
      </c>
      <c r="H228" s="70" t="s">
        <v>7955</v>
      </c>
    </row>
    <row r="229" spans="1:8" x14ac:dyDescent="0.2">
      <c r="A229" s="404"/>
      <c r="B229" s="397"/>
      <c r="C229" s="11">
        <v>1770106951</v>
      </c>
      <c r="D229" s="399"/>
      <c r="E229" s="28"/>
      <c r="F229" s="35" t="s">
        <v>33</v>
      </c>
      <c r="G229" s="51" t="s">
        <v>2566</v>
      </c>
      <c r="H229" s="351"/>
    </row>
    <row r="230" spans="1:8" ht="22" x14ac:dyDescent="0.2">
      <c r="A230" s="396">
        <v>114</v>
      </c>
      <c r="B230" s="396" t="s">
        <v>1089</v>
      </c>
      <c r="C230" s="15" t="s">
        <v>7957</v>
      </c>
      <c r="D230" s="398" t="s">
        <v>4563</v>
      </c>
      <c r="E230" s="361" t="s">
        <v>299</v>
      </c>
      <c r="F230" s="360" t="s">
        <v>1551</v>
      </c>
      <c r="G230" s="15" t="s">
        <v>4275</v>
      </c>
      <c r="H230" s="70" t="s">
        <v>7017</v>
      </c>
    </row>
    <row r="231" spans="1:8" x14ac:dyDescent="0.2">
      <c r="A231" s="404"/>
      <c r="B231" s="397"/>
      <c r="C231" s="11">
        <v>1770106936</v>
      </c>
      <c r="D231" s="399"/>
      <c r="E231" s="28"/>
      <c r="F231" s="35"/>
      <c r="G231" s="51" t="s">
        <v>2566</v>
      </c>
      <c r="H231" s="351"/>
    </row>
    <row r="232" spans="1:8" x14ac:dyDescent="0.2">
      <c r="A232" s="396">
        <v>115</v>
      </c>
      <c r="B232" s="396" t="s">
        <v>1089</v>
      </c>
      <c r="C232" s="15" t="s">
        <v>6039</v>
      </c>
      <c r="D232" s="398" t="s">
        <v>7276</v>
      </c>
      <c r="E232" s="361" t="s">
        <v>514</v>
      </c>
      <c r="F232" s="361" t="s">
        <v>5727</v>
      </c>
      <c r="G232" s="15" t="s">
        <v>5226</v>
      </c>
      <c r="H232" s="70" t="s">
        <v>4920</v>
      </c>
    </row>
    <row r="233" spans="1:8" x14ac:dyDescent="0.2">
      <c r="A233" s="404"/>
      <c r="B233" s="397"/>
      <c r="C233" s="11">
        <v>1770105953</v>
      </c>
      <c r="D233" s="399"/>
      <c r="E233" s="28"/>
      <c r="F233" s="35" t="s">
        <v>3952</v>
      </c>
      <c r="G233" s="51" t="s">
        <v>1892</v>
      </c>
      <c r="H233" s="351"/>
    </row>
    <row r="234" spans="1:8" x14ac:dyDescent="0.2">
      <c r="A234" s="396">
        <v>116</v>
      </c>
      <c r="B234" s="396" t="s">
        <v>1089</v>
      </c>
      <c r="C234" s="15" t="s">
        <v>8074</v>
      </c>
      <c r="D234" s="398" t="s">
        <v>4667</v>
      </c>
      <c r="E234" s="361" t="s">
        <v>8075</v>
      </c>
      <c r="F234" s="361" t="s">
        <v>7023</v>
      </c>
      <c r="G234" s="15" t="s">
        <v>2073</v>
      </c>
      <c r="H234" s="70" t="s">
        <v>8887</v>
      </c>
    </row>
    <row r="235" spans="1:8" x14ac:dyDescent="0.2">
      <c r="A235" s="404"/>
      <c r="B235" s="397"/>
      <c r="C235" s="11">
        <v>1770106969</v>
      </c>
      <c r="D235" s="399"/>
      <c r="E235" s="28"/>
      <c r="F235" s="35" t="s">
        <v>1768</v>
      </c>
      <c r="G235" s="51" t="s">
        <v>7902</v>
      </c>
      <c r="H235" s="351"/>
    </row>
    <row r="236" spans="1:8" x14ac:dyDescent="0.2">
      <c r="A236" s="396">
        <v>117</v>
      </c>
      <c r="B236" s="396" t="s">
        <v>1089</v>
      </c>
      <c r="C236" s="15" t="s">
        <v>406</v>
      </c>
      <c r="D236" s="398" t="s">
        <v>8076</v>
      </c>
      <c r="E236" s="361" t="s">
        <v>2005</v>
      </c>
      <c r="F236" s="361" t="s">
        <v>5712</v>
      </c>
      <c r="G236" s="15" t="s">
        <v>8077</v>
      </c>
      <c r="H236" s="70" t="s">
        <v>8078</v>
      </c>
    </row>
    <row r="237" spans="1:8" x14ac:dyDescent="0.2">
      <c r="A237" s="404"/>
      <c r="B237" s="397"/>
      <c r="C237" s="11">
        <v>1770106985</v>
      </c>
      <c r="D237" s="399"/>
      <c r="E237" s="28"/>
      <c r="F237" s="35" t="s">
        <v>7031</v>
      </c>
      <c r="G237" s="51" t="s">
        <v>2566</v>
      </c>
      <c r="H237" s="351"/>
    </row>
    <row r="238" spans="1:8" x14ac:dyDescent="0.2">
      <c r="A238" s="396">
        <v>118</v>
      </c>
      <c r="B238" s="435" t="s">
        <v>1089</v>
      </c>
      <c r="C238" s="15" t="s">
        <v>1382</v>
      </c>
      <c r="D238" s="403" t="s">
        <v>8079</v>
      </c>
      <c r="E238" s="364" t="s">
        <v>4719</v>
      </c>
      <c r="F238" s="364" t="s">
        <v>2168</v>
      </c>
      <c r="G238" s="17" t="s">
        <v>2073</v>
      </c>
      <c r="H238" s="373" t="s">
        <v>5668</v>
      </c>
    </row>
    <row r="239" spans="1:8" x14ac:dyDescent="0.2">
      <c r="A239" s="404"/>
      <c r="B239" s="397"/>
      <c r="C239" s="11">
        <v>1770107033</v>
      </c>
      <c r="D239" s="399"/>
      <c r="E239" s="11"/>
      <c r="F239" s="362" t="s">
        <v>5247</v>
      </c>
      <c r="G239" s="11" t="s">
        <v>5698</v>
      </c>
      <c r="H239" s="351"/>
    </row>
    <row r="240" spans="1:8" ht="22" x14ac:dyDescent="0.2">
      <c r="A240" s="396">
        <v>119</v>
      </c>
      <c r="B240" s="396" t="s">
        <v>481</v>
      </c>
      <c r="C240" s="347" t="s">
        <v>2600</v>
      </c>
      <c r="D240" s="405" t="s">
        <v>8080</v>
      </c>
      <c r="E240" s="361" t="s">
        <v>2</v>
      </c>
      <c r="F240" s="361" t="s">
        <v>2603</v>
      </c>
      <c r="G240" s="348" t="s">
        <v>6429</v>
      </c>
      <c r="H240" s="400" t="s">
        <v>8081</v>
      </c>
    </row>
    <row r="241" spans="1:8" x14ac:dyDescent="0.2">
      <c r="A241" s="404"/>
      <c r="B241" s="404"/>
      <c r="C241" s="11">
        <v>1770107074</v>
      </c>
      <c r="D241" s="406"/>
      <c r="E241" s="28"/>
      <c r="F241" s="35" t="s">
        <v>2613</v>
      </c>
      <c r="G241" s="47" t="s">
        <v>8082</v>
      </c>
      <c r="H241" s="407"/>
    </row>
    <row r="242" spans="1:8" ht="22" x14ac:dyDescent="0.2">
      <c r="A242" s="396">
        <v>120</v>
      </c>
      <c r="B242" s="430" t="s">
        <v>481</v>
      </c>
      <c r="C242" s="349" t="s">
        <v>6979</v>
      </c>
      <c r="D242" s="408" t="s">
        <v>485</v>
      </c>
      <c r="E242" s="29" t="s">
        <v>544</v>
      </c>
      <c r="F242" s="29" t="s">
        <v>7052</v>
      </c>
      <c r="G242" s="353" t="s">
        <v>2488</v>
      </c>
      <c r="H242" s="433" t="s">
        <v>8083</v>
      </c>
    </row>
    <row r="243" spans="1:8" x14ac:dyDescent="0.2">
      <c r="A243" s="404"/>
      <c r="B243" s="431"/>
      <c r="C243" s="26">
        <v>1770107066</v>
      </c>
      <c r="D243" s="432"/>
      <c r="E243" s="64"/>
      <c r="F243" s="66" t="s">
        <v>1188</v>
      </c>
      <c r="G243" s="69" t="s">
        <v>1129</v>
      </c>
      <c r="H243" s="434"/>
    </row>
    <row r="244" spans="1:8" x14ac:dyDescent="0.2">
      <c r="A244" s="396">
        <v>121</v>
      </c>
      <c r="B244" s="380" t="s">
        <v>1089</v>
      </c>
      <c r="C244" s="354" t="s">
        <v>8084</v>
      </c>
      <c r="D244" s="423" t="s">
        <v>5074</v>
      </c>
      <c r="E244" s="363" t="s">
        <v>1520</v>
      </c>
      <c r="F244" s="363" t="s">
        <v>8085</v>
      </c>
      <c r="G244" s="354" t="s">
        <v>2488</v>
      </c>
      <c r="H244" s="99" t="s">
        <v>5524</v>
      </c>
    </row>
    <row r="245" spans="1:8" x14ac:dyDescent="0.2">
      <c r="A245" s="404"/>
      <c r="B245" s="422"/>
      <c r="C245" s="21">
        <v>1770107173</v>
      </c>
      <c r="D245" s="424"/>
      <c r="E245" s="65"/>
      <c r="F245" s="67" t="s">
        <v>8086</v>
      </c>
      <c r="G245" s="355" t="s">
        <v>8087</v>
      </c>
      <c r="H245" s="100"/>
    </row>
    <row r="246" spans="1:8" ht="22" x14ac:dyDescent="0.2">
      <c r="A246" s="396">
        <v>122</v>
      </c>
      <c r="B246" s="380" t="s">
        <v>1089</v>
      </c>
      <c r="C246" s="354" t="s">
        <v>8088</v>
      </c>
      <c r="D246" s="423" t="s">
        <v>8089</v>
      </c>
      <c r="E246" s="363" t="s">
        <v>1136</v>
      </c>
      <c r="F246" s="363" t="s">
        <v>6949</v>
      </c>
      <c r="G246" s="354" t="s">
        <v>5496</v>
      </c>
      <c r="H246" s="99" t="s">
        <v>7880</v>
      </c>
    </row>
    <row r="247" spans="1:8" x14ac:dyDescent="0.2">
      <c r="A247" s="404"/>
      <c r="B247" s="422"/>
      <c r="C247" s="21">
        <v>1770107207</v>
      </c>
      <c r="D247" s="424"/>
      <c r="E247" s="65"/>
      <c r="F247" s="67" t="s">
        <v>6727</v>
      </c>
      <c r="G247" s="355" t="s">
        <v>7300</v>
      </c>
      <c r="H247" s="100"/>
    </row>
    <row r="248" spans="1:8" x14ac:dyDescent="0.2">
      <c r="A248" s="396">
        <v>123</v>
      </c>
      <c r="B248" s="380" t="s">
        <v>1089</v>
      </c>
      <c r="C248" s="354" t="s">
        <v>8090</v>
      </c>
      <c r="D248" s="423" t="s">
        <v>7735</v>
      </c>
      <c r="E248" s="363" t="s">
        <v>816</v>
      </c>
      <c r="F248" s="363" t="s">
        <v>4330</v>
      </c>
      <c r="G248" s="354" t="s">
        <v>2581</v>
      </c>
      <c r="H248" s="99" t="s">
        <v>126</v>
      </c>
    </row>
    <row r="249" spans="1:8" x14ac:dyDescent="0.2">
      <c r="A249" s="404"/>
      <c r="B249" s="422"/>
      <c r="C249" s="21">
        <v>1770107215</v>
      </c>
      <c r="D249" s="424"/>
      <c r="E249" s="65"/>
      <c r="F249" s="67" t="s">
        <v>8091</v>
      </c>
      <c r="G249" s="355" t="s">
        <v>3487</v>
      </c>
      <c r="H249" s="100"/>
    </row>
    <row r="250" spans="1:8" x14ac:dyDescent="0.2">
      <c r="A250" s="396">
        <v>124</v>
      </c>
      <c r="B250" s="380" t="s">
        <v>1089</v>
      </c>
      <c r="C250" s="354" t="s">
        <v>7065</v>
      </c>
      <c r="D250" s="423" t="s">
        <v>8092</v>
      </c>
      <c r="E250" s="363" t="s">
        <v>855</v>
      </c>
      <c r="F250" s="363" t="s">
        <v>8093</v>
      </c>
      <c r="G250" s="354" t="s">
        <v>8094</v>
      </c>
      <c r="H250" s="99" t="s">
        <v>5525</v>
      </c>
    </row>
    <row r="251" spans="1:8" x14ac:dyDescent="0.2">
      <c r="A251" s="404"/>
      <c r="B251" s="422"/>
      <c r="C251" s="21">
        <v>1770107223</v>
      </c>
      <c r="D251" s="424"/>
      <c r="E251" s="65"/>
      <c r="F251" s="67" t="s">
        <v>7970</v>
      </c>
      <c r="G251" s="355" t="s">
        <v>3487</v>
      </c>
      <c r="H251" s="100"/>
    </row>
    <row r="252" spans="1:8" ht="22" x14ac:dyDescent="0.2">
      <c r="A252" s="396">
        <v>125</v>
      </c>
      <c r="B252" s="380" t="s">
        <v>1089</v>
      </c>
      <c r="C252" s="354" t="s">
        <v>7069</v>
      </c>
      <c r="D252" s="423" t="s">
        <v>1402</v>
      </c>
      <c r="E252" s="363" t="s">
        <v>459</v>
      </c>
      <c r="F252" s="363" t="s">
        <v>8095</v>
      </c>
      <c r="G252" s="354" t="s">
        <v>3747</v>
      </c>
      <c r="H252" s="99" t="s">
        <v>5525</v>
      </c>
    </row>
    <row r="253" spans="1:8" x14ac:dyDescent="0.2">
      <c r="A253" s="404"/>
      <c r="B253" s="422"/>
      <c r="C253" s="21">
        <v>1770107256</v>
      </c>
      <c r="D253" s="424"/>
      <c r="E253" s="65"/>
      <c r="F253" s="67" t="s">
        <v>7556</v>
      </c>
      <c r="G253" s="355" t="s">
        <v>1892</v>
      </c>
      <c r="H253" s="100"/>
    </row>
    <row r="254" spans="1:8" ht="22" x14ac:dyDescent="0.2">
      <c r="A254" s="396">
        <v>126</v>
      </c>
      <c r="B254" s="380" t="s">
        <v>1089</v>
      </c>
      <c r="C254" s="354" t="s">
        <v>8096</v>
      </c>
      <c r="D254" s="423" t="s">
        <v>8097</v>
      </c>
      <c r="E254" s="363" t="s">
        <v>7130</v>
      </c>
      <c r="F254" s="358" t="s">
        <v>6545</v>
      </c>
      <c r="G254" s="354" t="s">
        <v>240</v>
      </c>
      <c r="H254" s="374" t="s">
        <v>424</v>
      </c>
    </row>
    <row r="255" spans="1:8" x14ac:dyDescent="0.2">
      <c r="A255" s="404"/>
      <c r="B255" s="422"/>
      <c r="C255" s="21">
        <v>1770105284</v>
      </c>
      <c r="D255" s="424"/>
      <c r="E255" s="65"/>
      <c r="F255" s="68" t="s">
        <v>5880</v>
      </c>
      <c r="G255" s="355" t="s">
        <v>1892</v>
      </c>
      <c r="H255" s="100"/>
    </row>
    <row r="256" spans="1:8" x14ac:dyDescent="0.2">
      <c r="A256" s="396">
        <v>127</v>
      </c>
      <c r="B256" s="380" t="s">
        <v>1089</v>
      </c>
      <c r="C256" s="354" t="s">
        <v>887</v>
      </c>
      <c r="D256" s="423" t="s">
        <v>8098</v>
      </c>
      <c r="E256" s="363" t="s">
        <v>3638</v>
      </c>
      <c r="F256" s="358" t="s">
        <v>4560</v>
      </c>
      <c r="G256" s="354" t="s">
        <v>3925</v>
      </c>
      <c r="H256" s="99" t="s">
        <v>643</v>
      </c>
    </row>
    <row r="257" spans="1:8" x14ac:dyDescent="0.2">
      <c r="A257" s="404"/>
      <c r="B257" s="422"/>
      <c r="C257" s="21">
        <v>1770107280</v>
      </c>
      <c r="D257" s="424"/>
      <c r="E257" s="65"/>
      <c r="F257" s="68" t="s">
        <v>1429</v>
      </c>
      <c r="G257" s="355" t="s">
        <v>1507</v>
      </c>
      <c r="H257" s="100"/>
    </row>
    <row r="258" spans="1:8" x14ac:dyDescent="0.2">
      <c r="A258" s="396">
        <v>128</v>
      </c>
      <c r="B258" s="380" t="s">
        <v>1089</v>
      </c>
      <c r="C258" s="354" t="s">
        <v>7083</v>
      </c>
      <c r="D258" s="423" t="s">
        <v>2212</v>
      </c>
      <c r="E258" s="363" t="s">
        <v>1162</v>
      </c>
      <c r="F258" s="358" t="s">
        <v>2053</v>
      </c>
      <c r="G258" s="354" t="s">
        <v>2073</v>
      </c>
      <c r="H258" s="99" t="s">
        <v>790</v>
      </c>
    </row>
    <row r="259" spans="1:8" ht="22" x14ac:dyDescent="0.2">
      <c r="A259" s="404"/>
      <c r="B259" s="422"/>
      <c r="C259" s="21">
        <v>1770107306</v>
      </c>
      <c r="D259" s="424"/>
      <c r="E259" s="65"/>
      <c r="F259" s="68" t="s">
        <v>2218</v>
      </c>
      <c r="G259" s="355" t="s">
        <v>609</v>
      </c>
      <c r="H259" s="100"/>
    </row>
    <row r="260" spans="1:8" ht="22" x14ac:dyDescent="0.2">
      <c r="A260" s="396">
        <v>129</v>
      </c>
      <c r="B260" s="380" t="s">
        <v>1089</v>
      </c>
      <c r="C260" s="354" t="s">
        <v>6970</v>
      </c>
      <c r="D260" s="423" t="s">
        <v>8099</v>
      </c>
      <c r="E260" s="363" t="s">
        <v>283</v>
      </c>
      <c r="F260" s="358" t="s">
        <v>8100</v>
      </c>
      <c r="G260" s="354" t="s">
        <v>8101</v>
      </c>
      <c r="H260" s="99" t="s">
        <v>1955</v>
      </c>
    </row>
    <row r="261" spans="1:8" x14ac:dyDescent="0.2">
      <c r="A261" s="404"/>
      <c r="B261" s="422"/>
      <c r="C261" s="21">
        <v>1770107348</v>
      </c>
      <c r="D261" s="424"/>
      <c r="E261" s="65"/>
      <c r="F261" s="68" t="s">
        <v>8103</v>
      </c>
      <c r="G261" s="355" t="s">
        <v>1892</v>
      </c>
      <c r="H261" s="100"/>
    </row>
    <row r="262" spans="1:8" x14ac:dyDescent="0.2">
      <c r="A262" s="425">
        <v>130</v>
      </c>
      <c r="B262" s="420" t="s">
        <v>1089</v>
      </c>
      <c r="C262" s="359" t="s">
        <v>6277</v>
      </c>
      <c r="D262" s="428" t="s">
        <v>8988</v>
      </c>
      <c r="E262" s="371" t="s">
        <v>8989</v>
      </c>
      <c r="F262" s="367" t="s">
        <v>8104</v>
      </c>
      <c r="G262" s="359" t="s">
        <v>8105</v>
      </c>
      <c r="H262" s="375" t="s">
        <v>8065</v>
      </c>
    </row>
    <row r="263" spans="1:8" x14ac:dyDescent="0.2">
      <c r="A263" s="426"/>
      <c r="B263" s="427"/>
      <c r="C263" s="370">
        <v>1770107371</v>
      </c>
      <c r="D263" s="429"/>
      <c r="E263" s="372"/>
      <c r="F263" s="368" t="s">
        <v>5570</v>
      </c>
      <c r="G263" s="369" t="s">
        <v>1507</v>
      </c>
      <c r="H263" s="376"/>
    </row>
    <row r="264" spans="1:8" x14ac:dyDescent="0.2">
      <c r="A264" s="396">
        <v>131</v>
      </c>
      <c r="B264" s="380" t="s">
        <v>1089</v>
      </c>
      <c r="C264" s="354" t="s">
        <v>7944</v>
      </c>
      <c r="D264" s="423" t="s">
        <v>3502</v>
      </c>
      <c r="E264" s="363" t="s">
        <v>544</v>
      </c>
      <c r="F264" s="358" t="s">
        <v>398</v>
      </c>
      <c r="G264" s="354" t="s">
        <v>2488</v>
      </c>
      <c r="H264" s="99" t="s">
        <v>8106</v>
      </c>
    </row>
    <row r="265" spans="1:8" x14ac:dyDescent="0.2">
      <c r="A265" s="404"/>
      <c r="B265" s="422"/>
      <c r="C265" s="21">
        <v>1770107389</v>
      </c>
      <c r="D265" s="424"/>
      <c r="E265" s="65"/>
      <c r="F265" s="68" t="s">
        <v>6259</v>
      </c>
      <c r="G265" s="355" t="s">
        <v>1550</v>
      </c>
      <c r="H265" s="100"/>
    </row>
    <row r="266" spans="1:8" x14ac:dyDescent="0.2">
      <c r="A266" s="396">
        <v>132</v>
      </c>
      <c r="B266" s="380" t="s">
        <v>1089</v>
      </c>
      <c r="C266" s="354" t="s">
        <v>5172</v>
      </c>
      <c r="D266" s="423" t="s">
        <v>8107</v>
      </c>
      <c r="E266" s="363" t="s">
        <v>544</v>
      </c>
      <c r="F266" s="358" t="s">
        <v>6230</v>
      </c>
      <c r="G266" s="354" t="s">
        <v>2488</v>
      </c>
      <c r="H266" s="99" t="s">
        <v>4443</v>
      </c>
    </row>
    <row r="267" spans="1:8" x14ac:dyDescent="0.2">
      <c r="A267" s="404"/>
      <c r="B267" s="422"/>
      <c r="C267" s="21">
        <v>1770107421</v>
      </c>
      <c r="D267" s="424"/>
      <c r="E267" s="65"/>
      <c r="F267" s="68" t="s">
        <v>8108</v>
      </c>
      <c r="G267" s="355" t="s">
        <v>1892</v>
      </c>
      <c r="H267" s="100"/>
    </row>
    <row r="268" spans="1:8" ht="22" x14ac:dyDescent="0.2">
      <c r="A268" s="396">
        <v>133</v>
      </c>
      <c r="B268" s="380" t="s">
        <v>1089</v>
      </c>
      <c r="C268" s="354" t="s">
        <v>7097</v>
      </c>
      <c r="D268" s="423" t="s">
        <v>8109</v>
      </c>
      <c r="E268" s="363" t="s">
        <v>514</v>
      </c>
      <c r="F268" s="358" t="s">
        <v>1934</v>
      </c>
      <c r="G268" s="354" t="s">
        <v>8110</v>
      </c>
      <c r="H268" s="99" t="s">
        <v>302</v>
      </c>
    </row>
    <row r="269" spans="1:8" x14ac:dyDescent="0.2">
      <c r="A269" s="404"/>
      <c r="B269" s="422"/>
      <c r="C269" s="21">
        <v>1770107439</v>
      </c>
      <c r="D269" s="424"/>
      <c r="E269" s="65"/>
      <c r="F269" s="68" t="s">
        <v>8111</v>
      </c>
      <c r="G269" s="355" t="s">
        <v>1892</v>
      </c>
      <c r="H269" s="100"/>
    </row>
    <row r="270" spans="1:8" ht="22" x14ac:dyDescent="0.2">
      <c r="A270" s="396">
        <v>134</v>
      </c>
      <c r="B270" s="380" t="s">
        <v>1089</v>
      </c>
      <c r="C270" s="354" t="s">
        <v>7972</v>
      </c>
      <c r="D270" s="423" t="s">
        <v>8112</v>
      </c>
      <c r="E270" s="363" t="s">
        <v>1136</v>
      </c>
      <c r="F270" s="358" t="s">
        <v>1935</v>
      </c>
      <c r="G270" s="354" t="s">
        <v>8114</v>
      </c>
      <c r="H270" s="374" t="s">
        <v>8115</v>
      </c>
    </row>
    <row r="271" spans="1:8" x14ac:dyDescent="0.2">
      <c r="A271" s="404"/>
      <c r="B271" s="422"/>
      <c r="C271" s="21">
        <v>1770107538</v>
      </c>
      <c r="D271" s="424"/>
      <c r="E271" s="65"/>
      <c r="F271" s="68" t="s">
        <v>8116</v>
      </c>
      <c r="G271" s="355" t="s">
        <v>1892</v>
      </c>
      <c r="H271" s="100"/>
    </row>
    <row r="272" spans="1:8" x14ac:dyDescent="0.2">
      <c r="A272" s="396">
        <v>135</v>
      </c>
      <c r="B272" s="380" t="s">
        <v>1089</v>
      </c>
      <c r="C272" s="354" t="s">
        <v>2130</v>
      </c>
      <c r="D272" s="423" t="s">
        <v>7103</v>
      </c>
      <c r="E272" s="363" t="s">
        <v>894</v>
      </c>
      <c r="F272" s="358" t="s">
        <v>6439</v>
      </c>
      <c r="G272" s="354" t="s">
        <v>3170</v>
      </c>
      <c r="H272" s="374" t="s">
        <v>3657</v>
      </c>
    </row>
    <row r="273" spans="1:8" x14ac:dyDescent="0.2">
      <c r="A273" s="404"/>
      <c r="B273" s="422"/>
      <c r="C273" s="21">
        <v>1770107553</v>
      </c>
      <c r="D273" s="424"/>
      <c r="E273" s="65"/>
      <c r="F273" s="68" t="s">
        <v>4725</v>
      </c>
      <c r="G273" s="355" t="s">
        <v>1892</v>
      </c>
      <c r="H273" s="100"/>
    </row>
    <row r="274" spans="1:8" x14ac:dyDescent="0.2">
      <c r="A274" s="396">
        <v>136</v>
      </c>
      <c r="B274" s="380" t="s">
        <v>1089</v>
      </c>
      <c r="C274" s="354" t="s">
        <v>8117</v>
      </c>
      <c r="D274" s="423" t="s">
        <v>4081</v>
      </c>
      <c r="E274" s="363" t="s">
        <v>544</v>
      </c>
      <c r="F274" s="358" t="s">
        <v>5604</v>
      </c>
      <c r="G274" s="354" t="s">
        <v>2073</v>
      </c>
      <c r="H274" s="374" t="s">
        <v>65</v>
      </c>
    </row>
    <row r="275" spans="1:8" x14ac:dyDescent="0.2">
      <c r="A275" s="404"/>
      <c r="B275" s="422"/>
      <c r="C275" s="21">
        <v>1770107579</v>
      </c>
      <c r="D275" s="424"/>
      <c r="E275" s="65"/>
      <c r="F275" s="68" t="s">
        <v>7458</v>
      </c>
      <c r="G275" s="355" t="s">
        <v>7902</v>
      </c>
      <c r="H275" s="100"/>
    </row>
    <row r="276" spans="1:8" ht="22" x14ac:dyDescent="0.2">
      <c r="A276" s="396">
        <v>137</v>
      </c>
      <c r="B276" s="380" t="s">
        <v>1089</v>
      </c>
      <c r="C276" s="354" t="s">
        <v>8118</v>
      </c>
      <c r="D276" s="423" t="s">
        <v>7678</v>
      </c>
      <c r="E276" s="363" t="s">
        <v>1526</v>
      </c>
      <c r="F276" s="358" t="s">
        <v>4435</v>
      </c>
      <c r="G276" s="354" t="s">
        <v>7913</v>
      </c>
      <c r="H276" s="374" t="s">
        <v>7880</v>
      </c>
    </row>
    <row r="277" spans="1:8" ht="22" x14ac:dyDescent="0.2">
      <c r="A277" s="404"/>
      <c r="B277" s="422"/>
      <c r="C277" s="21">
        <v>1770107603</v>
      </c>
      <c r="D277" s="424"/>
      <c r="E277" s="65"/>
      <c r="F277" s="68" t="s">
        <v>8119</v>
      </c>
      <c r="G277" s="355" t="s">
        <v>4953</v>
      </c>
      <c r="H277" s="100"/>
    </row>
    <row r="278" spans="1:8" x14ac:dyDescent="0.2">
      <c r="A278" s="396">
        <v>138</v>
      </c>
      <c r="B278" s="380" t="s">
        <v>1089</v>
      </c>
      <c r="C278" s="354" t="s">
        <v>8437</v>
      </c>
      <c r="D278" s="423" t="s">
        <v>6226</v>
      </c>
      <c r="E278" s="363" t="s">
        <v>3638</v>
      </c>
      <c r="F278" s="358" t="s">
        <v>8439</v>
      </c>
      <c r="G278" s="354" t="s">
        <v>8438</v>
      </c>
      <c r="H278" s="374" t="s">
        <v>5549</v>
      </c>
    </row>
    <row r="279" spans="1:8" ht="22" x14ac:dyDescent="0.2">
      <c r="A279" s="404"/>
      <c r="B279" s="422"/>
      <c r="C279" s="21">
        <v>1770107611</v>
      </c>
      <c r="D279" s="424"/>
      <c r="E279" s="65"/>
      <c r="F279" s="68" t="s">
        <v>22</v>
      </c>
      <c r="G279" s="355" t="s">
        <v>4953</v>
      </c>
      <c r="H279" s="100"/>
    </row>
    <row r="280" spans="1:8" ht="22" x14ac:dyDescent="0.2">
      <c r="A280" s="396">
        <v>139</v>
      </c>
      <c r="B280" s="380" t="s">
        <v>1089</v>
      </c>
      <c r="C280" s="354" t="s">
        <v>8417</v>
      </c>
      <c r="D280" s="423" t="s">
        <v>644</v>
      </c>
      <c r="E280" s="363" t="s">
        <v>1049</v>
      </c>
      <c r="F280" s="358" t="s">
        <v>8418</v>
      </c>
      <c r="G280" s="354" t="s">
        <v>7913</v>
      </c>
      <c r="H280" s="374" t="s">
        <v>8419</v>
      </c>
    </row>
    <row r="281" spans="1:8" ht="22" x14ac:dyDescent="0.2">
      <c r="A281" s="404"/>
      <c r="B281" s="422"/>
      <c r="C281" s="21">
        <v>1750180091</v>
      </c>
      <c r="D281" s="424"/>
      <c r="E281" s="65"/>
      <c r="F281" s="68" t="s">
        <v>4852</v>
      </c>
      <c r="G281" s="355" t="s">
        <v>5104</v>
      </c>
      <c r="H281" s="100"/>
    </row>
    <row r="282" spans="1:8" x14ac:dyDescent="0.2">
      <c r="A282" s="396">
        <v>140</v>
      </c>
      <c r="B282" s="380" t="s">
        <v>1089</v>
      </c>
      <c r="C282" s="354" t="s">
        <v>1909</v>
      </c>
      <c r="D282" s="423" t="s">
        <v>3422</v>
      </c>
      <c r="E282" s="363" t="s">
        <v>478</v>
      </c>
      <c r="F282" s="358" t="s">
        <v>8313</v>
      </c>
      <c r="G282" s="354" t="s">
        <v>2073</v>
      </c>
      <c r="H282" s="374" t="s">
        <v>8026</v>
      </c>
    </row>
    <row r="283" spans="1:8" ht="22" x14ac:dyDescent="0.2">
      <c r="A283" s="404"/>
      <c r="B283" s="422"/>
      <c r="C283" s="21">
        <v>1770107629</v>
      </c>
      <c r="D283" s="424"/>
      <c r="E283" s="65"/>
      <c r="F283" s="68" t="s">
        <v>8421</v>
      </c>
      <c r="G283" s="355" t="s">
        <v>8422</v>
      </c>
      <c r="H283" s="100"/>
    </row>
    <row r="284" spans="1:8" x14ac:dyDescent="0.2">
      <c r="A284" s="396">
        <v>141</v>
      </c>
      <c r="B284" s="380" t="s">
        <v>1089</v>
      </c>
      <c r="C284" s="354" t="s">
        <v>8444</v>
      </c>
      <c r="D284" s="423" t="s">
        <v>5515</v>
      </c>
      <c r="E284" s="363" t="s">
        <v>299</v>
      </c>
      <c r="F284" s="358" t="s">
        <v>466</v>
      </c>
      <c r="G284" s="354" t="s">
        <v>2073</v>
      </c>
      <c r="H284" s="374" t="s">
        <v>850</v>
      </c>
    </row>
    <row r="285" spans="1:8" ht="22" x14ac:dyDescent="0.2">
      <c r="A285" s="404"/>
      <c r="B285" s="422"/>
      <c r="C285" s="21">
        <v>1770107645</v>
      </c>
      <c r="D285" s="424"/>
      <c r="E285" s="65"/>
      <c r="F285" s="68" t="s">
        <v>8442</v>
      </c>
      <c r="G285" s="355" t="s">
        <v>3077</v>
      </c>
      <c r="H285" s="100"/>
    </row>
    <row r="286" spans="1:8" x14ac:dyDescent="0.2">
      <c r="A286" s="396">
        <v>142</v>
      </c>
      <c r="B286" s="380" t="s">
        <v>1089</v>
      </c>
      <c r="C286" s="354" t="s">
        <v>7109</v>
      </c>
      <c r="D286" s="423" t="s">
        <v>8519</v>
      </c>
      <c r="E286" s="363" t="s">
        <v>801</v>
      </c>
      <c r="F286" s="358" t="s">
        <v>6041</v>
      </c>
      <c r="G286" s="354" t="s">
        <v>6217</v>
      </c>
      <c r="H286" s="374" t="s">
        <v>8520</v>
      </c>
    </row>
    <row r="287" spans="1:8" ht="33" x14ac:dyDescent="0.2">
      <c r="A287" s="404"/>
      <c r="B287" s="422"/>
      <c r="C287" s="21">
        <v>1770107702</v>
      </c>
      <c r="D287" s="424"/>
      <c r="E287" s="65"/>
      <c r="F287" s="68" t="s">
        <v>5544</v>
      </c>
      <c r="G287" s="355" t="s">
        <v>7924</v>
      </c>
      <c r="H287" s="100"/>
    </row>
    <row r="288" spans="1:8" x14ac:dyDescent="0.2">
      <c r="A288" s="396">
        <v>143</v>
      </c>
      <c r="B288" s="380" t="s">
        <v>1089</v>
      </c>
      <c r="C288" s="354" t="s">
        <v>6485</v>
      </c>
      <c r="D288" s="423" t="s">
        <v>8521</v>
      </c>
      <c r="E288" s="363" t="s">
        <v>3327</v>
      </c>
      <c r="F288" s="358" t="s">
        <v>8522</v>
      </c>
      <c r="G288" s="354" t="s">
        <v>2073</v>
      </c>
      <c r="H288" s="374" t="s">
        <v>6113</v>
      </c>
    </row>
    <row r="289" spans="1:8" ht="33" x14ac:dyDescent="0.2">
      <c r="A289" s="404"/>
      <c r="B289" s="422"/>
      <c r="C289" s="21">
        <v>1770107710</v>
      </c>
      <c r="D289" s="424"/>
      <c r="E289" s="65"/>
      <c r="F289" s="68" t="s">
        <v>7764</v>
      </c>
      <c r="G289" s="355" t="s">
        <v>8526</v>
      </c>
      <c r="H289" s="100"/>
    </row>
    <row r="290" spans="1:8" ht="22" x14ac:dyDescent="0.2">
      <c r="A290" s="396">
        <v>144</v>
      </c>
      <c r="B290" s="380" t="s">
        <v>1089</v>
      </c>
      <c r="C290" s="354" t="s">
        <v>8557</v>
      </c>
      <c r="D290" s="423" t="s">
        <v>4925</v>
      </c>
      <c r="E290" s="363" t="s">
        <v>2290</v>
      </c>
      <c r="F290" s="358" t="s">
        <v>8137</v>
      </c>
      <c r="G290" s="354" t="s">
        <v>2531</v>
      </c>
      <c r="H290" s="374" t="s">
        <v>7955</v>
      </c>
    </row>
    <row r="291" spans="1:8" ht="33" x14ac:dyDescent="0.2">
      <c r="A291" s="404"/>
      <c r="B291" s="422"/>
      <c r="C291" s="21">
        <v>1770107736</v>
      </c>
      <c r="D291" s="424"/>
      <c r="E291" s="65"/>
      <c r="F291" s="68" t="s">
        <v>33</v>
      </c>
      <c r="G291" s="355" t="s">
        <v>2084</v>
      </c>
      <c r="H291" s="100"/>
    </row>
    <row r="292" spans="1:8" ht="22" x14ac:dyDescent="0.2">
      <c r="A292" s="396">
        <v>145</v>
      </c>
      <c r="B292" s="380" t="s">
        <v>1089</v>
      </c>
      <c r="C292" s="354" t="s">
        <v>8560</v>
      </c>
      <c r="D292" s="423" t="s">
        <v>8561</v>
      </c>
      <c r="E292" s="363" t="s">
        <v>1490</v>
      </c>
      <c r="F292" s="358" t="s">
        <v>8566</v>
      </c>
      <c r="G292" s="354" t="s">
        <v>8565</v>
      </c>
      <c r="H292" s="374" t="s">
        <v>8563</v>
      </c>
    </row>
    <row r="293" spans="1:8" ht="33" x14ac:dyDescent="0.2">
      <c r="A293" s="404"/>
      <c r="B293" s="422"/>
      <c r="C293" s="21">
        <v>1770107744</v>
      </c>
      <c r="D293" s="424"/>
      <c r="E293" s="65"/>
      <c r="F293" s="68" t="s">
        <v>8566</v>
      </c>
      <c r="G293" s="355" t="s">
        <v>2084</v>
      </c>
      <c r="H293" s="100"/>
    </row>
    <row r="294" spans="1:8" ht="33" x14ac:dyDescent="0.2">
      <c r="A294" s="396">
        <v>146</v>
      </c>
      <c r="B294" s="380" t="s">
        <v>1089</v>
      </c>
      <c r="C294" s="354" t="s">
        <v>8596</v>
      </c>
      <c r="D294" s="423" t="s">
        <v>8597</v>
      </c>
      <c r="E294" s="363" t="s">
        <v>8602</v>
      </c>
      <c r="F294" s="358" t="s">
        <v>8598</v>
      </c>
      <c r="G294" s="354" t="s">
        <v>8600</v>
      </c>
      <c r="H294" s="374" t="s">
        <v>6408</v>
      </c>
    </row>
    <row r="295" spans="1:8" x14ac:dyDescent="0.2">
      <c r="A295" s="404"/>
      <c r="B295" s="422"/>
      <c r="C295" s="21">
        <v>1770107751</v>
      </c>
      <c r="D295" s="424"/>
      <c r="E295" s="65"/>
      <c r="F295" s="68" t="s">
        <v>8599</v>
      </c>
      <c r="G295" s="355" t="s">
        <v>8601</v>
      </c>
      <c r="H295" s="100"/>
    </row>
    <row r="296" spans="1:8" x14ac:dyDescent="0.2">
      <c r="A296" s="396">
        <v>147</v>
      </c>
      <c r="B296" s="380" t="s">
        <v>1089</v>
      </c>
      <c r="C296" s="354" t="s">
        <v>8764</v>
      </c>
      <c r="D296" s="423" t="s">
        <v>8765</v>
      </c>
      <c r="E296" s="363" t="s">
        <v>8740</v>
      </c>
      <c r="F296" s="358" t="s">
        <v>8767</v>
      </c>
      <c r="G296" s="354" t="s">
        <v>2073</v>
      </c>
      <c r="H296" s="374" t="s">
        <v>6162</v>
      </c>
    </row>
    <row r="297" spans="1:8" x14ac:dyDescent="0.2">
      <c r="A297" s="404"/>
      <c r="B297" s="422"/>
      <c r="C297" s="21">
        <v>1770107777</v>
      </c>
      <c r="D297" s="424"/>
      <c r="E297" s="65"/>
      <c r="F297" s="68" t="s">
        <v>8768</v>
      </c>
      <c r="G297" s="355" t="s">
        <v>8766</v>
      </c>
      <c r="H297" s="100"/>
    </row>
  </sheetData>
  <mergeCells count="550">
    <mergeCell ref="A1:I1"/>
    <mergeCell ref="A8:A9"/>
    <mergeCell ref="B8:B9"/>
    <mergeCell ref="D8:D9"/>
    <mergeCell ref="H8:H9"/>
    <mergeCell ref="A10:A11"/>
    <mergeCell ref="B10:B11"/>
    <mergeCell ref="D10:D11"/>
    <mergeCell ref="H10:H11"/>
    <mergeCell ref="A2:H2"/>
    <mergeCell ref="A4:A5"/>
    <mergeCell ref="B4:B5"/>
    <mergeCell ref="D4:D5"/>
    <mergeCell ref="H4:H5"/>
    <mergeCell ref="A6:A7"/>
    <mergeCell ref="B6:B7"/>
    <mergeCell ref="D6:D7"/>
    <mergeCell ref="H6:H7"/>
    <mergeCell ref="A12:A13"/>
    <mergeCell ref="B12:B13"/>
    <mergeCell ref="D12:D13"/>
    <mergeCell ref="H12:H13"/>
    <mergeCell ref="A14:A15"/>
    <mergeCell ref="B14:B15"/>
    <mergeCell ref="D14:D15"/>
    <mergeCell ref="H14:H15"/>
    <mergeCell ref="A16:A17"/>
    <mergeCell ref="B16:B17"/>
    <mergeCell ref="D16:D17"/>
    <mergeCell ref="H16:H17"/>
    <mergeCell ref="A18:A19"/>
    <mergeCell ref="B18:B19"/>
    <mergeCell ref="D18:D19"/>
    <mergeCell ref="H18:H19"/>
    <mergeCell ref="A20:A21"/>
    <mergeCell ref="B20:B21"/>
    <mergeCell ref="D20:D21"/>
    <mergeCell ref="H20:H21"/>
    <mergeCell ref="A22:A23"/>
    <mergeCell ref="B22:B23"/>
    <mergeCell ref="D22:D23"/>
    <mergeCell ref="H22:H23"/>
    <mergeCell ref="A24:A25"/>
    <mergeCell ref="B24:B25"/>
    <mergeCell ref="D24:D25"/>
    <mergeCell ref="H24:H25"/>
    <mergeCell ref="A26:A27"/>
    <mergeCell ref="B26:B27"/>
    <mergeCell ref="D26:D27"/>
    <mergeCell ref="H26:H27"/>
    <mergeCell ref="A28:A29"/>
    <mergeCell ref="B28:B29"/>
    <mergeCell ref="D28:D29"/>
    <mergeCell ref="H28:H29"/>
    <mergeCell ref="A30:A31"/>
    <mergeCell ref="B30:B31"/>
    <mergeCell ref="D30:D31"/>
    <mergeCell ref="H30:H31"/>
    <mergeCell ref="A32:A33"/>
    <mergeCell ref="B32:B33"/>
    <mergeCell ref="D32:D33"/>
    <mergeCell ref="H32:H33"/>
    <mergeCell ref="A34:A35"/>
    <mergeCell ref="B34:B35"/>
    <mergeCell ref="D34:D35"/>
    <mergeCell ref="H34:H35"/>
    <mergeCell ref="A36:A37"/>
    <mergeCell ref="B36:B37"/>
    <mergeCell ref="D36:D37"/>
    <mergeCell ref="H36:H37"/>
    <mergeCell ref="A38:A39"/>
    <mergeCell ref="B38:B39"/>
    <mergeCell ref="D38:D39"/>
    <mergeCell ref="H38:H39"/>
    <mergeCell ref="A40:A41"/>
    <mergeCell ref="B40:B41"/>
    <mergeCell ref="D40:D41"/>
    <mergeCell ref="H40:H41"/>
    <mergeCell ref="A42:A43"/>
    <mergeCell ref="B42:B43"/>
    <mergeCell ref="D42:D43"/>
    <mergeCell ref="H42:H43"/>
    <mergeCell ref="A44:A45"/>
    <mergeCell ref="B44:B45"/>
    <mergeCell ref="D44:D45"/>
    <mergeCell ref="H44:H45"/>
    <mergeCell ref="A46:A47"/>
    <mergeCell ref="B46:B47"/>
    <mergeCell ref="D46:D47"/>
    <mergeCell ref="H46:H47"/>
    <mergeCell ref="A48:A49"/>
    <mergeCell ref="B48:B49"/>
    <mergeCell ref="D48:D49"/>
    <mergeCell ref="H48:H49"/>
    <mergeCell ref="A50:A51"/>
    <mergeCell ref="B50:B51"/>
    <mergeCell ref="D50:D51"/>
    <mergeCell ref="H50:H51"/>
    <mergeCell ref="A52:A53"/>
    <mergeCell ref="B52:B53"/>
    <mergeCell ref="D52:D53"/>
    <mergeCell ref="H52:H53"/>
    <mergeCell ref="A54:A55"/>
    <mergeCell ref="B54:B55"/>
    <mergeCell ref="D54:D55"/>
    <mergeCell ref="H54:H55"/>
    <mergeCell ref="A56:A57"/>
    <mergeCell ref="B56:B57"/>
    <mergeCell ref="D56:D57"/>
    <mergeCell ref="H56:H57"/>
    <mergeCell ref="A58:A59"/>
    <mergeCell ref="B58:B59"/>
    <mergeCell ref="D58:D59"/>
    <mergeCell ref="H58:H59"/>
    <mergeCell ref="A60:A61"/>
    <mergeCell ref="B60:B61"/>
    <mergeCell ref="D60:D61"/>
    <mergeCell ref="H60:H61"/>
    <mergeCell ref="A62:A63"/>
    <mergeCell ref="B62:B63"/>
    <mergeCell ref="D62:D63"/>
    <mergeCell ref="H62:H63"/>
    <mergeCell ref="A64:A65"/>
    <mergeCell ref="B64:B65"/>
    <mergeCell ref="D64:D65"/>
    <mergeCell ref="H64:H65"/>
    <mergeCell ref="A66:A67"/>
    <mergeCell ref="B66:B67"/>
    <mergeCell ref="D66:D67"/>
    <mergeCell ref="H66:H67"/>
    <mergeCell ref="A68:A69"/>
    <mergeCell ref="B68:B69"/>
    <mergeCell ref="D68:D69"/>
    <mergeCell ref="H68:H69"/>
    <mergeCell ref="A70:A71"/>
    <mergeCell ref="B70:B71"/>
    <mergeCell ref="D70:D71"/>
    <mergeCell ref="H70:H71"/>
    <mergeCell ref="A72:A73"/>
    <mergeCell ref="B72:B73"/>
    <mergeCell ref="D72:D73"/>
    <mergeCell ref="H72:H73"/>
    <mergeCell ref="A74:A75"/>
    <mergeCell ref="B74:B75"/>
    <mergeCell ref="D74:D75"/>
    <mergeCell ref="H74:H75"/>
    <mergeCell ref="A76:A77"/>
    <mergeCell ref="B76:B77"/>
    <mergeCell ref="D76:D77"/>
    <mergeCell ref="H76:H77"/>
    <mergeCell ref="A78:A79"/>
    <mergeCell ref="B78:B79"/>
    <mergeCell ref="D78:D79"/>
    <mergeCell ref="H78:H79"/>
    <mergeCell ref="A80:A81"/>
    <mergeCell ref="B80:B81"/>
    <mergeCell ref="D80:D81"/>
    <mergeCell ref="H80:H81"/>
    <mergeCell ref="A82:A83"/>
    <mergeCell ref="B82:B83"/>
    <mergeCell ref="D82:D83"/>
    <mergeCell ref="H82:H83"/>
    <mergeCell ref="A84:A85"/>
    <mergeCell ref="B84:B85"/>
    <mergeCell ref="D84:D85"/>
    <mergeCell ref="H84:H85"/>
    <mergeCell ref="A86:A87"/>
    <mergeCell ref="B86:B87"/>
    <mergeCell ref="D86:D87"/>
    <mergeCell ref="H86:H87"/>
    <mergeCell ref="A88:A89"/>
    <mergeCell ref="B88:B89"/>
    <mergeCell ref="D88:D89"/>
    <mergeCell ref="H88:H89"/>
    <mergeCell ref="A94:A95"/>
    <mergeCell ref="B94:B95"/>
    <mergeCell ref="D94:D95"/>
    <mergeCell ref="H94:H95"/>
    <mergeCell ref="A90:A91"/>
    <mergeCell ref="B90:B91"/>
    <mergeCell ref="D90:D91"/>
    <mergeCell ref="H90:H91"/>
    <mergeCell ref="A92:A93"/>
    <mergeCell ref="B92:B93"/>
    <mergeCell ref="D92:D93"/>
    <mergeCell ref="H92:H93"/>
    <mergeCell ref="A96:A97"/>
    <mergeCell ref="B96:B97"/>
    <mergeCell ref="D96:D97"/>
    <mergeCell ref="H96:H97"/>
    <mergeCell ref="A98:A99"/>
    <mergeCell ref="B98:B99"/>
    <mergeCell ref="D98:D99"/>
    <mergeCell ref="H98:H99"/>
    <mergeCell ref="A100:A101"/>
    <mergeCell ref="B100:B101"/>
    <mergeCell ref="D100:D101"/>
    <mergeCell ref="H100:H101"/>
    <mergeCell ref="A102:A103"/>
    <mergeCell ref="B102:B103"/>
    <mergeCell ref="D102:D103"/>
    <mergeCell ref="H102:H103"/>
    <mergeCell ref="A104:A105"/>
    <mergeCell ref="B104:B105"/>
    <mergeCell ref="D104:D105"/>
    <mergeCell ref="H104:H105"/>
    <mergeCell ref="A106:A107"/>
    <mergeCell ref="B106:B107"/>
    <mergeCell ref="D106:D107"/>
    <mergeCell ref="H106:H107"/>
    <mergeCell ref="A108:A109"/>
    <mergeCell ref="B108:B109"/>
    <mergeCell ref="D108:D109"/>
    <mergeCell ref="H108:H109"/>
    <mergeCell ref="A110:A111"/>
    <mergeCell ref="B110:B111"/>
    <mergeCell ref="D110:D111"/>
    <mergeCell ref="H110:H111"/>
    <mergeCell ref="A112:A113"/>
    <mergeCell ref="B112:B113"/>
    <mergeCell ref="D112:D113"/>
    <mergeCell ref="H112:H113"/>
    <mergeCell ref="A114:A115"/>
    <mergeCell ref="B114:B115"/>
    <mergeCell ref="D114:D115"/>
    <mergeCell ref="H114:H115"/>
    <mergeCell ref="A116:A117"/>
    <mergeCell ref="B116:B117"/>
    <mergeCell ref="D116:D117"/>
    <mergeCell ref="H116:H117"/>
    <mergeCell ref="A118:A119"/>
    <mergeCell ref="B118:B119"/>
    <mergeCell ref="D118:D119"/>
    <mergeCell ref="H118:H119"/>
    <mergeCell ref="A120:A121"/>
    <mergeCell ref="B120:B121"/>
    <mergeCell ref="D120:D121"/>
    <mergeCell ref="H120:H121"/>
    <mergeCell ref="A122:A123"/>
    <mergeCell ref="B122:B123"/>
    <mergeCell ref="D122:D123"/>
    <mergeCell ref="H122:H123"/>
    <mergeCell ref="A124:A125"/>
    <mergeCell ref="B124:B125"/>
    <mergeCell ref="D124:D125"/>
    <mergeCell ref="H124:H125"/>
    <mergeCell ref="A126:A127"/>
    <mergeCell ref="B126:B127"/>
    <mergeCell ref="D126:D127"/>
    <mergeCell ref="H126:H127"/>
    <mergeCell ref="A128:A129"/>
    <mergeCell ref="B128:B129"/>
    <mergeCell ref="D128:D129"/>
    <mergeCell ref="H128:H129"/>
    <mergeCell ref="A130:A131"/>
    <mergeCell ref="B130:B131"/>
    <mergeCell ref="D130:D131"/>
    <mergeCell ref="H130:H131"/>
    <mergeCell ref="A132:A133"/>
    <mergeCell ref="B132:B133"/>
    <mergeCell ref="D132:D133"/>
    <mergeCell ref="H132:H133"/>
    <mergeCell ref="A134:A135"/>
    <mergeCell ref="B134:B135"/>
    <mergeCell ref="D134:D135"/>
    <mergeCell ref="H134:H135"/>
    <mergeCell ref="A136:A137"/>
    <mergeCell ref="B136:B137"/>
    <mergeCell ref="D136:D137"/>
    <mergeCell ref="H136:H137"/>
    <mergeCell ref="A138:A139"/>
    <mergeCell ref="B138:B139"/>
    <mergeCell ref="D138:D139"/>
    <mergeCell ref="H138:H139"/>
    <mergeCell ref="A140:A141"/>
    <mergeCell ref="B140:B141"/>
    <mergeCell ref="D140:D141"/>
    <mergeCell ref="H140:H141"/>
    <mergeCell ref="A142:A143"/>
    <mergeCell ref="B142:B143"/>
    <mergeCell ref="D142:D143"/>
    <mergeCell ref="H142:H143"/>
    <mergeCell ref="A144:A145"/>
    <mergeCell ref="B144:B145"/>
    <mergeCell ref="D144:D145"/>
    <mergeCell ref="H144:H145"/>
    <mergeCell ref="A146:A147"/>
    <mergeCell ref="B146:B147"/>
    <mergeCell ref="D146:D147"/>
    <mergeCell ref="H146:H147"/>
    <mergeCell ref="A148:A149"/>
    <mergeCell ref="B148:B149"/>
    <mergeCell ref="D148:D149"/>
    <mergeCell ref="H148:H149"/>
    <mergeCell ref="A150:A151"/>
    <mergeCell ref="B150:B151"/>
    <mergeCell ref="D150:D151"/>
    <mergeCell ref="H150:H151"/>
    <mergeCell ref="A152:A153"/>
    <mergeCell ref="B152:B153"/>
    <mergeCell ref="D152:D153"/>
    <mergeCell ref="H152:H153"/>
    <mergeCell ref="A154:A155"/>
    <mergeCell ref="B154:B155"/>
    <mergeCell ref="D154:D155"/>
    <mergeCell ref="H154:H155"/>
    <mergeCell ref="A156:A157"/>
    <mergeCell ref="B156:B157"/>
    <mergeCell ref="D156:D157"/>
    <mergeCell ref="H156:H157"/>
    <mergeCell ref="A158:A159"/>
    <mergeCell ref="B158:B159"/>
    <mergeCell ref="D158:D159"/>
    <mergeCell ref="H158:H159"/>
    <mergeCell ref="A160:A161"/>
    <mergeCell ref="B160:B161"/>
    <mergeCell ref="D160:D161"/>
    <mergeCell ref="H160:H161"/>
    <mergeCell ref="A162:A163"/>
    <mergeCell ref="B162:B163"/>
    <mergeCell ref="D162:D163"/>
    <mergeCell ref="H162:H163"/>
    <mergeCell ref="A164:A165"/>
    <mergeCell ref="B164:B165"/>
    <mergeCell ref="D164:D165"/>
    <mergeCell ref="H164:H165"/>
    <mergeCell ref="A166:A167"/>
    <mergeCell ref="B166:B167"/>
    <mergeCell ref="D166:D167"/>
    <mergeCell ref="H166:H167"/>
    <mergeCell ref="A168:A169"/>
    <mergeCell ref="B168:B169"/>
    <mergeCell ref="D168:D169"/>
    <mergeCell ref="H168:H169"/>
    <mergeCell ref="A170:A171"/>
    <mergeCell ref="B170:B171"/>
    <mergeCell ref="D170:D171"/>
    <mergeCell ref="H170:H171"/>
    <mergeCell ref="A172:A173"/>
    <mergeCell ref="B172:B173"/>
    <mergeCell ref="D172:D173"/>
    <mergeCell ref="H172:H173"/>
    <mergeCell ref="A174:A175"/>
    <mergeCell ref="B174:B175"/>
    <mergeCell ref="D174:D175"/>
    <mergeCell ref="H174:H175"/>
    <mergeCell ref="A176:A177"/>
    <mergeCell ref="B176:B177"/>
    <mergeCell ref="D176:D177"/>
    <mergeCell ref="H176:H177"/>
    <mergeCell ref="A178:A179"/>
    <mergeCell ref="B178:B179"/>
    <mergeCell ref="D178:D179"/>
    <mergeCell ref="H178:H179"/>
    <mergeCell ref="A180:A181"/>
    <mergeCell ref="B180:B181"/>
    <mergeCell ref="D180:D181"/>
    <mergeCell ref="H180:H181"/>
    <mergeCell ref="A182:A183"/>
    <mergeCell ref="B182:B183"/>
    <mergeCell ref="D182:D183"/>
    <mergeCell ref="H182:H183"/>
    <mergeCell ref="A184:A185"/>
    <mergeCell ref="B184:B185"/>
    <mergeCell ref="D184:D185"/>
    <mergeCell ref="H184:H185"/>
    <mergeCell ref="A186:A187"/>
    <mergeCell ref="B186:B187"/>
    <mergeCell ref="D186:D187"/>
    <mergeCell ref="H186:H187"/>
    <mergeCell ref="A188:A189"/>
    <mergeCell ref="B188:B189"/>
    <mergeCell ref="D188:D189"/>
    <mergeCell ref="H188:H189"/>
    <mergeCell ref="A190:A191"/>
    <mergeCell ref="B190:B191"/>
    <mergeCell ref="D190:D191"/>
    <mergeCell ref="H190:H191"/>
    <mergeCell ref="A192:A193"/>
    <mergeCell ref="B192:B193"/>
    <mergeCell ref="D192:D193"/>
    <mergeCell ref="H192:H193"/>
    <mergeCell ref="A194:A195"/>
    <mergeCell ref="B194:B195"/>
    <mergeCell ref="D194:D195"/>
    <mergeCell ref="H194:H195"/>
    <mergeCell ref="A196:A197"/>
    <mergeCell ref="B196:B197"/>
    <mergeCell ref="D196:D197"/>
    <mergeCell ref="H196:H197"/>
    <mergeCell ref="A198:A199"/>
    <mergeCell ref="B198:B199"/>
    <mergeCell ref="D198:D199"/>
    <mergeCell ref="H198:H199"/>
    <mergeCell ref="A200:A201"/>
    <mergeCell ref="B200:B201"/>
    <mergeCell ref="D200:D201"/>
    <mergeCell ref="H200:H201"/>
    <mergeCell ref="A202:A203"/>
    <mergeCell ref="B202:B203"/>
    <mergeCell ref="D202:D203"/>
    <mergeCell ref="H202:H203"/>
    <mergeCell ref="A204:A205"/>
    <mergeCell ref="B204:B205"/>
    <mergeCell ref="D204:D205"/>
    <mergeCell ref="H204:H205"/>
    <mergeCell ref="A206:A207"/>
    <mergeCell ref="B206:B207"/>
    <mergeCell ref="D206:D207"/>
    <mergeCell ref="H206:H207"/>
    <mergeCell ref="A208:A209"/>
    <mergeCell ref="B208:B209"/>
    <mergeCell ref="D208:D209"/>
    <mergeCell ref="H208:H209"/>
    <mergeCell ref="A210:A211"/>
    <mergeCell ref="B210:B211"/>
    <mergeCell ref="D210:D211"/>
    <mergeCell ref="H210:H211"/>
    <mergeCell ref="A212:A213"/>
    <mergeCell ref="B212:B213"/>
    <mergeCell ref="D212:D213"/>
    <mergeCell ref="H212:H213"/>
    <mergeCell ref="A214:A215"/>
    <mergeCell ref="B214:B215"/>
    <mergeCell ref="D214:D215"/>
    <mergeCell ref="A216:A217"/>
    <mergeCell ref="B216:B217"/>
    <mergeCell ref="D216:D217"/>
    <mergeCell ref="A218:A219"/>
    <mergeCell ref="B218:B219"/>
    <mergeCell ref="D218:D219"/>
    <mergeCell ref="A220:A221"/>
    <mergeCell ref="B220:B221"/>
    <mergeCell ref="D220:D221"/>
    <mergeCell ref="A222:A223"/>
    <mergeCell ref="B222:B223"/>
    <mergeCell ref="D222:D223"/>
    <mergeCell ref="A224:A225"/>
    <mergeCell ref="B224:B225"/>
    <mergeCell ref="D224:D225"/>
    <mergeCell ref="A226:A227"/>
    <mergeCell ref="B226:B227"/>
    <mergeCell ref="D226:D227"/>
    <mergeCell ref="A228:A229"/>
    <mergeCell ref="B228:B229"/>
    <mergeCell ref="D228:D229"/>
    <mergeCell ref="A230:A231"/>
    <mergeCell ref="B230:B231"/>
    <mergeCell ref="D230:D231"/>
    <mergeCell ref="A232:A233"/>
    <mergeCell ref="B232:B233"/>
    <mergeCell ref="D232:D233"/>
    <mergeCell ref="A234:A235"/>
    <mergeCell ref="B234:B235"/>
    <mergeCell ref="D234:D235"/>
    <mergeCell ref="A236:A237"/>
    <mergeCell ref="B236:B237"/>
    <mergeCell ref="D236:D237"/>
    <mergeCell ref="A238:A239"/>
    <mergeCell ref="B238:B239"/>
    <mergeCell ref="D238:D239"/>
    <mergeCell ref="A240:A241"/>
    <mergeCell ref="B240:B241"/>
    <mergeCell ref="D240:D241"/>
    <mergeCell ref="H240:H241"/>
    <mergeCell ref="A242:A243"/>
    <mergeCell ref="B242:B243"/>
    <mergeCell ref="D242:D243"/>
    <mergeCell ref="H242:H243"/>
    <mergeCell ref="A244:A245"/>
    <mergeCell ref="B244:B245"/>
    <mergeCell ref="D244:D245"/>
    <mergeCell ref="A246:A247"/>
    <mergeCell ref="B246:B247"/>
    <mergeCell ref="D246:D247"/>
    <mergeCell ref="A248:A249"/>
    <mergeCell ref="B248:B249"/>
    <mergeCell ref="D248:D249"/>
    <mergeCell ref="A250:A251"/>
    <mergeCell ref="B250:B251"/>
    <mergeCell ref="D250:D251"/>
    <mergeCell ref="A252:A253"/>
    <mergeCell ref="B252:B253"/>
    <mergeCell ref="D252:D253"/>
    <mergeCell ref="A254:A255"/>
    <mergeCell ref="B254:B255"/>
    <mergeCell ref="D254:D255"/>
    <mergeCell ref="A256:A257"/>
    <mergeCell ref="B256:B257"/>
    <mergeCell ref="D256:D257"/>
    <mergeCell ref="A258:A259"/>
    <mergeCell ref="B258:B259"/>
    <mergeCell ref="D258:D259"/>
    <mergeCell ref="A260:A261"/>
    <mergeCell ref="B260:B261"/>
    <mergeCell ref="D260:D261"/>
    <mergeCell ref="A262:A263"/>
    <mergeCell ref="B262:B263"/>
    <mergeCell ref="D262:D263"/>
    <mergeCell ref="A264:A265"/>
    <mergeCell ref="B264:B265"/>
    <mergeCell ref="D264:D265"/>
    <mergeCell ref="A266:A267"/>
    <mergeCell ref="B266:B267"/>
    <mergeCell ref="D266:D267"/>
    <mergeCell ref="A268:A269"/>
    <mergeCell ref="B268:B269"/>
    <mergeCell ref="D268:D269"/>
    <mergeCell ref="A270:A271"/>
    <mergeCell ref="B270:B271"/>
    <mergeCell ref="D270:D271"/>
    <mergeCell ref="A272:A273"/>
    <mergeCell ref="B272:B273"/>
    <mergeCell ref="D272:D273"/>
    <mergeCell ref="A274:A275"/>
    <mergeCell ref="B274:B275"/>
    <mergeCell ref="D274:D275"/>
    <mergeCell ref="A276:A277"/>
    <mergeCell ref="B276:B277"/>
    <mergeCell ref="D276:D277"/>
    <mergeCell ref="A278:A279"/>
    <mergeCell ref="B278:B279"/>
    <mergeCell ref="D278:D279"/>
    <mergeCell ref="A280:A281"/>
    <mergeCell ref="B280:B281"/>
    <mergeCell ref="D280:D281"/>
    <mergeCell ref="A282:A283"/>
    <mergeCell ref="B282:B283"/>
    <mergeCell ref="D282:D283"/>
    <mergeCell ref="A284:A285"/>
    <mergeCell ref="B284:B285"/>
    <mergeCell ref="D284:D285"/>
    <mergeCell ref="A286:A287"/>
    <mergeCell ref="B286:B287"/>
    <mergeCell ref="D286:D287"/>
    <mergeCell ref="A294:A295"/>
    <mergeCell ref="B294:B295"/>
    <mergeCell ref="D294:D295"/>
    <mergeCell ref="A296:A297"/>
    <mergeCell ref="B296:B297"/>
    <mergeCell ref="D296:D297"/>
    <mergeCell ref="A288:A289"/>
    <mergeCell ref="B288:B289"/>
    <mergeCell ref="D288:D289"/>
    <mergeCell ref="A290:A291"/>
    <mergeCell ref="B290:B291"/>
    <mergeCell ref="D290:D291"/>
    <mergeCell ref="A292:A293"/>
    <mergeCell ref="B292:B293"/>
    <mergeCell ref="D292:D293"/>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view="pageBreakPreview" zoomScaleSheetLayoutView="100" workbookViewId="0">
      <selection activeCell="F18" sqref="F18"/>
    </sheetView>
  </sheetViews>
  <sheetFormatPr defaultRowHeight="13" x14ac:dyDescent="0.2"/>
  <cols>
    <col min="1" max="1" width="3" customWidth="1"/>
    <col min="2" max="3" width="3.6328125" customWidth="1"/>
    <col min="4" max="5" width="28.6328125" customWidth="1"/>
    <col min="6" max="6" width="6.6328125" customWidth="1"/>
    <col min="7" max="7" width="8.6328125" customWidth="1"/>
    <col min="8" max="8" width="30.6328125" customWidth="1"/>
    <col min="9" max="9" width="20.6328125" customWidth="1"/>
    <col min="10" max="10" width="3.6328125" customWidth="1"/>
  </cols>
  <sheetData>
    <row r="1" spans="1:9" ht="16.5" x14ac:dyDescent="0.2">
      <c r="A1" s="417" t="s">
        <v>8990</v>
      </c>
      <c r="B1" s="417"/>
      <c r="C1" s="417"/>
      <c r="D1" s="417"/>
      <c r="E1" s="417"/>
      <c r="F1" s="417"/>
      <c r="G1" s="417"/>
      <c r="H1" s="417"/>
      <c r="I1" s="417"/>
    </row>
    <row r="2" spans="1:9" ht="13.5" thickBot="1" x14ac:dyDescent="0.25">
      <c r="A2" s="446" t="s">
        <v>8387</v>
      </c>
      <c r="B2" s="446"/>
      <c r="C2" s="446"/>
      <c r="D2" s="446"/>
      <c r="E2" s="446"/>
      <c r="F2" s="446"/>
      <c r="G2" s="446"/>
      <c r="H2" s="446"/>
      <c r="I2" s="446"/>
    </row>
    <row r="3" spans="1:9" x14ac:dyDescent="0.2">
      <c r="A3" s="72" t="s">
        <v>98</v>
      </c>
      <c r="B3" s="73" t="s">
        <v>1094</v>
      </c>
      <c r="C3" s="73" t="s">
        <v>1100</v>
      </c>
      <c r="D3" s="73" t="s">
        <v>30</v>
      </c>
      <c r="E3" s="73" t="s">
        <v>39</v>
      </c>
      <c r="F3" s="73" t="s">
        <v>93</v>
      </c>
      <c r="G3" s="73" t="s">
        <v>45</v>
      </c>
      <c r="H3" s="73" t="s">
        <v>1104</v>
      </c>
      <c r="I3" s="73" t="s">
        <v>70</v>
      </c>
    </row>
    <row r="4" spans="1:9" ht="22" x14ac:dyDescent="0.2">
      <c r="A4" s="440">
        <v>1</v>
      </c>
      <c r="B4" s="380" t="s">
        <v>481</v>
      </c>
      <c r="C4" s="380" t="s">
        <v>481</v>
      </c>
      <c r="D4" s="62" t="s">
        <v>8388</v>
      </c>
      <c r="E4" s="423" t="s">
        <v>6975</v>
      </c>
      <c r="F4" s="31" t="s">
        <v>1490</v>
      </c>
      <c r="G4" s="31" t="s">
        <v>8131</v>
      </c>
      <c r="H4" s="48" t="s">
        <v>1499</v>
      </c>
      <c r="I4" s="444" t="s">
        <v>879</v>
      </c>
    </row>
    <row r="5" spans="1:9" x14ac:dyDescent="0.2">
      <c r="A5" s="441"/>
      <c r="B5" s="447"/>
      <c r="C5" s="447"/>
      <c r="D5" s="24">
        <v>1770103172</v>
      </c>
      <c r="E5" s="448"/>
      <c r="F5" s="75"/>
      <c r="G5" s="31" t="s">
        <v>1028</v>
      </c>
      <c r="H5" s="78" t="s">
        <v>1974</v>
      </c>
      <c r="I5" s="449"/>
    </row>
    <row r="6" spans="1:9" ht="22" x14ac:dyDescent="0.2">
      <c r="A6" s="440">
        <v>2</v>
      </c>
      <c r="B6" s="380" t="s">
        <v>481</v>
      </c>
      <c r="C6" s="380" t="s">
        <v>481</v>
      </c>
      <c r="D6" s="62" t="s">
        <v>8027</v>
      </c>
      <c r="E6" s="423" t="s">
        <v>8389</v>
      </c>
      <c r="F6" s="31" t="s">
        <v>2386</v>
      </c>
      <c r="G6" s="31" t="s">
        <v>1233</v>
      </c>
      <c r="H6" s="48" t="s">
        <v>2936</v>
      </c>
      <c r="I6" s="444" t="s">
        <v>7785</v>
      </c>
    </row>
    <row r="7" spans="1:9" ht="13.5" thickBot="1" x14ac:dyDescent="0.25">
      <c r="A7" s="441"/>
      <c r="B7" s="442"/>
      <c r="C7" s="442"/>
      <c r="D7" s="74">
        <v>1770102216</v>
      </c>
      <c r="E7" s="443"/>
      <c r="F7" s="76"/>
      <c r="G7" s="77" t="s">
        <v>8028</v>
      </c>
      <c r="H7" s="79" t="s">
        <v>2525</v>
      </c>
      <c r="I7" s="445"/>
    </row>
  </sheetData>
  <mergeCells count="12">
    <mergeCell ref="A1:I1"/>
    <mergeCell ref="A2:I2"/>
    <mergeCell ref="A4:A5"/>
    <mergeCell ref="B4:B5"/>
    <mergeCell ref="C4:C5"/>
    <mergeCell ref="E4:E5"/>
    <mergeCell ref="I4:I5"/>
    <mergeCell ref="A6:A7"/>
    <mergeCell ref="B6:B7"/>
    <mergeCell ref="C6:C7"/>
    <mergeCell ref="E6:E7"/>
    <mergeCell ref="I6:I7"/>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5"/>
  <sheetViews>
    <sheetView zoomScale="115" zoomScaleNormal="115" zoomScaleSheetLayoutView="90" workbookViewId="0">
      <selection activeCell="L6" sqref="L6"/>
    </sheetView>
  </sheetViews>
  <sheetFormatPr defaultColWidth="9" defaultRowHeight="13" x14ac:dyDescent="0.2"/>
  <cols>
    <col min="1" max="3" width="3.6328125" customWidth="1"/>
    <col min="4" max="4" width="29.6328125" customWidth="1"/>
    <col min="5" max="5" width="28.6328125" customWidth="1"/>
    <col min="6" max="6" width="6.6328125" customWidth="1"/>
    <col min="7" max="7" width="11.36328125" customWidth="1"/>
    <col min="8" max="8" width="30.6328125" customWidth="1"/>
    <col min="9" max="9" width="20.6328125" customWidth="1"/>
    <col min="10" max="10" width="9.6328125" customWidth="1"/>
  </cols>
  <sheetData>
    <row r="1" spans="1:9" ht="16.5" x14ac:dyDescent="0.2">
      <c r="A1" s="417" t="s">
        <v>8990</v>
      </c>
      <c r="B1" s="417"/>
      <c r="C1" s="417"/>
      <c r="D1" s="417"/>
      <c r="E1" s="417"/>
      <c r="F1" s="417"/>
      <c r="G1" s="417"/>
      <c r="H1" s="417"/>
      <c r="I1" s="417"/>
    </row>
    <row r="2" spans="1:9" x14ac:dyDescent="0.2">
      <c r="A2" s="446" t="s">
        <v>8120</v>
      </c>
      <c r="B2" s="446"/>
      <c r="C2" s="446"/>
      <c r="D2" s="446"/>
      <c r="E2" s="446"/>
      <c r="F2" s="446"/>
      <c r="G2" s="446"/>
      <c r="H2" s="446"/>
      <c r="I2" s="446"/>
    </row>
    <row r="3" spans="1:9" x14ac:dyDescent="0.2">
      <c r="A3" s="72" t="s">
        <v>98</v>
      </c>
      <c r="B3" s="73" t="s">
        <v>1094</v>
      </c>
      <c r="C3" s="73" t="s">
        <v>1100</v>
      </c>
      <c r="D3" s="73" t="s">
        <v>30</v>
      </c>
      <c r="E3" s="73" t="s">
        <v>39</v>
      </c>
      <c r="F3" s="73" t="s">
        <v>93</v>
      </c>
      <c r="G3" s="73" t="s">
        <v>45</v>
      </c>
      <c r="H3" s="73" t="s">
        <v>1104</v>
      </c>
      <c r="I3" s="73" t="s">
        <v>70</v>
      </c>
    </row>
    <row r="4" spans="1:9" ht="22" x14ac:dyDescent="0.2">
      <c r="A4" s="440">
        <v>1</v>
      </c>
      <c r="B4" s="380" t="s">
        <v>481</v>
      </c>
      <c r="C4" s="380" t="s">
        <v>481</v>
      </c>
      <c r="D4" s="62" t="s">
        <v>2326</v>
      </c>
      <c r="E4" s="423" t="s">
        <v>2773</v>
      </c>
      <c r="F4" s="31" t="s">
        <v>2</v>
      </c>
      <c r="G4" s="31" t="s">
        <v>1889</v>
      </c>
      <c r="H4" s="48" t="s">
        <v>4045</v>
      </c>
      <c r="I4" s="444" t="s">
        <v>7356</v>
      </c>
    </row>
    <row r="5" spans="1:9" x14ac:dyDescent="0.2">
      <c r="A5" s="450"/>
      <c r="B5" s="381"/>
      <c r="C5" s="381"/>
      <c r="D5" s="21">
        <v>1710118009</v>
      </c>
      <c r="E5" s="464"/>
      <c r="F5" s="65"/>
      <c r="G5" s="67" t="s">
        <v>2775</v>
      </c>
      <c r="H5" s="91" t="s">
        <v>243</v>
      </c>
      <c r="I5" s="465"/>
    </row>
    <row r="6" spans="1:9" ht="22" x14ac:dyDescent="0.2">
      <c r="A6" s="440">
        <v>2</v>
      </c>
      <c r="B6" s="380" t="s">
        <v>481</v>
      </c>
      <c r="C6" s="380" t="s">
        <v>481</v>
      </c>
      <c r="D6" s="62" t="s">
        <v>8121</v>
      </c>
      <c r="E6" s="423" t="s">
        <v>8122</v>
      </c>
      <c r="F6" s="31" t="s">
        <v>2</v>
      </c>
      <c r="G6" s="31" t="s">
        <v>945</v>
      </c>
      <c r="H6" s="48" t="s">
        <v>905</v>
      </c>
      <c r="I6" s="444" t="s">
        <v>1552</v>
      </c>
    </row>
    <row r="7" spans="1:9" ht="22" x14ac:dyDescent="0.2">
      <c r="A7" s="450"/>
      <c r="B7" s="381"/>
      <c r="C7" s="381"/>
      <c r="D7" s="21">
        <v>1760190692</v>
      </c>
      <c r="E7" s="464"/>
      <c r="F7" s="65"/>
      <c r="G7" s="67" t="s">
        <v>1598</v>
      </c>
      <c r="H7" s="91" t="s">
        <v>6108</v>
      </c>
      <c r="I7" s="465"/>
    </row>
    <row r="8" spans="1:9" ht="22" x14ac:dyDescent="0.2">
      <c r="A8" s="440">
        <v>3</v>
      </c>
      <c r="B8" s="380" t="s">
        <v>481</v>
      </c>
      <c r="C8" s="380" t="s">
        <v>481</v>
      </c>
      <c r="D8" s="62" t="s">
        <v>2828</v>
      </c>
      <c r="E8" s="423" t="s">
        <v>2033</v>
      </c>
      <c r="F8" s="31" t="s">
        <v>2</v>
      </c>
      <c r="G8" s="31" t="s">
        <v>502</v>
      </c>
      <c r="H8" s="48" t="s">
        <v>7863</v>
      </c>
      <c r="I8" s="444" t="s">
        <v>2830</v>
      </c>
    </row>
    <row r="9" spans="1:9" x14ac:dyDescent="0.2">
      <c r="A9" s="450"/>
      <c r="B9" s="381"/>
      <c r="C9" s="381"/>
      <c r="D9" s="21">
        <v>1710116474</v>
      </c>
      <c r="E9" s="464"/>
      <c r="F9" s="65"/>
      <c r="G9" s="67" t="s">
        <v>2839</v>
      </c>
      <c r="H9" s="91" t="s">
        <v>1974</v>
      </c>
      <c r="I9" s="465"/>
    </row>
    <row r="10" spans="1:9" ht="22" x14ac:dyDescent="0.2">
      <c r="A10" s="440">
        <v>4</v>
      </c>
      <c r="B10" s="380" t="s">
        <v>481</v>
      </c>
      <c r="C10" s="380" t="s">
        <v>481</v>
      </c>
      <c r="D10" s="62" t="s">
        <v>833</v>
      </c>
      <c r="E10" s="423" t="s">
        <v>449</v>
      </c>
      <c r="F10" s="31" t="s">
        <v>2</v>
      </c>
      <c r="G10" s="31" t="s">
        <v>1963</v>
      </c>
      <c r="H10" s="48" t="s">
        <v>8123</v>
      </c>
      <c r="I10" s="444" t="s">
        <v>2873</v>
      </c>
    </row>
    <row r="11" spans="1:9" x14ac:dyDescent="0.2">
      <c r="A11" s="450"/>
      <c r="B11" s="381"/>
      <c r="C11" s="381"/>
      <c r="D11" s="21">
        <v>1710115500</v>
      </c>
      <c r="E11" s="464"/>
      <c r="F11" s="65"/>
      <c r="G11" s="67" t="s">
        <v>513</v>
      </c>
      <c r="H11" s="91" t="s">
        <v>5216</v>
      </c>
      <c r="I11" s="465"/>
    </row>
    <row r="12" spans="1:9" x14ac:dyDescent="0.2">
      <c r="A12" s="440">
        <v>5</v>
      </c>
      <c r="B12" s="380" t="s">
        <v>481</v>
      </c>
      <c r="C12" s="380" t="s">
        <v>481</v>
      </c>
      <c r="D12" s="62" t="s">
        <v>2874</v>
      </c>
      <c r="E12" s="423" t="s">
        <v>2878</v>
      </c>
      <c r="F12" s="31" t="s">
        <v>2</v>
      </c>
      <c r="G12" s="31" t="s">
        <v>2879</v>
      </c>
      <c r="H12" s="48" t="s">
        <v>7864</v>
      </c>
      <c r="I12" s="444" t="s">
        <v>382</v>
      </c>
    </row>
    <row r="13" spans="1:9" ht="22" x14ac:dyDescent="0.2">
      <c r="A13" s="450"/>
      <c r="B13" s="381"/>
      <c r="C13" s="381"/>
      <c r="D13" s="21">
        <v>1710121144</v>
      </c>
      <c r="E13" s="464"/>
      <c r="F13" s="65"/>
      <c r="G13" s="67" t="s">
        <v>2879</v>
      </c>
      <c r="H13" s="91" t="s">
        <v>7865</v>
      </c>
      <c r="I13" s="465"/>
    </row>
    <row r="14" spans="1:9" x14ac:dyDescent="0.2">
      <c r="A14" s="440">
        <v>6</v>
      </c>
      <c r="B14" s="380" t="s">
        <v>481</v>
      </c>
      <c r="C14" s="380" t="s">
        <v>481</v>
      </c>
      <c r="D14" s="62" t="s">
        <v>2891</v>
      </c>
      <c r="E14" s="423" t="s">
        <v>2897</v>
      </c>
      <c r="F14" s="31" t="s">
        <v>2</v>
      </c>
      <c r="G14" s="31" t="s">
        <v>2899</v>
      </c>
      <c r="H14" s="48" t="s">
        <v>4050</v>
      </c>
      <c r="I14" s="444" t="s">
        <v>1293</v>
      </c>
    </row>
    <row r="15" spans="1:9" x14ac:dyDescent="0.2">
      <c r="A15" s="450"/>
      <c r="B15" s="381"/>
      <c r="C15" s="381"/>
      <c r="D15" s="21">
        <v>1710120500</v>
      </c>
      <c r="E15" s="464"/>
      <c r="F15" s="65"/>
      <c r="G15" s="67" t="s">
        <v>720</v>
      </c>
      <c r="H15" s="91" t="s">
        <v>3950</v>
      </c>
      <c r="I15" s="465"/>
    </row>
    <row r="16" spans="1:9" ht="22" x14ac:dyDescent="0.2">
      <c r="A16" s="440">
        <v>7</v>
      </c>
      <c r="B16" s="380" t="s">
        <v>481</v>
      </c>
      <c r="C16" s="380" t="s">
        <v>481</v>
      </c>
      <c r="D16" s="62" t="s">
        <v>2942</v>
      </c>
      <c r="E16" s="423" t="s">
        <v>2691</v>
      </c>
      <c r="F16" s="31" t="s">
        <v>299</v>
      </c>
      <c r="G16" s="31" t="s">
        <v>21</v>
      </c>
      <c r="H16" s="48" t="s">
        <v>8124</v>
      </c>
      <c r="I16" s="444" t="s">
        <v>1205</v>
      </c>
    </row>
    <row r="17" spans="1:9" ht="22" x14ac:dyDescent="0.2">
      <c r="A17" s="450"/>
      <c r="B17" s="381"/>
      <c r="C17" s="381"/>
      <c r="D17" s="21">
        <v>1710116201</v>
      </c>
      <c r="E17" s="464"/>
      <c r="F17" s="65"/>
      <c r="G17" s="67" t="s">
        <v>2944</v>
      </c>
      <c r="H17" s="91" t="s">
        <v>6815</v>
      </c>
      <c r="I17" s="465"/>
    </row>
    <row r="18" spans="1:9" ht="22" x14ac:dyDescent="0.2">
      <c r="A18" s="440">
        <v>8</v>
      </c>
      <c r="B18" s="380" t="s">
        <v>481</v>
      </c>
      <c r="C18" s="380" t="s">
        <v>1108</v>
      </c>
      <c r="D18" s="62" t="s">
        <v>8125</v>
      </c>
      <c r="E18" s="423" t="s">
        <v>7964</v>
      </c>
      <c r="F18" s="31" t="s">
        <v>299</v>
      </c>
      <c r="G18" s="31" t="s">
        <v>7281</v>
      </c>
      <c r="H18" s="48" t="s">
        <v>7619</v>
      </c>
      <c r="I18" s="444" t="s">
        <v>2395</v>
      </c>
    </row>
    <row r="19" spans="1:9" x14ac:dyDescent="0.2">
      <c r="A19" s="450"/>
      <c r="B19" s="381"/>
      <c r="C19" s="381"/>
      <c r="D19" s="21">
        <v>1710120823</v>
      </c>
      <c r="E19" s="464"/>
      <c r="F19" s="65"/>
      <c r="G19" s="67" t="s">
        <v>1237</v>
      </c>
      <c r="H19" s="91" t="s">
        <v>1974</v>
      </c>
      <c r="I19" s="465"/>
    </row>
    <row r="20" spans="1:9" ht="22" x14ac:dyDescent="0.2">
      <c r="A20" s="440">
        <v>9</v>
      </c>
      <c r="B20" s="380" t="s">
        <v>481</v>
      </c>
      <c r="C20" s="380" t="s">
        <v>481</v>
      </c>
      <c r="D20" s="62" t="s">
        <v>1923</v>
      </c>
      <c r="E20" s="423" t="s">
        <v>452</v>
      </c>
      <c r="F20" s="31" t="s">
        <v>1412</v>
      </c>
      <c r="G20" s="31" t="s">
        <v>3047</v>
      </c>
      <c r="H20" s="48" t="s">
        <v>3978</v>
      </c>
      <c r="I20" s="444" t="s">
        <v>2396</v>
      </c>
    </row>
    <row r="21" spans="1:9" x14ac:dyDescent="0.2">
      <c r="A21" s="450"/>
      <c r="B21" s="381"/>
      <c r="C21" s="381"/>
      <c r="D21" s="21">
        <v>1710117498</v>
      </c>
      <c r="E21" s="464"/>
      <c r="F21" s="65"/>
      <c r="G21" s="67" t="s">
        <v>1224</v>
      </c>
      <c r="H21" s="91" t="s">
        <v>1554</v>
      </c>
      <c r="I21" s="465"/>
    </row>
    <row r="22" spans="1:9" x14ac:dyDescent="0.2">
      <c r="A22" s="440">
        <v>10</v>
      </c>
      <c r="B22" s="380" t="s">
        <v>481</v>
      </c>
      <c r="C22" s="380" t="s">
        <v>481</v>
      </c>
      <c r="D22" s="62" t="s">
        <v>1330</v>
      </c>
      <c r="E22" s="423" t="s">
        <v>1238</v>
      </c>
      <c r="F22" s="31" t="s">
        <v>1412</v>
      </c>
      <c r="G22" s="31" t="s">
        <v>3050</v>
      </c>
      <c r="H22" s="48" t="s">
        <v>7868</v>
      </c>
      <c r="I22" s="444" t="s">
        <v>8643</v>
      </c>
    </row>
    <row r="23" spans="1:9" ht="22" x14ac:dyDescent="0.2">
      <c r="A23" s="450"/>
      <c r="B23" s="381"/>
      <c r="C23" s="381"/>
      <c r="D23" s="21">
        <v>1710122019</v>
      </c>
      <c r="E23" s="464"/>
      <c r="F23" s="65"/>
      <c r="G23" s="67" t="s">
        <v>3054</v>
      </c>
      <c r="H23" s="91" t="s">
        <v>7870</v>
      </c>
      <c r="I23" s="465"/>
    </row>
    <row r="24" spans="1:9" x14ac:dyDescent="0.2">
      <c r="A24" s="440">
        <v>11</v>
      </c>
      <c r="B24" s="380" t="s">
        <v>481</v>
      </c>
      <c r="C24" s="380" t="s">
        <v>481</v>
      </c>
      <c r="D24" s="62" t="s">
        <v>5594</v>
      </c>
      <c r="E24" s="423" t="s">
        <v>1083</v>
      </c>
      <c r="F24" s="31" t="s">
        <v>1412</v>
      </c>
      <c r="G24" s="31" t="s">
        <v>8126</v>
      </c>
      <c r="H24" s="48" t="s">
        <v>700</v>
      </c>
      <c r="I24" s="444" t="s">
        <v>1086</v>
      </c>
    </row>
    <row r="25" spans="1:9" ht="22" x14ac:dyDescent="0.2">
      <c r="A25" s="450"/>
      <c r="B25" s="381"/>
      <c r="C25" s="381"/>
      <c r="D25" s="21">
        <v>1710110063</v>
      </c>
      <c r="E25" s="464"/>
      <c r="F25" s="65"/>
      <c r="G25" s="67" t="s">
        <v>910</v>
      </c>
      <c r="H25" s="91" t="s">
        <v>7044</v>
      </c>
      <c r="I25" s="465"/>
    </row>
    <row r="26" spans="1:9" x14ac:dyDescent="0.2">
      <c r="A26" s="440">
        <v>12</v>
      </c>
      <c r="B26" s="380" t="s">
        <v>481</v>
      </c>
      <c r="C26" s="380" t="s">
        <v>481</v>
      </c>
      <c r="D26" s="62" t="s">
        <v>2149</v>
      </c>
      <c r="E26" s="423" t="s">
        <v>2672</v>
      </c>
      <c r="F26" s="31" t="s">
        <v>1412</v>
      </c>
      <c r="G26" s="31" t="s">
        <v>2559</v>
      </c>
      <c r="H26" s="48" t="s">
        <v>8127</v>
      </c>
      <c r="I26" s="444" t="s">
        <v>2994</v>
      </c>
    </row>
    <row r="27" spans="1:9" x14ac:dyDescent="0.2">
      <c r="A27" s="450"/>
      <c r="B27" s="381"/>
      <c r="C27" s="381"/>
      <c r="D27" s="21">
        <v>1710116763</v>
      </c>
      <c r="E27" s="464"/>
      <c r="F27" s="65"/>
      <c r="G27" s="67" t="s">
        <v>3107</v>
      </c>
      <c r="H27" s="91" t="s">
        <v>5216</v>
      </c>
      <c r="I27" s="465"/>
    </row>
    <row r="28" spans="1:9" ht="22" x14ac:dyDescent="0.2">
      <c r="A28" s="440">
        <v>13</v>
      </c>
      <c r="B28" s="380" t="s">
        <v>481</v>
      </c>
      <c r="C28" s="380" t="s">
        <v>481</v>
      </c>
      <c r="D28" s="62" t="s">
        <v>3137</v>
      </c>
      <c r="E28" s="423" t="s">
        <v>3140</v>
      </c>
      <c r="F28" s="31" t="s">
        <v>1430</v>
      </c>
      <c r="G28" s="31" t="s">
        <v>3144</v>
      </c>
      <c r="H28" s="48" t="s">
        <v>8128</v>
      </c>
      <c r="I28" s="444" t="s">
        <v>2962</v>
      </c>
    </row>
    <row r="29" spans="1:9" x14ac:dyDescent="0.2">
      <c r="A29" s="450"/>
      <c r="B29" s="381"/>
      <c r="C29" s="381"/>
      <c r="D29" s="21">
        <v>1710117639</v>
      </c>
      <c r="E29" s="464"/>
      <c r="F29" s="65"/>
      <c r="G29" s="67" t="s">
        <v>854</v>
      </c>
      <c r="H29" s="91" t="s">
        <v>1974</v>
      </c>
      <c r="I29" s="465"/>
    </row>
    <row r="30" spans="1:9" ht="22" x14ac:dyDescent="0.2">
      <c r="A30" s="440">
        <v>14</v>
      </c>
      <c r="B30" s="380" t="s">
        <v>481</v>
      </c>
      <c r="C30" s="380" t="s">
        <v>481</v>
      </c>
      <c r="D30" s="62" t="s">
        <v>108</v>
      </c>
      <c r="E30" s="423" t="s">
        <v>3160</v>
      </c>
      <c r="F30" s="31" t="s">
        <v>1430</v>
      </c>
      <c r="G30" s="31" t="s">
        <v>3162</v>
      </c>
      <c r="H30" s="48" t="s">
        <v>8129</v>
      </c>
      <c r="I30" s="444" t="s">
        <v>3165</v>
      </c>
    </row>
    <row r="31" spans="1:9" ht="22" x14ac:dyDescent="0.2">
      <c r="A31" s="450"/>
      <c r="B31" s="381"/>
      <c r="C31" s="381"/>
      <c r="D31" s="21">
        <v>1710118835</v>
      </c>
      <c r="E31" s="464"/>
      <c r="F31" s="65"/>
      <c r="G31" s="67" t="s">
        <v>3171</v>
      </c>
      <c r="H31" s="91" t="s">
        <v>5645</v>
      </c>
      <c r="I31" s="465"/>
    </row>
    <row r="32" spans="1:9" x14ac:dyDescent="0.2">
      <c r="A32" s="440">
        <v>15</v>
      </c>
      <c r="B32" s="380" t="s">
        <v>481</v>
      </c>
      <c r="C32" s="380" t="s">
        <v>481</v>
      </c>
      <c r="D32" s="62" t="s">
        <v>3201</v>
      </c>
      <c r="E32" s="423" t="s">
        <v>734</v>
      </c>
      <c r="F32" s="31" t="s">
        <v>1430</v>
      </c>
      <c r="G32" s="31" t="s">
        <v>3204</v>
      </c>
      <c r="H32" s="48"/>
      <c r="I32" s="444" t="s">
        <v>2938</v>
      </c>
    </row>
    <row r="33" spans="1:9" x14ac:dyDescent="0.2">
      <c r="A33" s="450"/>
      <c r="B33" s="381"/>
      <c r="C33" s="381"/>
      <c r="D33" s="21">
        <v>1710121185</v>
      </c>
      <c r="E33" s="464"/>
      <c r="F33" s="65"/>
      <c r="G33" s="67" t="s">
        <v>1617</v>
      </c>
      <c r="H33" s="91" t="s">
        <v>3368</v>
      </c>
      <c r="I33" s="465"/>
    </row>
    <row r="34" spans="1:9" ht="22" x14ac:dyDescent="0.2">
      <c r="A34" s="440">
        <v>16</v>
      </c>
      <c r="B34" s="380" t="s">
        <v>481</v>
      </c>
      <c r="C34" s="380" t="s">
        <v>481</v>
      </c>
      <c r="D34" s="62" t="s">
        <v>3235</v>
      </c>
      <c r="E34" s="423" t="s">
        <v>3237</v>
      </c>
      <c r="F34" s="31" t="s">
        <v>1490</v>
      </c>
      <c r="G34" s="31" t="s">
        <v>3238</v>
      </c>
      <c r="H34" s="48" t="s">
        <v>3045</v>
      </c>
      <c r="I34" s="444" t="s">
        <v>1017</v>
      </c>
    </row>
    <row r="35" spans="1:9" x14ac:dyDescent="0.2">
      <c r="A35" s="450"/>
      <c r="B35" s="381"/>
      <c r="C35" s="381"/>
      <c r="D35" s="21">
        <v>1710117449</v>
      </c>
      <c r="E35" s="464"/>
      <c r="F35" s="65"/>
      <c r="G35" s="67" t="s">
        <v>2298</v>
      </c>
      <c r="H35" s="91" t="s">
        <v>4466</v>
      </c>
      <c r="I35" s="465"/>
    </row>
    <row r="36" spans="1:9" x14ac:dyDescent="0.2">
      <c r="A36" s="440">
        <v>17</v>
      </c>
      <c r="B36" s="380" t="s">
        <v>481</v>
      </c>
      <c r="C36" s="380" t="s">
        <v>481</v>
      </c>
      <c r="D36" s="62" t="s">
        <v>558</v>
      </c>
      <c r="E36" s="423" t="s">
        <v>1012</v>
      </c>
      <c r="F36" s="31" t="s">
        <v>1490</v>
      </c>
      <c r="G36" s="31" t="s">
        <v>2350</v>
      </c>
      <c r="H36" s="48" t="s">
        <v>2179</v>
      </c>
      <c r="I36" s="444" t="s">
        <v>3244</v>
      </c>
    </row>
    <row r="37" spans="1:9" x14ac:dyDescent="0.2">
      <c r="A37" s="450"/>
      <c r="B37" s="381"/>
      <c r="C37" s="381"/>
      <c r="D37" s="21">
        <v>1710118934</v>
      </c>
      <c r="E37" s="464"/>
      <c r="F37" s="65"/>
      <c r="G37" s="67" t="s">
        <v>1237</v>
      </c>
      <c r="H37" s="91" t="s">
        <v>6688</v>
      </c>
      <c r="I37" s="465"/>
    </row>
    <row r="38" spans="1:9" x14ac:dyDescent="0.2">
      <c r="A38" s="440">
        <v>18</v>
      </c>
      <c r="B38" s="380" t="s">
        <v>481</v>
      </c>
      <c r="C38" s="380" t="s">
        <v>481</v>
      </c>
      <c r="D38" s="62" t="s">
        <v>1656</v>
      </c>
      <c r="E38" s="423" t="s">
        <v>2906</v>
      </c>
      <c r="F38" s="31" t="s">
        <v>1490</v>
      </c>
      <c r="G38" s="31" t="s">
        <v>3265</v>
      </c>
      <c r="H38" s="48" t="s">
        <v>8130</v>
      </c>
      <c r="I38" s="444" t="s">
        <v>2708</v>
      </c>
    </row>
    <row r="39" spans="1:9" ht="22" x14ac:dyDescent="0.2">
      <c r="A39" s="450"/>
      <c r="B39" s="381"/>
      <c r="C39" s="381"/>
      <c r="D39" s="21">
        <v>1710120690</v>
      </c>
      <c r="E39" s="464"/>
      <c r="F39" s="65"/>
      <c r="G39" s="67" t="s">
        <v>3266</v>
      </c>
      <c r="H39" s="91" t="s">
        <v>2076</v>
      </c>
      <c r="I39" s="465"/>
    </row>
    <row r="40" spans="1:9" x14ac:dyDescent="0.2">
      <c r="A40" s="440">
        <v>19</v>
      </c>
      <c r="B40" s="380" t="s">
        <v>481</v>
      </c>
      <c r="C40" s="380" t="s">
        <v>481</v>
      </c>
      <c r="D40" s="62" t="s">
        <v>82</v>
      </c>
      <c r="E40" s="423" t="s">
        <v>922</v>
      </c>
      <c r="F40" s="31" t="s">
        <v>1490</v>
      </c>
      <c r="G40" s="31" t="s">
        <v>3284</v>
      </c>
      <c r="H40" s="48" t="s">
        <v>7873</v>
      </c>
      <c r="I40" s="444" t="s">
        <v>3289</v>
      </c>
    </row>
    <row r="41" spans="1:9" x14ac:dyDescent="0.2">
      <c r="A41" s="450"/>
      <c r="B41" s="381"/>
      <c r="C41" s="381"/>
      <c r="D41" s="21">
        <v>1710115070</v>
      </c>
      <c r="E41" s="464"/>
      <c r="F41" s="65"/>
      <c r="G41" s="67" t="s">
        <v>1237</v>
      </c>
      <c r="H41" s="91" t="s">
        <v>550</v>
      </c>
      <c r="I41" s="465"/>
    </row>
    <row r="42" spans="1:9" ht="22" x14ac:dyDescent="0.2">
      <c r="A42" s="440">
        <v>20</v>
      </c>
      <c r="B42" s="380" t="s">
        <v>481</v>
      </c>
      <c r="C42" s="380" t="s">
        <v>481</v>
      </c>
      <c r="D42" s="62" t="s">
        <v>6271</v>
      </c>
      <c r="E42" s="423" t="s">
        <v>6975</v>
      </c>
      <c r="F42" s="31" t="s">
        <v>1490</v>
      </c>
      <c r="G42" s="31" t="s">
        <v>8131</v>
      </c>
      <c r="H42" s="48" t="s">
        <v>6872</v>
      </c>
      <c r="I42" s="444" t="s">
        <v>879</v>
      </c>
    </row>
    <row r="43" spans="1:9" x14ac:dyDescent="0.2">
      <c r="A43" s="450"/>
      <c r="B43" s="381"/>
      <c r="C43" s="381"/>
      <c r="D43" s="21">
        <v>1760190817</v>
      </c>
      <c r="E43" s="464"/>
      <c r="F43" s="65"/>
      <c r="G43" s="67" t="s">
        <v>1028</v>
      </c>
      <c r="H43" s="91" t="s">
        <v>1974</v>
      </c>
      <c r="I43" s="465"/>
    </row>
    <row r="44" spans="1:9" ht="22" x14ac:dyDescent="0.2">
      <c r="A44" s="440">
        <v>21</v>
      </c>
      <c r="B44" s="380" t="s">
        <v>481</v>
      </c>
      <c r="C44" s="380" t="s">
        <v>481</v>
      </c>
      <c r="D44" s="62" t="s">
        <v>8132</v>
      </c>
      <c r="E44" s="423" t="s">
        <v>8133</v>
      </c>
      <c r="F44" s="31" t="s">
        <v>1490</v>
      </c>
      <c r="G44" s="31" t="s">
        <v>8134</v>
      </c>
      <c r="H44" s="48" t="s">
        <v>8136</v>
      </c>
      <c r="I44" s="444" t="s">
        <v>3400</v>
      </c>
    </row>
    <row r="45" spans="1:9" x14ac:dyDescent="0.2">
      <c r="A45" s="450"/>
      <c r="B45" s="381"/>
      <c r="C45" s="381"/>
      <c r="D45" s="21">
        <v>1760190841</v>
      </c>
      <c r="E45" s="464"/>
      <c r="F45" s="65"/>
      <c r="G45" s="67" t="s">
        <v>8138</v>
      </c>
      <c r="H45" s="91" t="s">
        <v>2182</v>
      </c>
      <c r="I45" s="465"/>
    </row>
    <row r="46" spans="1:9" ht="22" x14ac:dyDescent="0.2">
      <c r="A46" s="440">
        <v>22</v>
      </c>
      <c r="B46" s="380" t="s">
        <v>481</v>
      </c>
      <c r="C46" s="380" t="s">
        <v>481</v>
      </c>
      <c r="D46" s="62" t="s">
        <v>3395</v>
      </c>
      <c r="E46" s="423" t="s">
        <v>1376</v>
      </c>
      <c r="F46" s="31" t="s">
        <v>1490</v>
      </c>
      <c r="G46" s="31" t="s">
        <v>1513</v>
      </c>
      <c r="H46" s="48" t="s">
        <v>8139</v>
      </c>
      <c r="I46" s="444" t="s">
        <v>1000</v>
      </c>
    </row>
    <row r="47" spans="1:9" x14ac:dyDescent="0.2">
      <c r="A47" s="450"/>
      <c r="B47" s="381"/>
      <c r="C47" s="381"/>
      <c r="D47" s="21">
        <v>1710112846</v>
      </c>
      <c r="E47" s="464"/>
      <c r="F47" s="65"/>
      <c r="G47" s="67" t="s">
        <v>3399</v>
      </c>
      <c r="H47" s="91" t="s">
        <v>5216</v>
      </c>
      <c r="I47" s="465"/>
    </row>
    <row r="48" spans="1:9" x14ac:dyDescent="0.2">
      <c r="A48" s="440">
        <v>23</v>
      </c>
      <c r="B48" s="380" t="s">
        <v>481</v>
      </c>
      <c r="C48" s="380" t="s">
        <v>481</v>
      </c>
      <c r="D48" s="62" t="s">
        <v>3421</v>
      </c>
      <c r="E48" s="423" t="s">
        <v>3424</v>
      </c>
      <c r="F48" s="31" t="s">
        <v>56</v>
      </c>
      <c r="G48" s="31" t="s">
        <v>3431</v>
      </c>
      <c r="H48" s="48" t="s">
        <v>2179</v>
      </c>
      <c r="I48" s="444" t="s">
        <v>79</v>
      </c>
    </row>
    <row r="49" spans="1:9" x14ac:dyDescent="0.2">
      <c r="A49" s="450"/>
      <c r="B49" s="381"/>
      <c r="C49" s="381"/>
      <c r="D49" s="21">
        <v>1710119197</v>
      </c>
      <c r="E49" s="464"/>
      <c r="F49" s="65"/>
      <c r="G49" s="67" t="s">
        <v>1237</v>
      </c>
      <c r="H49" s="91" t="s">
        <v>7874</v>
      </c>
      <c r="I49" s="465"/>
    </row>
    <row r="50" spans="1:9" ht="22" x14ac:dyDescent="0.2">
      <c r="A50" s="440">
        <v>24</v>
      </c>
      <c r="B50" s="380" t="s">
        <v>481</v>
      </c>
      <c r="C50" s="380" t="s">
        <v>481</v>
      </c>
      <c r="D50" s="62" t="s">
        <v>8911</v>
      </c>
      <c r="E50" s="423" t="s">
        <v>3433</v>
      </c>
      <c r="F50" s="31" t="s">
        <v>56</v>
      </c>
      <c r="G50" s="31" t="s">
        <v>114</v>
      </c>
      <c r="H50" s="48"/>
      <c r="I50" s="444" t="s">
        <v>2215</v>
      </c>
    </row>
    <row r="51" spans="1:9" x14ac:dyDescent="0.2">
      <c r="A51" s="450"/>
      <c r="B51" s="381"/>
      <c r="C51" s="381"/>
      <c r="D51" s="82" t="s">
        <v>100</v>
      </c>
      <c r="E51" s="464"/>
      <c r="F51" s="65"/>
      <c r="G51" s="67" t="s">
        <v>96</v>
      </c>
      <c r="H51" s="91"/>
      <c r="I51" s="465"/>
    </row>
    <row r="52" spans="1:9" x14ac:dyDescent="0.2">
      <c r="A52" s="440">
        <v>25</v>
      </c>
      <c r="B52" s="380" t="s">
        <v>481</v>
      </c>
      <c r="C52" s="380" t="s">
        <v>481</v>
      </c>
      <c r="D52" s="62" t="s">
        <v>3438</v>
      </c>
      <c r="E52" s="423" t="s">
        <v>3352</v>
      </c>
      <c r="F52" s="31" t="s">
        <v>56</v>
      </c>
      <c r="G52" s="31" t="s">
        <v>107</v>
      </c>
      <c r="H52" s="48" t="s">
        <v>5859</v>
      </c>
      <c r="I52" s="444" t="s">
        <v>3440</v>
      </c>
    </row>
    <row r="53" spans="1:9" x14ac:dyDescent="0.2">
      <c r="A53" s="450"/>
      <c r="B53" s="381"/>
      <c r="C53" s="381"/>
      <c r="D53" s="21">
        <v>1710119643</v>
      </c>
      <c r="E53" s="464"/>
      <c r="F53" s="65"/>
      <c r="G53" s="67" t="s">
        <v>1277</v>
      </c>
      <c r="H53" s="91" t="s">
        <v>550</v>
      </c>
      <c r="I53" s="465"/>
    </row>
    <row r="54" spans="1:9" ht="22" x14ac:dyDescent="0.2">
      <c r="A54" s="440">
        <v>26</v>
      </c>
      <c r="B54" s="380" t="s">
        <v>481</v>
      </c>
      <c r="C54" s="380" t="s">
        <v>481</v>
      </c>
      <c r="D54" s="62" t="s">
        <v>8140</v>
      </c>
      <c r="E54" s="423" t="s">
        <v>1553</v>
      </c>
      <c r="F54" s="31" t="s">
        <v>56</v>
      </c>
      <c r="G54" s="31" t="s">
        <v>890</v>
      </c>
      <c r="H54" s="48" t="s">
        <v>7123</v>
      </c>
      <c r="I54" s="444" t="s">
        <v>1556</v>
      </c>
    </row>
    <row r="55" spans="1:9" x14ac:dyDescent="0.2">
      <c r="A55" s="450"/>
      <c r="B55" s="381"/>
      <c r="C55" s="381"/>
      <c r="D55" s="21">
        <v>1760191393</v>
      </c>
      <c r="E55" s="464"/>
      <c r="F55" s="65"/>
      <c r="G55" s="67" t="s">
        <v>4675</v>
      </c>
      <c r="H55" s="91" t="s">
        <v>1557</v>
      </c>
      <c r="I55" s="465"/>
    </row>
    <row r="56" spans="1:9" ht="22" x14ac:dyDescent="0.2">
      <c r="A56" s="440">
        <v>27</v>
      </c>
      <c r="B56" s="380" t="s">
        <v>481</v>
      </c>
      <c r="C56" s="380" t="s">
        <v>481</v>
      </c>
      <c r="D56" s="62" t="s">
        <v>5330</v>
      </c>
      <c r="E56" s="423" t="s">
        <v>8141</v>
      </c>
      <c r="F56" s="31" t="s">
        <v>56</v>
      </c>
      <c r="G56" s="31" t="s">
        <v>8142</v>
      </c>
      <c r="H56" s="48" t="s">
        <v>888</v>
      </c>
      <c r="I56" s="444" t="s">
        <v>6635</v>
      </c>
    </row>
    <row r="57" spans="1:9" x14ac:dyDescent="0.2">
      <c r="A57" s="450"/>
      <c r="B57" s="381"/>
      <c r="C57" s="381"/>
      <c r="D57" s="21">
        <v>1760191401</v>
      </c>
      <c r="E57" s="464"/>
      <c r="F57" s="65"/>
      <c r="G57" s="67" t="s">
        <v>7102</v>
      </c>
      <c r="H57" s="91" t="s">
        <v>504</v>
      </c>
      <c r="I57" s="465"/>
    </row>
    <row r="58" spans="1:9" x14ac:dyDescent="0.2">
      <c r="A58" s="440">
        <v>28</v>
      </c>
      <c r="B58" s="380" t="s">
        <v>481</v>
      </c>
      <c r="C58" s="380" t="s">
        <v>1108</v>
      </c>
      <c r="D58" s="62" t="s">
        <v>2155</v>
      </c>
      <c r="E58" s="423" t="s">
        <v>3441</v>
      </c>
      <c r="F58" s="31" t="s">
        <v>56</v>
      </c>
      <c r="G58" s="31" t="s">
        <v>1237</v>
      </c>
      <c r="H58" s="48" t="s">
        <v>7875</v>
      </c>
      <c r="I58" s="444" t="s">
        <v>3442</v>
      </c>
    </row>
    <row r="59" spans="1:9" x14ac:dyDescent="0.2">
      <c r="A59" s="450"/>
      <c r="B59" s="381"/>
      <c r="C59" s="381"/>
      <c r="D59" s="21">
        <v>1710115815</v>
      </c>
      <c r="E59" s="464"/>
      <c r="F59" s="65"/>
      <c r="G59" s="67" t="s">
        <v>1237</v>
      </c>
      <c r="H59" s="91"/>
      <c r="I59" s="465"/>
    </row>
    <row r="60" spans="1:9" x14ac:dyDescent="0.2">
      <c r="A60" s="440">
        <v>29</v>
      </c>
      <c r="B60" s="380" t="s">
        <v>481</v>
      </c>
      <c r="C60" s="380" t="s">
        <v>481</v>
      </c>
      <c r="D60" s="62" t="s">
        <v>4142</v>
      </c>
      <c r="E60" s="423" t="s">
        <v>8769</v>
      </c>
      <c r="F60" s="31" t="s">
        <v>56</v>
      </c>
      <c r="G60" s="31" t="s">
        <v>6011</v>
      </c>
      <c r="H60" s="48" t="s">
        <v>6263</v>
      </c>
      <c r="I60" s="444" t="s">
        <v>5632</v>
      </c>
    </row>
    <row r="61" spans="1:9" ht="22" x14ac:dyDescent="0.2">
      <c r="A61" s="450"/>
      <c r="B61" s="381"/>
      <c r="C61" s="381"/>
      <c r="D61" s="21">
        <v>1760191062</v>
      </c>
      <c r="E61" s="464"/>
      <c r="F61" s="65"/>
      <c r="G61" s="67" t="s">
        <v>6641</v>
      </c>
      <c r="H61" s="91" t="s">
        <v>7487</v>
      </c>
      <c r="I61" s="465"/>
    </row>
    <row r="62" spans="1:9" x14ac:dyDescent="0.2">
      <c r="A62" s="440">
        <v>30</v>
      </c>
      <c r="B62" s="380" t="s">
        <v>481</v>
      </c>
      <c r="C62" s="380" t="s">
        <v>481</v>
      </c>
      <c r="D62" s="62" t="s">
        <v>3485</v>
      </c>
      <c r="E62" s="423" t="s">
        <v>3486</v>
      </c>
      <c r="F62" s="31" t="s">
        <v>56</v>
      </c>
      <c r="G62" s="31" t="s">
        <v>162</v>
      </c>
      <c r="H62" s="48" t="s">
        <v>8051</v>
      </c>
      <c r="I62" s="444" t="s">
        <v>2215</v>
      </c>
    </row>
    <row r="63" spans="1:9" ht="22" x14ac:dyDescent="0.2">
      <c r="A63" s="450"/>
      <c r="B63" s="381"/>
      <c r="C63" s="381"/>
      <c r="D63" s="21">
        <v>1710114982</v>
      </c>
      <c r="E63" s="464"/>
      <c r="F63" s="65"/>
      <c r="G63" s="67" t="s">
        <v>10</v>
      </c>
      <c r="H63" s="91" t="s">
        <v>6021</v>
      </c>
      <c r="I63" s="465"/>
    </row>
    <row r="64" spans="1:9" x14ac:dyDescent="0.2">
      <c r="A64" s="440">
        <v>31</v>
      </c>
      <c r="B64" s="380" t="s">
        <v>481</v>
      </c>
      <c r="C64" s="380" t="s">
        <v>481</v>
      </c>
      <c r="D64" s="62" t="s">
        <v>105</v>
      </c>
      <c r="E64" s="423" t="s">
        <v>3491</v>
      </c>
      <c r="F64" s="31" t="s">
        <v>56</v>
      </c>
      <c r="G64" s="31" t="s">
        <v>114</v>
      </c>
      <c r="H64" s="48" t="s">
        <v>7876</v>
      </c>
      <c r="I64" s="444" t="s">
        <v>2215</v>
      </c>
    </row>
    <row r="65" spans="1:9" x14ac:dyDescent="0.2">
      <c r="A65" s="450"/>
      <c r="B65" s="381"/>
      <c r="C65" s="381"/>
      <c r="D65" s="21">
        <v>1710119767</v>
      </c>
      <c r="E65" s="464"/>
      <c r="F65" s="65"/>
      <c r="G65" s="67" t="s">
        <v>96</v>
      </c>
      <c r="H65" s="91" t="s">
        <v>2741</v>
      </c>
      <c r="I65" s="465"/>
    </row>
    <row r="66" spans="1:9" x14ac:dyDescent="0.2">
      <c r="A66" s="440">
        <v>32</v>
      </c>
      <c r="B66" s="380" t="s">
        <v>481</v>
      </c>
      <c r="C66" s="380" t="s">
        <v>481</v>
      </c>
      <c r="D66" s="62" t="s">
        <v>8143</v>
      </c>
      <c r="E66" s="423" t="s">
        <v>7877</v>
      </c>
      <c r="F66" s="31" t="s">
        <v>56</v>
      </c>
      <c r="G66" s="31" t="s">
        <v>7878</v>
      </c>
      <c r="H66" s="48" t="s">
        <v>7263</v>
      </c>
      <c r="I66" s="444" t="s">
        <v>6635</v>
      </c>
    </row>
    <row r="67" spans="1:9" x14ac:dyDescent="0.2">
      <c r="A67" s="450"/>
      <c r="B67" s="381"/>
      <c r="C67" s="381"/>
      <c r="D67" s="21">
        <v>1710121169</v>
      </c>
      <c r="E67" s="464"/>
      <c r="F67" s="65"/>
      <c r="G67" s="67" t="s">
        <v>7102</v>
      </c>
      <c r="H67" s="91" t="s">
        <v>7881</v>
      </c>
      <c r="I67" s="465"/>
    </row>
    <row r="68" spans="1:9" ht="22" x14ac:dyDescent="0.2">
      <c r="A68" s="440">
        <v>33</v>
      </c>
      <c r="B68" s="380" t="s">
        <v>481</v>
      </c>
      <c r="C68" s="380" t="s">
        <v>481</v>
      </c>
      <c r="D68" s="62" t="s">
        <v>1560</v>
      </c>
      <c r="E68" s="423" t="s">
        <v>1564</v>
      </c>
      <c r="F68" s="31" t="s">
        <v>56</v>
      </c>
      <c r="G68" s="31" t="s">
        <v>213</v>
      </c>
      <c r="H68" s="48" t="s">
        <v>6945</v>
      </c>
      <c r="I68" s="444" t="s">
        <v>416</v>
      </c>
    </row>
    <row r="69" spans="1:9" x14ac:dyDescent="0.2">
      <c r="A69" s="450"/>
      <c r="B69" s="381"/>
      <c r="C69" s="381"/>
      <c r="D69" s="21">
        <v>1710114016</v>
      </c>
      <c r="E69" s="464"/>
      <c r="F69" s="65"/>
      <c r="G69" s="67" t="s">
        <v>217</v>
      </c>
      <c r="H69" s="91" t="s">
        <v>1554</v>
      </c>
      <c r="I69" s="465"/>
    </row>
    <row r="70" spans="1:9" x14ac:dyDescent="0.2">
      <c r="A70" s="440">
        <v>34</v>
      </c>
      <c r="B70" s="380" t="s">
        <v>481</v>
      </c>
      <c r="C70" s="380" t="s">
        <v>481</v>
      </c>
      <c r="D70" s="62" t="s">
        <v>3224</v>
      </c>
      <c r="E70" s="423" t="s">
        <v>3505</v>
      </c>
      <c r="F70" s="31" t="s">
        <v>56</v>
      </c>
      <c r="G70" s="31" t="s">
        <v>3508</v>
      </c>
      <c r="H70" s="48" t="s">
        <v>8145</v>
      </c>
      <c r="I70" s="444" t="s">
        <v>3118</v>
      </c>
    </row>
    <row r="71" spans="1:9" x14ac:dyDescent="0.2">
      <c r="A71" s="450"/>
      <c r="B71" s="381"/>
      <c r="C71" s="381"/>
      <c r="D71" s="21">
        <v>1710116177</v>
      </c>
      <c r="E71" s="464"/>
      <c r="F71" s="65"/>
      <c r="G71" s="67" t="s">
        <v>3226</v>
      </c>
      <c r="H71" s="91" t="s">
        <v>1974</v>
      </c>
      <c r="I71" s="465"/>
    </row>
    <row r="72" spans="1:9" x14ac:dyDescent="0.2">
      <c r="A72" s="440">
        <v>35</v>
      </c>
      <c r="B72" s="380" t="s">
        <v>481</v>
      </c>
      <c r="C72" s="380" t="s">
        <v>481</v>
      </c>
      <c r="D72" s="62" t="s">
        <v>3510</v>
      </c>
      <c r="E72" s="423" t="s">
        <v>1937</v>
      </c>
      <c r="F72" s="31" t="s">
        <v>56</v>
      </c>
      <c r="G72" s="31" t="s">
        <v>3511</v>
      </c>
      <c r="H72" s="48" t="s">
        <v>7875</v>
      </c>
      <c r="I72" s="444" t="s">
        <v>1315</v>
      </c>
    </row>
    <row r="73" spans="1:9" x14ac:dyDescent="0.2">
      <c r="A73" s="450"/>
      <c r="B73" s="381"/>
      <c r="C73" s="381"/>
      <c r="D73" s="21">
        <v>1710115146</v>
      </c>
      <c r="E73" s="464"/>
      <c r="F73" s="65"/>
      <c r="G73" s="67" t="s">
        <v>791</v>
      </c>
      <c r="H73" s="91"/>
      <c r="I73" s="465"/>
    </row>
    <row r="74" spans="1:9" ht="22" x14ac:dyDescent="0.2">
      <c r="A74" s="440">
        <v>36</v>
      </c>
      <c r="B74" s="380" t="s">
        <v>481</v>
      </c>
      <c r="C74" s="380" t="s">
        <v>481</v>
      </c>
      <c r="D74" s="62" t="s">
        <v>3525</v>
      </c>
      <c r="E74" s="423" t="s">
        <v>3527</v>
      </c>
      <c r="F74" s="31" t="s">
        <v>56</v>
      </c>
      <c r="G74" s="31" t="s">
        <v>3507</v>
      </c>
      <c r="H74" s="48" t="s">
        <v>8146</v>
      </c>
      <c r="I74" s="444" t="s">
        <v>340</v>
      </c>
    </row>
    <row r="75" spans="1:9" x14ac:dyDescent="0.2">
      <c r="A75" s="450"/>
      <c r="B75" s="381"/>
      <c r="C75" s="381"/>
      <c r="D75" s="21">
        <v>1710115401</v>
      </c>
      <c r="E75" s="464"/>
      <c r="F75" s="65"/>
      <c r="G75" s="67" t="s">
        <v>1237</v>
      </c>
      <c r="H75" s="91" t="s">
        <v>1974</v>
      </c>
      <c r="I75" s="465"/>
    </row>
    <row r="76" spans="1:9" ht="22" x14ac:dyDescent="0.2">
      <c r="A76" s="440">
        <v>37</v>
      </c>
      <c r="B76" s="380" t="s">
        <v>481</v>
      </c>
      <c r="C76" s="380" t="s">
        <v>481</v>
      </c>
      <c r="D76" s="62" t="s">
        <v>5611</v>
      </c>
      <c r="E76" s="423" t="s">
        <v>8147</v>
      </c>
      <c r="F76" s="31" t="s">
        <v>283</v>
      </c>
      <c r="G76" s="31" t="s">
        <v>8148</v>
      </c>
      <c r="H76" s="48" t="s">
        <v>7283</v>
      </c>
      <c r="I76" s="444" t="s">
        <v>310</v>
      </c>
    </row>
    <row r="77" spans="1:9" x14ac:dyDescent="0.2">
      <c r="A77" s="450"/>
      <c r="B77" s="381"/>
      <c r="C77" s="381"/>
      <c r="D77" s="21">
        <v>1710117738</v>
      </c>
      <c r="E77" s="464"/>
      <c r="F77" s="65"/>
      <c r="G77" s="67" t="s">
        <v>8149</v>
      </c>
      <c r="H77" s="91" t="s">
        <v>7900</v>
      </c>
      <c r="I77" s="465"/>
    </row>
    <row r="78" spans="1:9" x14ac:dyDescent="0.2">
      <c r="A78" s="440">
        <v>38</v>
      </c>
      <c r="B78" s="380" t="s">
        <v>481</v>
      </c>
      <c r="C78" s="380" t="s">
        <v>1108</v>
      </c>
      <c r="D78" s="62" t="s">
        <v>4039</v>
      </c>
      <c r="E78" s="423" t="s">
        <v>5852</v>
      </c>
      <c r="F78" s="31" t="s">
        <v>283</v>
      </c>
      <c r="G78" s="31" t="s">
        <v>2528</v>
      </c>
      <c r="H78" s="48" t="s">
        <v>7548</v>
      </c>
      <c r="I78" s="444" t="s">
        <v>4039</v>
      </c>
    </row>
    <row r="79" spans="1:9" x14ac:dyDescent="0.2">
      <c r="A79" s="450"/>
      <c r="B79" s="381"/>
      <c r="C79" s="381"/>
      <c r="D79" s="21">
        <v>1710120674</v>
      </c>
      <c r="E79" s="464"/>
      <c r="F79" s="65"/>
      <c r="G79" s="67" t="s">
        <v>1375</v>
      </c>
      <c r="H79" s="91" t="s">
        <v>8150</v>
      </c>
      <c r="I79" s="465"/>
    </row>
    <row r="80" spans="1:9" x14ac:dyDescent="0.2">
      <c r="A80" s="440">
        <v>39</v>
      </c>
      <c r="B80" s="380" t="s">
        <v>481</v>
      </c>
      <c r="C80" s="380" t="s">
        <v>481</v>
      </c>
      <c r="D80" s="62" t="s">
        <v>3568</v>
      </c>
      <c r="E80" s="423" t="s">
        <v>3570</v>
      </c>
      <c r="F80" s="31" t="s">
        <v>283</v>
      </c>
      <c r="G80" s="31" t="s">
        <v>3574</v>
      </c>
      <c r="H80" s="48" t="s">
        <v>4781</v>
      </c>
      <c r="I80" s="444" t="s">
        <v>3568</v>
      </c>
    </row>
    <row r="81" spans="1:9" x14ac:dyDescent="0.2">
      <c r="A81" s="450"/>
      <c r="B81" s="381"/>
      <c r="C81" s="381"/>
      <c r="D81" s="21">
        <v>1710119114</v>
      </c>
      <c r="E81" s="464"/>
      <c r="F81" s="65"/>
      <c r="G81" s="67" t="s">
        <v>1237</v>
      </c>
      <c r="H81" s="91" t="s">
        <v>6219</v>
      </c>
      <c r="I81" s="465"/>
    </row>
    <row r="82" spans="1:9" x14ac:dyDescent="0.2">
      <c r="A82" s="440">
        <v>40</v>
      </c>
      <c r="B82" s="380" t="s">
        <v>481</v>
      </c>
      <c r="C82" s="380" t="s">
        <v>481</v>
      </c>
      <c r="D82" s="62" t="s">
        <v>3587</v>
      </c>
      <c r="E82" s="423" t="s">
        <v>3588</v>
      </c>
      <c r="F82" s="31" t="s">
        <v>283</v>
      </c>
      <c r="G82" s="31" t="s">
        <v>3592</v>
      </c>
      <c r="H82" s="48" t="s">
        <v>7883</v>
      </c>
      <c r="I82" s="444" t="s">
        <v>3254</v>
      </c>
    </row>
    <row r="83" spans="1:9" x14ac:dyDescent="0.2">
      <c r="A83" s="450"/>
      <c r="B83" s="381"/>
      <c r="C83" s="381"/>
      <c r="D83" s="21">
        <v>1710119437</v>
      </c>
      <c r="E83" s="464"/>
      <c r="F83" s="65"/>
      <c r="G83" s="67" t="s">
        <v>1237</v>
      </c>
      <c r="H83" s="91" t="s">
        <v>5216</v>
      </c>
      <c r="I83" s="465"/>
    </row>
    <row r="84" spans="1:9" x14ac:dyDescent="0.2">
      <c r="A84" s="440">
        <v>41</v>
      </c>
      <c r="B84" s="380" t="s">
        <v>481</v>
      </c>
      <c r="C84" s="380" t="s">
        <v>481</v>
      </c>
      <c r="D84" s="62" t="s">
        <v>3596</v>
      </c>
      <c r="E84" s="423" t="s">
        <v>2473</v>
      </c>
      <c r="F84" s="31" t="s">
        <v>283</v>
      </c>
      <c r="G84" s="31" t="s">
        <v>3597</v>
      </c>
      <c r="H84" s="48" t="s">
        <v>3875</v>
      </c>
      <c r="I84" s="444" t="s">
        <v>824</v>
      </c>
    </row>
    <row r="85" spans="1:9" x14ac:dyDescent="0.2">
      <c r="A85" s="450"/>
      <c r="B85" s="381"/>
      <c r="C85" s="381"/>
      <c r="D85" s="21">
        <v>1710110600</v>
      </c>
      <c r="E85" s="464"/>
      <c r="F85" s="65"/>
      <c r="G85" s="67" t="s">
        <v>8151</v>
      </c>
      <c r="H85" s="91" t="s">
        <v>8152</v>
      </c>
      <c r="I85" s="465"/>
    </row>
    <row r="86" spans="1:9" x14ac:dyDescent="0.2">
      <c r="A86" s="440">
        <v>42</v>
      </c>
      <c r="B86" s="380" t="s">
        <v>481</v>
      </c>
      <c r="C86" s="380" t="s">
        <v>481</v>
      </c>
      <c r="D86" s="62" t="s">
        <v>1067</v>
      </c>
      <c r="E86" s="423" t="s">
        <v>1068</v>
      </c>
      <c r="F86" s="31" t="s">
        <v>283</v>
      </c>
      <c r="G86" s="31" t="s">
        <v>1077</v>
      </c>
      <c r="H86" s="48" t="s">
        <v>1777</v>
      </c>
      <c r="I86" s="444" t="s">
        <v>3619</v>
      </c>
    </row>
    <row r="87" spans="1:9" x14ac:dyDescent="0.2">
      <c r="A87" s="450"/>
      <c r="B87" s="381"/>
      <c r="C87" s="381"/>
      <c r="D87" s="21">
        <v>1710119486</v>
      </c>
      <c r="E87" s="464"/>
      <c r="F87" s="65"/>
      <c r="G87" s="67" t="s">
        <v>1237</v>
      </c>
      <c r="H87" s="91" t="s">
        <v>6992</v>
      </c>
      <c r="I87" s="465"/>
    </row>
    <row r="88" spans="1:9" x14ac:dyDescent="0.2">
      <c r="A88" s="440">
        <v>43</v>
      </c>
      <c r="B88" s="380" t="s">
        <v>481</v>
      </c>
      <c r="C88" s="380" t="s">
        <v>481</v>
      </c>
      <c r="D88" s="62" t="s">
        <v>7366</v>
      </c>
      <c r="E88" s="423" t="s">
        <v>3907</v>
      </c>
      <c r="F88" s="31" t="s">
        <v>283</v>
      </c>
      <c r="G88" s="31" t="s">
        <v>7367</v>
      </c>
      <c r="H88" s="48" t="s">
        <v>1836</v>
      </c>
      <c r="I88" s="444" t="s">
        <v>7368</v>
      </c>
    </row>
    <row r="89" spans="1:9" x14ac:dyDescent="0.2">
      <c r="A89" s="450"/>
      <c r="B89" s="381"/>
      <c r="C89" s="381"/>
      <c r="D89" s="21">
        <v>1710120245</v>
      </c>
      <c r="E89" s="464"/>
      <c r="F89" s="65"/>
      <c r="G89" s="67" t="s">
        <v>6579</v>
      </c>
      <c r="H89" s="91" t="s">
        <v>42</v>
      </c>
      <c r="I89" s="465"/>
    </row>
    <row r="90" spans="1:9" x14ac:dyDescent="0.2">
      <c r="A90" s="440">
        <v>44</v>
      </c>
      <c r="B90" s="380" t="s">
        <v>481</v>
      </c>
      <c r="C90" s="380" t="s">
        <v>481</v>
      </c>
      <c r="D90" s="62" t="s">
        <v>3680</v>
      </c>
      <c r="E90" s="423" t="s">
        <v>2133</v>
      </c>
      <c r="F90" s="31" t="s">
        <v>283</v>
      </c>
      <c r="G90" s="31" t="s">
        <v>665</v>
      </c>
      <c r="H90" s="48" t="s">
        <v>8127</v>
      </c>
      <c r="I90" s="444" t="s">
        <v>2754</v>
      </c>
    </row>
    <row r="91" spans="1:9" ht="22" x14ac:dyDescent="0.2">
      <c r="A91" s="450"/>
      <c r="B91" s="381"/>
      <c r="C91" s="381"/>
      <c r="D91" s="21">
        <v>1710118397</v>
      </c>
      <c r="E91" s="464"/>
      <c r="F91" s="65"/>
      <c r="G91" s="67" t="s">
        <v>1426</v>
      </c>
      <c r="H91" s="91" t="s">
        <v>8153</v>
      </c>
      <c r="I91" s="465"/>
    </row>
    <row r="92" spans="1:9" ht="22" x14ac:dyDescent="0.2">
      <c r="A92" s="440">
        <v>45</v>
      </c>
      <c r="B92" s="380" t="s">
        <v>481</v>
      </c>
      <c r="C92" s="380" t="s">
        <v>481</v>
      </c>
      <c r="D92" s="62" t="s">
        <v>3684</v>
      </c>
      <c r="E92" s="423" t="s">
        <v>3489</v>
      </c>
      <c r="F92" s="31" t="s">
        <v>283</v>
      </c>
      <c r="G92" s="31" t="s">
        <v>3358</v>
      </c>
      <c r="H92" s="48" t="s">
        <v>6345</v>
      </c>
      <c r="I92" s="444" t="s">
        <v>1208</v>
      </c>
    </row>
    <row r="93" spans="1:9" x14ac:dyDescent="0.2">
      <c r="A93" s="450"/>
      <c r="B93" s="381"/>
      <c r="C93" s="381"/>
      <c r="D93" s="21">
        <v>1710115724</v>
      </c>
      <c r="E93" s="464"/>
      <c r="F93" s="65"/>
      <c r="G93" s="67" t="s">
        <v>3685</v>
      </c>
      <c r="H93" s="91" t="s">
        <v>8144</v>
      </c>
      <c r="I93" s="465"/>
    </row>
    <row r="94" spans="1:9" x14ac:dyDescent="0.2">
      <c r="A94" s="440">
        <v>46</v>
      </c>
      <c r="B94" s="380" t="s">
        <v>481</v>
      </c>
      <c r="C94" s="380" t="s">
        <v>481</v>
      </c>
      <c r="D94" s="62" t="s">
        <v>8910</v>
      </c>
      <c r="E94" s="423" t="s">
        <v>3700</v>
      </c>
      <c r="F94" s="31" t="s">
        <v>283</v>
      </c>
      <c r="G94" s="31" t="s">
        <v>770</v>
      </c>
      <c r="H94" s="48"/>
      <c r="I94" s="444" t="s">
        <v>1271</v>
      </c>
    </row>
    <row r="95" spans="1:9" x14ac:dyDescent="0.2">
      <c r="A95" s="450"/>
      <c r="B95" s="381"/>
      <c r="C95" s="381"/>
      <c r="D95" s="21">
        <v>1710112051</v>
      </c>
      <c r="E95" s="464"/>
      <c r="F95" s="65"/>
      <c r="G95" s="67" t="s">
        <v>1237</v>
      </c>
      <c r="H95" s="91"/>
      <c r="I95" s="465"/>
    </row>
    <row r="96" spans="1:9" ht="22" x14ac:dyDescent="0.2">
      <c r="A96" s="440">
        <v>47</v>
      </c>
      <c r="B96" s="380" t="s">
        <v>481</v>
      </c>
      <c r="C96" s="380" t="s">
        <v>481</v>
      </c>
      <c r="D96" s="62" t="s">
        <v>3275</v>
      </c>
      <c r="E96" s="423" t="s">
        <v>3701</v>
      </c>
      <c r="F96" s="31" t="s">
        <v>283</v>
      </c>
      <c r="G96" s="31" t="s">
        <v>2226</v>
      </c>
      <c r="H96" s="48" t="s">
        <v>8154</v>
      </c>
      <c r="I96" s="444" t="s">
        <v>3702</v>
      </c>
    </row>
    <row r="97" spans="1:9" x14ac:dyDescent="0.2">
      <c r="A97" s="450"/>
      <c r="B97" s="381"/>
      <c r="C97" s="381"/>
      <c r="D97" s="21">
        <v>1710116094</v>
      </c>
      <c r="E97" s="464"/>
      <c r="F97" s="65"/>
      <c r="G97" s="67" t="s">
        <v>3703</v>
      </c>
      <c r="H97" s="91" t="s">
        <v>4763</v>
      </c>
      <c r="I97" s="465"/>
    </row>
    <row r="98" spans="1:9" x14ac:dyDescent="0.2">
      <c r="A98" s="440">
        <v>48</v>
      </c>
      <c r="B98" s="380" t="s">
        <v>481</v>
      </c>
      <c r="C98" s="380" t="s">
        <v>481</v>
      </c>
      <c r="D98" s="62" t="s">
        <v>3449</v>
      </c>
      <c r="E98" s="423" t="s">
        <v>284</v>
      </c>
      <c r="F98" s="31" t="s">
        <v>283</v>
      </c>
      <c r="G98" s="31" t="s">
        <v>2744</v>
      </c>
      <c r="H98" s="48" t="s">
        <v>5909</v>
      </c>
      <c r="I98" s="444" t="s">
        <v>3705</v>
      </c>
    </row>
    <row r="99" spans="1:9" x14ac:dyDescent="0.2">
      <c r="A99" s="450"/>
      <c r="B99" s="381"/>
      <c r="C99" s="381"/>
      <c r="D99" s="21">
        <v>1710119478</v>
      </c>
      <c r="E99" s="464"/>
      <c r="F99" s="65"/>
      <c r="G99" s="67" t="s">
        <v>1237</v>
      </c>
      <c r="H99" s="91" t="s">
        <v>7884</v>
      </c>
      <c r="I99" s="465"/>
    </row>
    <row r="100" spans="1:9" x14ac:dyDescent="0.2">
      <c r="A100" s="440">
        <v>49</v>
      </c>
      <c r="B100" s="380" t="s">
        <v>481</v>
      </c>
      <c r="C100" s="380" t="s">
        <v>481</v>
      </c>
      <c r="D100" s="62" t="s">
        <v>326</v>
      </c>
      <c r="E100" s="423" t="s">
        <v>3709</v>
      </c>
      <c r="F100" s="31" t="s">
        <v>459</v>
      </c>
      <c r="G100" s="31" t="s">
        <v>3710</v>
      </c>
      <c r="H100" s="48" t="s">
        <v>700</v>
      </c>
      <c r="I100" s="444" t="s">
        <v>3712</v>
      </c>
    </row>
    <row r="101" spans="1:9" ht="22" x14ac:dyDescent="0.2">
      <c r="A101" s="450"/>
      <c r="B101" s="381"/>
      <c r="C101" s="381"/>
      <c r="D101" s="21">
        <v>1710118066</v>
      </c>
      <c r="E101" s="464"/>
      <c r="F101" s="65"/>
      <c r="G101" s="67" t="s">
        <v>1237</v>
      </c>
      <c r="H101" s="91" t="s">
        <v>7369</v>
      </c>
      <c r="I101" s="465"/>
    </row>
    <row r="102" spans="1:9" x14ac:dyDescent="0.2">
      <c r="A102" s="440">
        <v>50</v>
      </c>
      <c r="B102" s="380" t="s">
        <v>481</v>
      </c>
      <c r="C102" s="380" t="s">
        <v>481</v>
      </c>
      <c r="D102" s="62" t="s">
        <v>511</v>
      </c>
      <c r="E102" s="423" t="s">
        <v>829</v>
      </c>
      <c r="F102" s="31" t="s">
        <v>459</v>
      </c>
      <c r="G102" s="31" t="s">
        <v>2591</v>
      </c>
      <c r="H102" s="48" t="s">
        <v>3565</v>
      </c>
      <c r="I102" s="444" t="s">
        <v>2389</v>
      </c>
    </row>
    <row r="103" spans="1:9" x14ac:dyDescent="0.2">
      <c r="A103" s="450"/>
      <c r="B103" s="381"/>
      <c r="C103" s="381"/>
      <c r="D103" s="21">
        <v>1710119890</v>
      </c>
      <c r="E103" s="464"/>
      <c r="F103" s="65"/>
      <c r="G103" s="67" t="s">
        <v>843</v>
      </c>
      <c r="H103" s="91" t="s">
        <v>504</v>
      </c>
      <c r="I103" s="465"/>
    </row>
    <row r="104" spans="1:9" ht="22" x14ac:dyDescent="0.2">
      <c r="A104" s="440">
        <v>51</v>
      </c>
      <c r="B104" s="380" t="s">
        <v>481</v>
      </c>
      <c r="C104" s="380" t="s">
        <v>481</v>
      </c>
      <c r="D104" s="62" t="s">
        <v>2845</v>
      </c>
      <c r="E104" s="423" t="s">
        <v>3434</v>
      </c>
      <c r="F104" s="31" t="s">
        <v>459</v>
      </c>
      <c r="G104" s="31" t="s">
        <v>3713</v>
      </c>
      <c r="H104" s="48" t="s">
        <v>136</v>
      </c>
      <c r="I104" s="444" t="s">
        <v>3717</v>
      </c>
    </row>
    <row r="105" spans="1:9" x14ac:dyDescent="0.2">
      <c r="A105" s="450"/>
      <c r="B105" s="381"/>
      <c r="C105" s="381"/>
      <c r="D105" s="21">
        <v>1710118876</v>
      </c>
      <c r="E105" s="464"/>
      <c r="F105" s="65"/>
      <c r="G105" s="67" t="s">
        <v>2650</v>
      </c>
      <c r="H105" s="91" t="s">
        <v>1554</v>
      </c>
      <c r="I105" s="465"/>
    </row>
    <row r="106" spans="1:9" ht="22" x14ac:dyDescent="0.2">
      <c r="A106" s="440">
        <v>52</v>
      </c>
      <c r="B106" s="380" t="s">
        <v>481</v>
      </c>
      <c r="C106" s="380" t="s">
        <v>481</v>
      </c>
      <c r="D106" s="62" t="s">
        <v>3651</v>
      </c>
      <c r="E106" s="423" t="s">
        <v>63</v>
      </c>
      <c r="F106" s="31" t="s">
        <v>459</v>
      </c>
      <c r="G106" s="31" t="s">
        <v>16</v>
      </c>
      <c r="H106" s="48" t="s">
        <v>8155</v>
      </c>
      <c r="I106" s="444" t="s">
        <v>3010</v>
      </c>
    </row>
    <row r="107" spans="1:9" ht="22" x14ac:dyDescent="0.2">
      <c r="A107" s="450"/>
      <c r="B107" s="381"/>
      <c r="C107" s="381"/>
      <c r="D107" s="21">
        <v>1710116888</v>
      </c>
      <c r="E107" s="464"/>
      <c r="F107" s="65"/>
      <c r="G107" s="67" t="s">
        <v>3719</v>
      </c>
      <c r="H107" s="91" t="s">
        <v>6693</v>
      </c>
      <c r="I107" s="465"/>
    </row>
    <row r="108" spans="1:9" x14ac:dyDescent="0.2">
      <c r="A108" s="440">
        <v>53</v>
      </c>
      <c r="B108" s="380" t="s">
        <v>481</v>
      </c>
      <c r="C108" s="380" t="s">
        <v>481</v>
      </c>
      <c r="D108" s="62" t="s">
        <v>2352</v>
      </c>
      <c r="E108" s="423" t="s">
        <v>3727</v>
      </c>
      <c r="F108" s="31" t="s">
        <v>459</v>
      </c>
      <c r="G108" s="31" t="s">
        <v>1237</v>
      </c>
      <c r="H108" s="48" t="s">
        <v>2179</v>
      </c>
      <c r="I108" s="444" t="s">
        <v>595</v>
      </c>
    </row>
    <row r="109" spans="1:9" x14ac:dyDescent="0.2">
      <c r="A109" s="450"/>
      <c r="B109" s="381"/>
      <c r="C109" s="381"/>
      <c r="D109" s="21">
        <v>1710119171</v>
      </c>
      <c r="E109" s="464"/>
      <c r="F109" s="65"/>
      <c r="G109" s="67" t="s">
        <v>1237</v>
      </c>
      <c r="H109" s="91" t="s">
        <v>7886</v>
      </c>
      <c r="I109" s="465"/>
    </row>
    <row r="110" spans="1:9" ht="22" x14ac:dyDescent="0.2">
      <c r="A110" s="440">
        <v>54</v>
      </c>
      <c r="B110" s="380" t="s">
        <v>481</v>
      </c>
      <c r="C110" s="380" t="s">
        <v>481</v>
      </c>
      <c r="D110" s="62" t="s">
        <v>8156</v>
      </c>
      <c r="E110" s="423" t="s">
        <v>3082</v>
      </c>
      <c r="F110" s="31" t="s">
        <v>459</v>
      </c>
      <c r="G110" s="31" t="s">
        <v>5232</v>
      </c>
      <c r="H110" s="48" t="s">
        <v>8157</v>
      </c>
      <c r="I110" s="444" t="s">
        <v>744</v>
      </c>
    </row>
    <row r="111" spans="1:9" x14ac:dyDescent="0.2">
      <c r="A111" s="450"/>
      <c r="B111" s="381"/>
      <c r="C111" s="381"/>
      <c r="D111" s="21">
        <v>1760191146</v>
      </c>
      <c r="E111" s="464"/>
      <c r="F111" s="65"/>
      <c r="G111" s="67" t="s">
        <v>383</v>
      </c>
      <c r="H111" s="91" t="s">
        <v>8158</v>
      </c>
      <c r="I111" s="465"/>
    </row>
    <row r="112" spans="1:9" x14ac:dyDescent="0.2">
      <c r="A112" s="440">
        <v>55</v>
      </c>
      <c r="B112" s="380" t="s">
        <v>481</v>
      </c>
      <c r="C112" s="380" t="s">
        <v>481</v>
      </c>
      <c r="D112" s="62" t="s">
        <v>1425</v>
      </c>
      <c r="E112" s="423" t="s">
        <v>3737</v>
      </c>
      <c r="F112" s="31" t="s">
        <v>1448</v>
      </c>
      <c r="G112" s="31" t="s">
        <v>3738</v>
      </c>
      <c r="H112" s="48" t="s">
        <v>7883</v>
      </c>
      <c r="I112" s="444" t="s">
        <v>2698</v>
      </c>
    </row>
    <row r="113" spans="1:9" x14ac:dyDescent="0.2">
      <c r="A113" s="450"/>
      <c r="B113" s="381"/>
      <c r="C113" s="381"/>
      <c r="D113" s="21">
        <v>1710119692</v>
      </c>
      <c r="E113" s="464"/>
      <c r="F113" s="65"/>
      <c r="G113" s="67" t="s">
        <v>1237</v>
      </c>
      <c r="H113" s="91" t="s">
        <v>7887</v>
      </c>
      <c r="I113" s="465"/>
    </row>
    <row r="114" spans="1:9" ht="22" x14ac:dyDescent="0.2">
      <c r="A114" s="440">
        <v>56</v>
      </c>
      <c r="B114" s="380" t="s">
        <v>481</v>
      </c>
      <c r="C114" s="380" t="s">
        <v>481</v>
      </c>
      <c r="D114" s="62" t="s">
        <v>3605</v>
      </c>
      <c r="E114" s="423" t="s">
        <v>396</v>
      </c>
      <c r="F114" s="31" t="s">
        <v>1448</v>
      </c>
      <c r="G114" s="31" t="s">
        <v>7374</v>
      </c>
      <c r="H114" s="48" t="s">
        <v>8159</v>
      </c>
      <c r="I114" s="444" t="s">
        <v>1581</v>
      </c>
    </row>
    <row r="115" spans="1:9" x14ac:dyDescent="0.2">
      <c r="A115" s="450"/>
      <c r="B115" s="381"/>
      <c r="C115" s="381"/>
      <c r="D115" s="21">
        <v>1710116227</v>
      </c>
      <c r="E115" s="464"/>
      <c r="F115" s="65"/>
      <c r="G115" s="67" t="s">
        <v>3764</v>
      </c>
      <c r="H115" s="91" t="s">
        <v>8160</v>
      </c>
      <c r="I115" s="465"/>
    </row>
    <row r="116" spans="1:9" ht="22" x14ac:dyDescent="0.2">
      <c r="A116" s="440">
        <v>57</v>
      </c>
      <c r="B116" s="380" t="s">
        <v>481</v>
      </c>
      <c r="C116" s="380" t="s">
        <v>481</v>
      </c>
      <c r="D116" s="62" t="s">
        <v>2763</v>
      </c>
      <c r="E116" s="423" t="s">
        <v>3765</v>
      </c>
      <c r="F116" s="31" t="s">
        <v>1448</v>
      </c>
      <c r="G116" s="31" t="s">
        <v>2499</v>
      </c>
      <c r="H116" s="48" t="s">
        <v>8159</v>
      </c>
      <c r="I116" s="444" t="s">
        <v>3614</v>
      </c>
    </row>
    <row r="117" spans="1:9" x14ac:dyDescent="0.2">
      <c r="A117" s="450"/>
      <c r="B117" s="381"/>
      <c r="C117" s="381"/>
      <c r="D117" s="21">
        <v>1710114396</v>
      </c>
      <c r="E117" s="464"/>
      <c r="F117" s="65"/>
      <c r="G117" s="67" t="s">
        <v>3766</v>
      </c>
      <c r="H117" s="91" t="s">
        <v>1974</v>
      </c>
      <c r="I117" s="465"/>
    </row>
    <row r="118" spans="1:9" x14ac:dyDescent="0.2">
      <c r="A118" s="440">
        <v>58</v>
      </c>
      <c r="B118" s="380" t="s">
        <v>481</v>
      </c>
      <c r="C118" s="380" t="s">
        <v>481</v>
      </c>
      <c r="D118" s="62" t="s">
        <v>2307</v>
      </c>
      <c r="E118" s="423" t="s">
        <v>3799</v>
      </c>
      <c r="F118" s="31" t="s">
        <v>855</v>
      </c>
      <c r="G118" s="31" t="s">
        <v>3318</v>
      </c>
      <c r="H118" s="48" t="s">
        <v>5364</v>
      </c>
      <c r="I118" s="444" t="s">
        <v>1838</v>
      </c>
    </row>
    <row r="119" spans="1:9" x14ac:dyDescent="0.2">
      <c r="A119" s="450"/>
      <c r="B119" s="381"/>
      <c r="C119" s="381"/>
      <c r="D119" s="21">
        <v>1710116383</v>
      </c>
      <c r="E119" s="464"/>
      <c r="F119" s="65"/>
      <c r="G119" s="67" t="s">
        <v>3801</v>
      </c>
      <c r="H119" s="91" t="s">
        <v>1974</v>
      </c>
      <c r="I119" s="465"/>
    </row>
    <row r="120" spans="1:9" ht="22" x14ac:dyDescent="0.2">
      <c r="A120" s="440">
        <v>59</v>
      </c>
      <c r="B120" s="380" t="s">
        <v>481</v>
      </c>
      <c r="C120" s="380" t="s">
        <v>481</v>
      </c>
      <c r="D120" s="62" t="s">
        <v>2180</v>
      </c>
      <c r="E120" s="423" t="s">
        <v>1127</v>
      </c>
      <c r="F120" s="31" t="s">
        <v>855</v>
      </c>
      <c r="G120" s="31" t="s">
        <v>1688</v>
      </c>
      <c r="H120" s="48" t="s">
        <v>131</v>
      </c>
      <c r="I120" s="444" t="s">
        <v>3841</v>
      </c>
    </row>
    <row r="121" spans="1:9" x14ac:dyDescent="0.2">
      <c r="A121" s="450"/>
      <c r="B121" s="381"/>
      <c r="C121" s="381"/>
      <c r="D121" s="21">
        <v>1710116995</v>
      </c>
      <c r="E121" s="464"/>
      <c r="F121" s="65"/>
      <c r="G121" s="67" t="s">
        <v>1384</v>
      </c>
      <c r="H121" s="91" t="s">
        <v>2163</v>
      </c>
      <c r="I121" s="465"/>
    </row>
    <row r="122" spans="1:9" x14ac:dyDescent="0.2">
      <c r="A122" s="440">
        <v>60</v>
      </c>
      <c r="B122" s="380" t="s">
        <v>481</v>
      </c>
      <c r="C122" s="380" t="s">
        <v>481</v>
      </c>
      <c r="D122" s="62" t="s">
        <v>8909</v>
      </c>
      <c r="E122" s="423" t="s">
        <v>3600</v>
      </c>
      <c r="F122" s="31" t="s">
        <v>855</v>
      </c>
      <c r="G122" s="31" t="s">
        <v>3817</v>
      </c>
      <c r="H122" s="48"/>
      <c r="I122" s="444" t="s">
        <v>1736</v>
      </c>
    </row>
    <row r="123" spans="1:9" x14ac:dyDescent="0.2">
      <c r="A123" s="450"/>
      <c r="B123" s="381"/>
      <c r="C123" s="381"/>
      <c r="D123" s="21">
        <v>1710120377</v>
      </c>
      <c r="E123" s="464"/>
      <c r="F123" s="65"/>
      <c r="G123" s="67" t="s">
        <v>1237</v>
      </c>
      <c r="H123" s="91"/>
      <c r="I123" s="465"/>
    </row>
    <row r="124" spans="1:9" x14ac:dyDescent="0.2">
      <c r="A124" s="440">
        <v>61</v>
      </c>
      <c r="B124" s="380" t="s">
        <v>481</v>
      </c>
      <c r="C124" s="380" t="s">
        <v>481</v>
      </c>
      <c r="D124" s="62" t="s">
        <v>3360</v>
      </c>
      <c r="E124" s="423" t="s">
        <v>3036</v>
      </c>
      <c r="F124" s="31" t="s">
        <v>855</v>
      </c>
      <c r="G124" s="31" t="s">
        <v>2757</v>
      </c>
      <c r="H124" s="48" t="s">
        <v>700</v>
      </c>
      <c r="I124" s="444" t="s">
        <v>1447</v>
      </c>
    </row>
    <row r="125" spans="1:9" ht="22" x14ac:dyDescent="0.2">
      <c r="A125" s="450"/>
      <c r="B125" s="381"/>
      <c r="C125" s="381"/>
      <c r="D125" s="21">
        <v>1710116615</v>
      </c>
      <c r="E125" s="464"/>
      <c r="F125" s="65"/>
      <c r="G125" s="67" t="s">
        <v>1196</v>
      </c>
      <c r="H125" s="91" t="s">
        <v>1161</v>
      </c>
      <c r="I125" s="465"/>
    </row>
    <row r="126" spans="1:9" ht="33" x14ac:dyDescent="0.2">
      <c r="A126" s="440">
        <v>62</v>
      </c>
      <c r="B126" s="380" t="s">
        <v>481</v>
      </c>
      <c r="C126" s="380" t="s">
        <v>481</v>
      </c>
      <c r="D126" s="62" t="s">
        <v>8161</v>
      </c>
      <c r="E126" s="423" t="s">
        <v>5519</v>
      </c>
      <c r="F126" s="31" t="s">
        <v>855</v>
      </c>
      <c r="G126" s="31" t="s">
        <v>1117</v>
      </c>
      <c r="H126" s="48" t="s">
        <v>8063</v>
      </c>
      <c r="I126" s="444" t="s">
        <v>557</v>
      </c>
    </row>
    <row r="127" spans="1:9" x14ac:dyDescent="0.2">
      <c r="A127" s="450"/>
      <c r="B127" s="381"/>
      <c r="C127" s="381"/>
      <c r="D127" s="21">
        <v>1760190791</v>
      </c>
      <c r="E127" s="464"/>
      <c r="F127" s="65"/>
      <c r="G127" s="67" t="s">
        <v>1126</v>
      </c>
      <c r="H127" s="91" t="s">
        <v>3169</v>
      </c>
      <c r="I127" s="465"/>
    </row>
    <row r="128" spans="1:9" ht="22" x14ac:dyDescent="0.2">
      <c r="A128" s="440">
        <v>63</v>
      </c>
      <c r="B128" s="380" t="s">
        <v>481</v>
      </c>
      <c r="C128" s="380" t="s">
        <v>481</v>
      </c>
      <c r="D128" s="62" t="s">
        <v>6308</v>
      </c>
      <c r="E128" s="423" t="s">
        <v>853</v>
      </c>
      <c r="F128" s="31" t="s">
        <v>855</v>
      </c>
      <c r="G128" s="31" t="s">
        <v>8163</v>
      </c>
      <c r="H128" s="48" t="s">
        <v>4824</v>
      </c>
      <c r="I128" s="444" t="s">
        <v>282</v>
      </c>
    </row>
    <row r="129" spans="1:9" x14ac:dyDescent="0.2">
      <c r="A129" s="450"/>
      <c r="B129" s="381"/>
      <c r="C129" s="381"/>
      <c r="D129" s="21">
        <v>1760190874</v>
      </c>
      <c r="E129" s="464"/>
      <c r="F129" s="65"/>
      <c r="G129" s="35" t="s">
        <v>3102</v>
      </c>
      <c r="H129" s="91" t="s">
        <v>1554</v>
      </c>
      <c r="I129" s="465"/>
    </row>
    <row r="130" spans="1:9" ht="22" x14ac:dyDescent="0.2">
      <c r="A130" s="440">
        <v>64</v>
      </c>
      <c r="B130" s="380" t="s">
        <v>481</v>
      </c>
      <c r="C130" s="380" t="s">
        <v>481</v>
      </c>
      <c r="D130" s="62" t="s">
        <v>3174</v>
      </c>
      <c r="E130" s="423" t="s">
        <v>2081</v>
      </c>
      <c r="F130" s="31" t="s">
        <v>855</v>
      </c>
      <c r="G130" s="31" t="s">
        <v>8164</v>
      </c>
      <c r="H130" s="48" t="s">
        <v>8165</v>
      </c>
      <c r="I130" s="444" t="s">
        <v>6528</v>
      </c>
    </row>
    <row r="131" spans="1:9" x14ac:dyDescent="0.2">
      <c r="A131" s="450"/>
      <c r="B131" s="422"/>
      <c r="C131" s="422"/>
      <c r="D131" s="21">
        <v>1760191195</v>
      </c>
      <c r="E131" s="424"/>
      <c r="F131" s="65"/>
      <c r="G131" s="67" t="s">
        <v>4833</v>
      </c>
      <c r="H131" s="91" t="s">
        <v>2082</v>
      </c>
      <c r="I131" s="467"/>
    </row>
    <row r="132" spans="1:9" x14ac:dyDescent="0.2">
      <c r="A132" s="440">
        <v>65</v>
      </c>
      <c r="B132" s="380" t="s">
        <v>481</v>
      </c>
      <c r="C132" s="380" t="s">
        <v>481</v>
      </c>
      <c r="D132" s="62" t="s">
        <v>171</v>
      </c>
      <c r="E132" s="423" t="s">
        <v>3450</v>
      </c>
      <c r="F132" s="31" t="s">
        <v>855</v>
      </c>
      <c r="G132" s="31" t="s">
        <v>3681</v>
      </c>
      <c r="H132" s="48" t="s">
        <v>2179</v>
      </c>
      <c r="I132" s="444" t="s">
        <v>1109</v>
      </c>
    </row>
    <row r="133" spans="1:9" ht="22" x14ac:dyDescent="0.2">
      <c r="A133" s="450"/>
      <c r="B133" s="381"/>
      <c r="C133" s="381"/>
      <c r="D133" s="21">
        <v>1710119247</v>
      </c>
      <c r="E133" s="464"/>
      <c r="F133" s="65"/>
      <c r="G133" s="67" t="s">
        <v>2798</v>
      </c>
      <c r="H133" s="91" t="s">
        <v>198</v>
      </c>
      <c r="I133" s="465"/>
    </row>
    <row r="134" spans="1:9" ht="22" x14ac:dyDescent="0.2">
      <c r="A134" s="440">
        <v>66</v>
      </c>
      <c r="B134" s="380" t="s">
        <v>481</v>
      </c>
      <c r="C134" s="380" t="s">
        <v>481</v>
      </c>
      <c r="D134" s="62" t="s">
        <v>7949</v>
      </c>
      <c r="E134" s="423" t="s">
        <v>7520</v>
      </c>
      <c r="F134" s="31" t="s">
        <v>56</v>
      </c>
      <c r="G134" s="31" t="s">
        <v>4919</v>
      </c>
      <c r="H134" s="48" t="s">
        <v>6460</v>
      </c>
      <c r="I134" s="444" t="s">
        <v>1455</v>
      </c>
    </row>
    <row r="135" spans="1:9" x14ac:dyDescent="0.2">
      <c r="A135" s="450"/>
      <c r="B135" s="381"/>
      <c r="C135" s="381"/>
      <c r="D135" s="21">
        <v>1760191492</v>
      </c>
      <c r="E135" s="464"/>
      <c r="F135" s="65"/>
      <c r="G135" s="67" t="s">
        <v>252</v>
      </c>
      <c r="H135" s="91" t="s">
        <v>980</v>
      </c>
      <c r="I135" s="465"/>
    </row>
    <row r="136" spans="1:9" x14ac:dyDescent="0.2">
      <c r="A136" s="440">
        <v>67</v>
      </c>
      <c r="B136" s="380" t="s">
        <v>481</v>
      </c>
      <c r="C136" s="380" t="s">
        <v>481</v>
      </c>
      <c r="D136" s="62" t="s">
        <v>3921</v>
      </c>
      <c r="E136" s="423" t="s">
        <v>3922</v>
      </c>
      <c r="F136" s="31" t="s">
        <v>1143</v>
      </c>
      <c r="G136" s="31" t="s">
        <v>1584</v>
      </c>
      <c r="H136" s="48" t="s">
        <v>3124</v>
      </c>
      <c r="I136" s="444" t="s">
        <v>117</v>
      </c>
    </row>
    <row r="137" spans="1:9" ht="22" x14ac:dyDescent="0.2">
      <c r="A137" s="450"/>
      <c r="B137" s="381"/>
      <c r="C137" s="381"/>
      <c r="D137" s="21">
        <v>1710120757</v>
      </c>
      <c r="E137" s="464"/>
      <c r="F137" s="65"/>
      <c r="G137" s="67" t="s">
        <v>1237</v>
      </c>
      <c r="H137" s="91" t="s">
        <v>6766</v>
      </c>
      <c r="I137" s="465"/>
    </row>
    <row r="138" spans="1:9" x14ac:dyDescent="0.2">
      <c r="A138" s="440">
        <v>68</v>
      </c>
      <c r="B138" s="380" t="s">
        <v>481</v>
      </c>
      <c r="C138" s="380" t="s">
        <v>481</v>
      </c>
      <c r="D138" s="62" t="s">
        <v>2514</v>
      </c>
      <c r="E138" s="423" t="s">
        <v>3148</v>
      </c>
      <c r="F138" s="31" t="s">
        <v>1143</v>
      </c>
      <c r="G138" s="31" t="s">
        <v>3958</v>
      </c>
      <c r="H138" s="48" t="s">
        <v>7888</v>
      </c>
      <c r="I138" s="444" t="s">
        <v>3961</v>
      </c>
    </row>
    <row r="139" spans="1:9" x14ac:dyDescent="0.2">
      <c r="A139" s="450"/>
      <c r="B139" s="381"/>
      <c r="C139" s="381"/>
      <c r="D139" s="21">
        <v>1710120716</v>
      </c>
      <c r="E139" s="464"/>
      <c r="F139" s="65"/>
      <c r="G139" s="67" t="s">
        <v>1237</v>
      </c>
      <c r="H139" s="91" t="s">
        <v>940</v>
      </c>
      <c r="I139" s="465"/>
    </row>
    <row r="140" spans="1:9" x14ac:dyDescent="0.2">
      <c r="A140" s="440">
        <v>69</v>
      </c>
      <c r="B140" s="380" t="s">
        <v>481</v>
      </c>
      <c r="C140" s="380" t="s">
        <v>481</v>
      </c>
      <c r="D140" s="62" t="s">
        <v>3339</v>
      </c>
      <c r="E140" s="423" t="s">
        <v>2479</v>
      </c>
      <c r="F140" s="31" t="s">
        <v>1143</v>
      </c>
      <c r="G140" s="31" t="s">
        <v>1533</v>
      </c>
      <c r="H140" s="48" t="s">
        <v>2493</v>
      </c>
      <c r="I140" s="444" t="s">
        <v>3966</v>
      </c>
    </row>
    <row r="141" spans="1:9" x14ac:dyDescent="0.2">
      <c r="A141" s="450"/>
      <c r="B141" s="381"/>
      <c r="C141" s="381"/>
      <c r="D141" s="21">
        <v>1710116136</v>
      </c>
      <c r="E141" s="464"/>
      <c r="F141" s="65"/>
      <c r="G141" s="67" t="s">
        <v>3968</v>
      </c>
      <c r="H141" s="91" t="s">
        <v>8166</v>
      </c>
      <c r="I141" s="465"/>
    </row>
    <row r="142" spans="1:9" x14ac:dyDescent="0.2">
      <c r="A142" s="440">
        <v>70</v>
      </c>
      <c r="B142" s="380" t="s">
        <v>481</v>
      </c>
      <c r="C142" s="380" t="s">
        <v>481</v>
      </c>
      <c r="D142" s="62" t="s">
        <v>3970</v>
      </c>
      <c r="E142" s="423" t="s">
        <v>3168</v>
      </c>
      <c r="F142" s="31" t="s">
        <v>1143</v>
      </c>
      <c r="G142" s="31" t="s">
        <v>3972</v>
      </c>
      <c r="H142" s="48" t="s">
        <v>2179</v>
      </c>
      <c r="I142" s="444" t="s">
        <v>2989</v>
      </c>
    </row>
    <row r="143" spans="1:9" x14ac:dyDescent="0.2">
      <c r="A143" s="450"/>
      <c r="B143" s="381"/>
      <c r="C143" s="381"/>
      <c r="D143" s="21">
        <v>1710119205</v>
      </c>
      <c r="E143" s="464"/>
      <c r="F143" s="65"/>
      <c r="G143" s="67" t="s">
        <v>1237</v>
      </c>
      <c r="H143" s="91" t="s">
        <v>7889</v>
      </c>
      <c r="I143" s="465"/>
    </row>
    <row r="144" spans="1:9" ht="22" x14ac:dyDescent="0.2">
      <c r="A144" s="440">
        <v>71</v>
      </c>
      <c r="B144" s="380" t="s">
        <v>481</v>
      </c>
      <c r="C144" s="380" t="s">
        <v>481</v>
      </c>
      <c r="D144" s="62" t="s">
        <v>3975</v>
      </c>
      <c r="E144" s="423" t="s">
        <v>2051</v>
      </c>
      <c r="F144" s="31" t="s">
        <v>894</v>
      </c>
      <c r="G144" s="31" t="s">
        <v>3979</v>
      </c>
      <c r="H144" s="48" t="s">
        <v>8167</v>
      </c>
      <c r="I144" s="444" t="s">
        <v>3932</v>
      </c>
    </row>
    <row r="145" spans="1:9" x14ac:dyDescent="0.2">
      <c r="A145" s="450"/>
      <c r="B145" s="381"/>
      <c r="C145" s="381"/>
      <c r="D145" s="21">
        <v>1710121243</v>
      </c>
      <c r="E145" s="464"/>
      <c r="F145" s="65"/>
      <c r="G145" s="67" t="s">
        <v>2993</v>
      </c>
      <c r="H145" s="91" t="s">
        <v>1974</v>
      </c>
      <c r="I145" s="465"/>
    </row>
    <row r="146" spans="1:9" ht="33" x14ac:dyDescent="0.2">
      <c r="A146" s="440">
        <v>72</v>
      </c>
      <c r="B146" s="380" t="s">
        <v>481</v>
      </c>
      <c r="C146" s="380" t="s">
        <v>481</v>
      </c>
      <c r="D146" s="62" t="s">
        <v>6188</v>
      </c>
      <c r="E146" s="423" t="s">
        <v>885</v>
      </c>
      <c r="F146" s="31" t="s">
        <v>894</v>
      </c>
      <c r="G146" s="31" t="s">
        <v>8168</v>
      </c>
      <c r="H146" s="48" t="s">
        <v>3386</v>
      </c>
      <c r="I146" s="444" t="s">
        <v>6188</v>
      </c>
    </row>
    <row r="147" spans="1:9" ht="22" x14ac:dyDescent="0.2">
      <c r="A147" s="450"/>
      <c r="B147" s="381"/>
      <c r="C147" s="381"/>
      <c r="D147" s="21">
        <v>1710116284</v>
      </c>
      <c r="E147" s="464"/>
      <c r="F147" s="65"/>
      <c r="G147" s="67" t="s">
        <v>4246</v>
      </c>
      <c r="H147" s="91" t="s">
        <v>473</v>
      </c>
      <c r="I147" s="465"/>
    </row>
    <row r="148" spans="1:9" ht="22" x14ac:dyDescent="0.2">
      <c r="A148" s="440">
        <v>73</v>
      </c>
      <c r="B148" s="380" t="s">
        <v>481</v>
      </c>
      <c r="C148" s="380" t="s">
        <v>481</v>
      </c>
      <c r="D148" s="62" t="s">
        <v>2426</v>
      </c>
      <c r="E148" s="423" t="s">
        <v>1794</v>
      </c>
      <c r="F148" s="31" t="s">
        <v>894</v>
      </c>
      <c r="G148" s="31" t="s">
        <v>4005</v>
      </c>
      <c r="H148" s="48" t="s">
        <v>7890</v>
      </c>
      <c r="I148" s="444" t="s">
        <v>1809</v>
      </c>
    </row>
    <row r="149" spans="1:9" x14ac:dyDescent="0.2">
      <c r="A149" s="450"/>
      <c r="B149" s="381"/>
      <c r="C149" s="381"/>
      <c r="D149" s="21">
        <v>1710115591</v>
      </c>
      <c r="E149" s="464"/>
      <c r="F149" s="65"/>
      <c r="G149" s="67" t="s">
        <v>4006</v>
      </c>
      <c r="H149" s="91" t="s">
        <v>1974</v>
      </c>
      <c r="I149" s="465"/>
    </row>
    <row r="150" spans="1:9" ht="22" x14ac:dyDescent="0.2">
      <c r="A150" s="440">
        <v>74</v>
      </c>
      <c r="B150" s="380" t="s">
        <v>481</v>
      </c>
      <c r="C150" s="380" t="s">
        <v>481</v>
      </c>
      <c r="D150" s="62" t="s">
        <v>3427</v>
      </c>
      <c r="E150" s="423" t="s">
        <v>4007</v>
      </c>
      <c r="F150" s="31" t="s">
        <v>894</v>
      </c>
      <c r="G150" s="31" t="s">
        <v>4010</v>
      </c>
      <c r="H150" s="48" t="s">
        <v>8169</v>
      </c>
      <c r="I150" s="444" t="s">
        <v>1743</v>
      </c>
    </row>
    <row r="151" spans="1:9" x14ac:dyDescent="0.2">
      <c r="A151" s="450"/>
      <c r="B151" s="381"/>
      <c r="C151" s="381"/>
      <c r="D151" s="21">
        <v>1710116813</v>
      </c>
      <c r="E151" s="464"/>
      <c r="F151" s="65"/>
      <c r="G151" s="67" t="s">
        <v>1968</v>
      </c>
      <c r="H151" s="91" t="s">
        <v>1676</v>
      </c>
      <c r="I151" s="465"/>
    </row>
    <row r="152" spans="1:9" ht="22" x14ac:dyDescent="0.2">
      <c r="A152" s="440">
        <v>75</v>
      </c>
      <c r="B152" s="380" t="s">
        <v>481</v>
      </c>
      <c r="C152" s="380" t="s">
        <v>1108</v>
      </c>
      <c r="D152" s="62" t="s">
        <v>7262</v>
      </c>
      <c r="E152" s="423" t="s">
        <v>8170</v>
      </c>
      <c r="F152" s="31" t="s">
        <v>894</v>
      </c>
      <c r="G152" s="31" t="s">
        <v>5798</v>
      </c>
      <c r="H152" s="48" t="s">
        <v>8171</v>
      </c>
      <c r="I152" s="444" t="s">
        <v>818</v>
      </c>
    </row>
    <row r="153" spans="1:9" x14ac:dyDescent="0.2">
      <c r="A153" s="450"/>
      <c r="B153" s="381"/>
      <c r="C153" s="381"/>
      <c r="D153" s="21">
        <v>1760190916</v>
      </c>
      <c r="E153" s="464"/>
      <c r="F153" s="65"/>
      <c r="G153" s="67" t="s">
        <v>769</v>
      </c>
      <c r="H153" s="91" t="s">
        <v>2566</v>
      </c>
      <c r="I153" s="465"/>
    </row>
    <row r="154" spans="1:9" x14ac:dyDescent="0.2">
      <c r="A154" s="440">
        <v>76</v>
      </c>
      <c r="B154" s="380" t="s">
        <v>481</v>
      </c>
      <c r="C154" s="380" t="s">
        <v>481</v>
      </c>
      <c r="D154" s="62" t="s">
        <v>2197</v>
      </c>
      <c r="E154" s="423" t="s">
        <v>1301</v>
      </c>
      <c r="F154" s="31" t="s">
        <v>2536</v>
      </c>
      <c r="G154" s="31" t="s">
        <v>4047</v>
      </c>
      <c r="H154" s="48" t="s">
        <v>2179</v>
      </c>
      <c r="I154" s="444" t="s">
        <v>4053</v>
      </c>
    </row>
    <row r="155" spans="1:9" ht="22" x14ac:dyDescent="0.2">
      <c r="A155" s="450"/>
      <c r="B155" s="381"/>
      <c r="C155" s="381"/>
      <c r="D155" s="21">
        <v>1710119403</v>
      </c>
      <c r="E155" s="464"/>
      <c r="F155" s="65"/>
      <c r="G155" s="67" t="s">
        <v>4055</v>
      </c>
      <c r="H155" s="91" t="s">
        <v>7891</v>
      </c>
      <c r="I155" s="465"/>
    </row>
    <row r="156" spans="1:9" ht="33" x14ac:dyDescent="0.2">
      <c r="A156" s="440">
        <v>77</v>
      </c>
      <c r="B156" s="380" t="s">
        <v>481</v>
      </c>
      <c r="C156" s="380" t="s">
        <v>481</v>
      </c>
      <c r="D156" s="62" t="s">
        <v>4501</v>
      </c>
      <c r="E156" s="423" t="s">
        <v>113</v>
      </c>
      <c r="F156" s="31" t="s">
        <v>2536</v>
      </c>
      <c r="G156" s="31" t="s">
        <v>3704</v>
      </c>
      <c r="H156" s="48" t="s">
        <v>8172</v>
      </c>
      <c r="I156" s="444" t="s">
        <v>8173</v>
      </c>
    </row>
    <row r="157" spans="1:9" ht="22" x14ac:dyDescent="0.2">
      <c r="A157" s="450"/>
      <c r="B157" s="381"/>
      <c r="C157" s="381"/>
      <c r="D157" s="21">
        <v>1760191013</v>
      </c>
      <c r="E157" s="464"/>
      <c r="F157" s="65"/>
      <c r="G157" s="67" t="s">
        <v>3704</v>
      </c>
      <c r="H157" s="91" t="s">
        <v>8174</v>
      </c>
      <c r="I157" s="465"/>
    </row>
    <row r="158" spans="1:9" x14ac:dyDescent="0.2">
      <c r="A158" s="440">
        <v>78</v>
      </c>
      <c r="B158" s="380" t="s">
        <v>481</v>
      </c>
      <c r="C158" s="380" t="s">
        <v>481</v>
      </c>
      <c r="D158" s="62" t="s">
        <v>4062</v>
      </c>
      <c r="E158" s="423" t="s">
        <v>4063</v>
      </c>
      <c r="F158" s="31" t="s">
        <v>2536</v>
      </c>
      <c r="G158" s="31" t="s">
        <v>4065</v>
      </c>
      <c r="H158" s="48" t="s">
        <v>7382</v>
      </c>
      <c r="I158" s="444" t="s">
        <v>2711</v>
      </c>
    </row>
    <row r="159" spans="1:9" ht="22" x14ac:dyDescent="0.2">
      <c r="A159" s="450"/>
      <c r="B159" s="381"/>
      <c r="C159" s="381"/>
      <c r="D159" s="21">
        <v>1710121250</v>
      </c>
      <c r="E159" s="464"/>
      <c r="F159" s="65"/>
      <c r="G159" s="67" t="s">
        <v>1237</v>
      </c>
      <c r="H159" s="91" t="s">
        <v>5454</v>
      </c>
      <c r="I159" s="465"/>
    </row>
    <row r="160" spans="1:9" ht="22" x14ac:dyDescent="0.2">
      <c r="A160" s="440">
        <v>79</v>
      </c>
      <c r="B160" s="380" t="s">
        <v>481</v>
      </c>
      <c r="C160" s="380" t="s">
        <v>481</v>
      </c>
      <c r="D160" s="62" t="s">
        <v>8175</v>
      </c>
      <c r="E160" s="423" t="s">
        <v>7224</v>
      </c>
      <c r="F160" s="31" t="s">
        <v>2536</v>
      </c>
      <c r="G160" s="31" t="s">
        <v>6508</v>
      </c>
      <c r="H160" s="48" t="s">
        <v>8176</v>
      </c>
      <c r="I160" s="444" t="s">
        <v>8177</v>
      </c>
    </row>
    <row r="161" spans="1:9" ht="22" x14ac:dyDescent="0.2">
      <c r="A161" s="450"/>
      <c r="B161" s="381"/>
      <c r="C161" s="381"/>
      <c r="D161" s="21">
        <v>1710120484</v>
      </c>
      <c r="E161" s="464"/>
      <c r="F161" s="65"/>
      <c r="G161" s="67" t="s">
        <v>1237</v>
      </c>
      <c r="H161" s="91" t="s">
        <v>3663</v>
      </c>
      <c r="I161" s="465"/>
    </row>
    <row r="162" spans="1:9" x14ac:dyDescent="0.2">
      <c r="A162" s="440">
        <v>80</v>
      </c>
      <c r="B162" s="380" t="s">
        <v>481</v>
      </c>
      <c r="C162" s="380" t="s">
        <v>481</v>
      </c>
      <c r="D162" s="62" t="s">
        <v>4114</v>
      </c>
      <c r="E162" s="423" t="s">
        <v>4117</v>
      </c>
      <c r="F162" s="31" t="s">
        <v>2536</v>
      </c>
      <c r="G162" s="31" t="s">
        <v>216</v>
      </c>
      <c r="H162" s="48" t="s">
        <v>7892</v>
      </c>
      <c r="I162" s="444" t="s">
        <v>4119</v>
      </c>
    </row>
    <row r="163" spans="1:9" x14ac:dyDescent="0.2">
      <c r="A163" s="450"/>
      <c r="B163" s="381"/>
      <c r="C163" s="381"/>
      <c r="D163" s="21">
        <v>1710121110</v>
      </c>
      <c r="E163" s="464"/>
      <c r="F163" s="65"/>
      <c r="G163" s="67" t="s">
        <v>1237</v>
      </c>
      <c r="H163" s="91" t="s">
        <v>4481</v>
      </c>
      <c r="I163" s="465"/>
    </row>
    <row r="164" spans="1:9" x14ac:dyDescent="0.2">
      <c r="A164" s="440">
        <v>81</v>
      </c>
      <c r="B164" s="380" t="s">
        <v>481</v>
      </c>
      <c r="C164" s="380" t="s">
        <v>481</v>
      </c>
      <c r="D164" s="62" t="s">
        <v>3734</v>
      </c>
      <c r="E164" s="423" t="s">
        <v>8178</v>
      </c>
      <c r="F164" s="31" t="s">
        <v>2536</v>
      </c>
      <c r="G164" s="31" t="s">
        <v>2541</v>
      </c>
      <c r="H164" s="48" t="s">
        <v>8179</v>
      </c>
      <c r="I164" s="444" t="s">
        <v>6626</v>
      </c>
    </row>
    <row r="165" spans="1:9" ht="22" x14ac:dyDescent="0.2">
      <c r="A165" s="450"/>
      <c r="B165" s="381"/>
      <c r="C165" s="381"/>
      <c r="D165" s="21">
        <v>1760191427</v>
      </c>
      <c r="E165" s="464"/>
      <c r="F165" s="65"/>
      <c r="G165" s="67" t="s">
        <v>1160</v>
      </c>
      <c r="H165" s="91" t="s">
        <v>737</v>
      </c>
      <c r="I165" s="465"/>
    </row>
    <row r="166" spans="1:9" ht="22" x14ac:dyDescent="0.2">
      <c r="A166" s="440">
        <v>82</v>
      </c>
      <c r="B166" s="380" t="s">
        <v>481</v>
      </c>
      <c r="C166" s="380" t="s">
        <v>481</v>
      </c>
      <c r="D166" s="62" t="s">
        <v>3981</v>
      </c>
      <c r="E166" s="423" t="s">
        <v>4133</v>
      </c>
      <c r="F166" s="31" t="s">
        <v>2536</v>
      </c>
      <c r="G166" s="31" t="s">
        <v>2140</v>
      </c>
      <c r="H166" s="48" t="s">
        <v>1887</v>
      </c>
      <c r="I166" s="444" t="s">
        <v>2366</v>
      </c>
    </row>
    <row r="167" spans="1:9" x14ac:dyDescent="0.2">
      <c r="A167" s="450"/>
      <c r="B167" s="381"/>
      <c r="C167" s="381"/>
      <c r="D167" s="21">
        <v>1710115450</v>
      </c>
      <c r="E167" s="464"/>
      <c r="F167" s="65"/>
      <c r="G167" s="67" t="s">
        <v>4136</v>
      </c>
      <c r="H167" s="91" t="s">
        <v>5415</v>
      </c>
      <c r="I167" s="465"/>
    </row>
    <row r="168" spans="1:9" x14ac:dyDescent="0.2">
      <c r="A168" s="440">
        <v>83</v>
      </c>
      <c r="B168" s="380" t="s">
        <v>481</v>
      </c>
      <c r="C168" s="380" t="s">
        <v>481</v>
      </c>
      <c r="D168" s="62" t="s">
        <v>8908</v>
      </c>
      <c r="E168" s="423" t="s">
        <v>4144</v>
      </c>
      <c r="F168" s="31" t="s">
        <v>2536</v>
      </c>
      <c r="G168" s="31" t="s">
        <v>1630</v>
      </c>
      <c r="H168" s="48"/>
      <c r="I168" s="444" t="s">
        <v>2622</v>
      </c>
    </row>
    <row r="169" spans="1:9" x14ac:dyDescent="0.2">
      <c r="A169" s="450"/>
      <c r="B169" s="381"/>
      <c r="C169" s="381"/>
      <c r="D169" s="21">
        <v>1710121268</v>
      </c>
      <c r="E169" s="464"/>
      <c r="F169" s="65"/>
      <c r="G169" s="67" t="s">
        <v>1237</v>
      </c>
      <c r="H169" s="91"/>
      <c r="I169" s="465"/>
    </row>
    <row r="170" spans="1:9" x14ac:dyDescent="0.2">
      <c r="A170" s="440">
        <v>84</v>
      </c>
      <c r="B170" s="380" t="s">
        <v>481</v>
      </c>
      <c r="C170" s="380" t="s">
        <v>481</v>
      </c>
      <c r="D170" s="62" t="s">
        <v>4151</v>
      </c>
      <c r="E170" s="423" t="s">
        <v>4153</v>
      </c>
      <c r="F170" s="31" t="s">
        <v>477</v>
      </c>
      <c r="G170" s="31" t="s">
        <v>222</v>
      </c>
      <c r="H170" s="48" t="s">
        <v>4266</v>
      </c>
      <c r="I170" s="444" t="s">
        <v>898</v>
      </c>
    </row>
    <row r="171" spans="1:9" x14ac:dyDescent="0.2">
      <c r="A171" s="450"/>
      <c r="B171" s="381"/>
      <c r="C171" s="381"/>
      <c r="D171" s="21">
        <v>1710118249</v>
      </c>
      <c r="E171" s="464"/>
      <c r="F171" s="65"/>
      <c r="G171" s="67" t="s">
        <v>258</v>
      </c>
      <c r="H171" s="91" t="s">
        <v>6909</v>
      </c>
      <c r="I171" s="465"/>
    </row>
    <row r="172" spans="1:9" x14ac:dyDescent="0.2">
      <c r="A172" s="440">
        <v>85</v>
      </c>
      <c r="B172" s="380" t="s">
        <v>481</v>
      </c>
      <c r="C172" s="380" t="s">
        <v>481</v>
      </c>
      <c r="D172" s="62" t="s">
        <v>4184</v>
      </c>
      <c r="E172" s="423" t="s">
        <v>4189</v>
      </c>
      <c r="F172" s="31" t="s">
        <v>477</v>
      </c>
      <c r="G172" s="31" t="s">
        <v>3683</v>
      </c>
      <c r="H172" s="48" t="s">
        <v>2802</v>
      </c>
      <c r="I172" s="444" t="s">
        <v>4190</v>
      </c>
    </row>
    <row r="173" spans="1:9" ht="22" x14ac:dyDescent="0.2">
      <c r="A173" s="450"/>
      <c r="B173" s="381"/>
      <c r="C173" s="381"/>
      <c r="D173" s="21">
        <v>1710118546</v>
      </c>
      <c r="E173" s="464"/>
      <c r="F173" s="65"/>
      <c r="G173" s="67" t="s">
        <v>4191</v>
      </c>
      <c r="H173" s="91" t="s">
        <v>8180</v>
      </c>
      <c r="I173" s="465"/>
    </row>
    <row r="174" spans="1:9" x14ac:dyDescent="0.2">
      <c r="A174" s="440">
        <v>86</v>
      </c>
      <c r="B174" s="380" t="s">
        <v>481</v>
      </c>
      <c r="C174" s="380" t="s">
        <v>481</v>
      </c>
      <c r="D174" s="62" t="s">
        <v>2065</v>
      </c>
      <c r="E174" s="423" t="s">
        <v>7977</v>
      </c>
      <c r="F174" s="31" t="s">
        <v>5656</v>
      </c>
      <c r="G174" s="31" t="s">
        <v>7085</v>
      </c>
      <c r="H174" s="48" t="s">
        <v>1235</v>
      </c>
      <c r="I174" s="444" t="s">
        <v>5659</v>
      </c>
    </row>
    <row r="175" spans="1:9" x14ac:dyDescent="0.2">
      <c r="A175" s="450"/>
      <c r="B175" s="381"/>
      <c r="C175" s="381"/>
      <c r="D175" s="21">
        <v>1760191476</v>
      </c>
      <c r="E175" s="464"/>
      <c r="F175" s="65"/>
      <c r="G175" s="67" t="s">
        <v>1405</v>
      </c>
      <c r="H175" s="91" t="s">
        <v>296</v>
      </c>
      <c r="I175" s="465"/>
    </row>
    <row r="176" spans="1:9" x14ac:dyDescent="0.2">
      <c r="A176" s="440">
        <v>87</v>
      </c>
      <c r="B176" s="380" t="s">
        <v>481</v>
      </c>
      <c r="C176" s="380" t="s">
        <v>481</v>
      </c>
      <c r="D176" s="62" t="s">
        <v>4227</v>
      </c>
      <c r="E176" s="423" t="s">
        <v>3415</v>
      </c>
      <c r="F176" s="31" t="s">
        <v>515</v>
      </c>
      <c r="G176" s="31" t="s">
        <v>4138</v>
      </c>
      <c r="H176" s="48" t="s">
        <v>7893</v>
      </c>
      <c r="I176" s="444" t="s">
        <v>3439</v>
      </c>
    </row>
    <row r="177" spans="1:9" x14ac:dyDescent="0.2">
      <c r="A177" s="450"/>
      <c r="B177" s="381"/>
      <c r="C177" s="381"/>
      <c r="D177" s="21">
        <v>1710116458</v>
      </c>
      <c r="E177" s="464"/>
      <c r="F177" s="65"/>
      <c r="G177" s="67" t="s">
        <v>3671</v>
      </c>
      <c r="H177" s="91"/>
      <c r="I177" s="465"/>
    </row>
    <row r="178" spans="1:9" x14ac:dyDescent="0.2">
      <c r="A178" s="440">
        <v>88</v>
      </c>
      <c r="B178" s="380" t="s">
        <v>481</v>
      </c>
      <c r="C178" s="380" t="s">
        <v>481</v>
      </c>
      <c r="D178" s="62" t="s">
        <v>4167</v>
      </c>
      <c r="E178" s="423" t="s">
        <v>2999</v>
      </c>
      <c r="F178" s="31" t="s">
        <v>515</v>
      </c>
      <c r="G178" s="31" t="s">
        <v>4229</v>
      </c>
      <c r="H178" s="48" t="s">
        <v>3001</v>
      </c>
      <c r="I178" s="444" t="s">
        <v>4230</v>
      </c>
    </row>
    <row r="179" spans="1:9" x14ac:dyDescent="0.2">
      <c r="A179" s="450"/>
      <c r="B179" s="381"/>
      <c r="C179" s="381"/>
      <c r="D179" s="21">
        <v>1710118850</v>
      </c>
      <c r="E179" s="464"/>
      <c r="F179" s="65"/>
      <c r="G179" s="67" t="s">
        <v>1237</v>
      </c>
      <c r="H179" s="91" t="s">
        <v>1974</v>
      </c>
      <c r="I179" s="465"/>
    </row>
    <row r="180" spans="1:9" x14ac:dyDescent="0.2">
      <c r="A180" s="440">
        <v>89</v>
      </c>
      <c r="B180" s="380" t="s">
        <v>481</v>
      </c>
      <c r="C180" s="380" t="s">
        <v>481</v>
      </c>
      <c r="D180" s="62" t="s">
        <v>5785</v>
      </c>
      <c r="E180" s="423" t="s">
        <v>8181</v>
      </c>
      <c r="F180" s="31" t="s">
        <v>515</v>
      </c>
      <c r="G180" s="31" t="s">
        <v>884</v>
      </c>
      <c r="H180" s="48" t="s">
        <v>6351</v>
      </c>
      <c r="I180" s="444" t="s">
        <v>8182</v>
      </c>
    </row>
    <row r="181" spans="1:9" ht="22" x14ac:dyDescent="0.2">
      <c r="A181" s="450"/>
      <c r="B181" s="381"/>
      <c r="C181" s="381"/>
      <c r="D181" s="21">
        <v>1710117142</v>
      </c>
      <c r="E181" s="464"/>
      <c r="F181" s="65"/>
      <c r="G181" s="67" t="s">
        <v>4716</v>
      </c>
      <c r="H181" s="91" t="s">
        <v>2894</v>
      </c>
      <c r="I181" s="465"/>
    </row>
    <row r="182" spans="1:9" ht="22" x14ac:dyDescent="0.2">
      <c r="A182" s="440">
        <v>90</v>
      </c>
      <c r="B182" s="380" t="s">
        <v>481</v>
      </c>
      <c r="C182" s="380" t="s">
        <v>481</v>
      </c>
      <c r="D182" s="62" t="s">
        <v>4233</v>
      </c>
      <c r="E182" s="423" t="s">
        <v>3974</v>
      </c>
      <c r="F182" s="31" t="s">
        <v>515</v>
      </c>
      <c r="G182" s="31" t="s">
        <v>3460</v>
      </c>
      <c r="H182" s="48" t="s">
        <v>7894</v>
      </c>
      <c r="I182" s="444" t="s">
        <v>4234</v>
      </c>
    </row>
    <row r="183" spans="1:9" x14ac:dyDescent="0.2">
      <c r="A183" s="450"/>
      <c r="B183" s="381"/>
      <c r="C183" s="381"/>
      <c r="D183" s="21">
        <v>1710119726</v>
      </c>
      <c r="E183" s="464"/>
      <c r="F183" s="65"/>
      <c r="G183" s="67" t="s">
        <v>1237</v>
      </c>
      <c r="H183" s="91"/>
      <c r="I183" s="465"/>
    </row>
    <row r="184" spans="1:9" x14ac:dyDescent="0.2">
      <c r="A184" s="440">
        <v>91</v>
      </c>
      <c r="B184" s="380" t="s">
        <v>481</v>
      </c>
      <c r="C184" s="380" t="s">
        <v>481</v>
      </c>
      <c r="D184" s="62" t="s">
        <v>4235</v>
      </c>
      <c r="E184" s="423" t="s">
        <v>4237</v>
      </c>
      <c r="F184" s="31" t="s">
        <v>515</v>
      </c>
      <c r="G184" s="31" t="s">
        <v>4239</v>
      </c>
      <c r="H184" s="48" t="s">
        <v>2179</v>
      </c>
      <c r="I184" s="444" t="s">
        <v>4240</v>
      </c>
    </row>
    <row r="185" spans="1:9" x14ac:dyDescent="0.2">
      <c r="A185" s="450"/>
      <c r="B185" s="381"/>
      <c r="C185" s="381"/>
      <c r="D185" s="21">
        <v>1710119395</v>
      </c>
      <c r="E185" s="464"/>
      <c r="F185" s="65"/>
      <c r="G185" s="67" t="s">
        <v>1237</v>
      </c>
      <c r="H185" s="91" t="s">
        <v>598</v>
      </c>
      <c r="I185" s="465"/>
    </row>
    <row r="186" spans="1:9" x14ac:dyDescent="0.2">
      <c r="A186" s="440">
        <v>92</v>
      </c>
      <c r="B186" s="380" t="s">
        <v>481</v>
      </c>
      <c r="C186" s="380" t="s">
        <v>481</v>
      </c>
      <c r="D186" s="62" t="s">
        <v>4242</v>
      </c>
      <c r="E186" s="423" t="s">
        <v>4243</v>
      </c>
      <c r="F186" s="31" t="s">
        <v>515</v>
      </c>
      <c r="G186" s="31" t="s">
        <v>1131</v>
      </c>
      <c r="H186" s="48" t="s">
        <v>2179</v>
      </c>
      <c r="I186" s="444" t="s">
        <v>3730</v>
      </c>
    </row>
    <row r="187" spans="1:9" ht="22" x14ac:dyDescent="0.2">
      <c r="A187" s="450"/>
      <c r="B187" s="381"/>
      <c r="C187" s="381"/>
      <c r="D187" s="21">
        <v>1710119569</v>
      </c>
      <c r="E187" s="464"/>
      <c r="F187" s="65"/>
      <c r="G187" s="67" t="s">
        <v>1237</v>
      </c>
      <c r="H187" s="91" t="s">
        <v>360</v>
      </c>
      <c r="I187" s="465"/>
    </row>
    <row r="188" spans="1:9" ht="44" x14ac:dyDescent="0.2">
      <c r="A188" s="440">
        <v>93</v>
      </c>
      <c r="B188" s="380" t="s">
        <v>481</v>
      </c>
      <c r="C188" s="380" t="s">
        <v>481</v>
      </c>
      <c r="D188" s="62" t="s">
        <v>3163</v>
      </c>
      <c r="E188" s="423" t="s">
        <v>3963</v>
      </c>
      <c r="F188" s="31" t="s">
        <v>1920</v>
      </c>
      <c r="G188" s="31" t="s">
        <v>8183</v>
      </c>
      <c r="H188" s="48" t="s">
        <v>8184</v>
      </c>
      <c r="I188" s="444" t="s">
        <v>8185</v>
      </c>
    </row>
    <row r="189" spans="1:9" x14ac:dyDescent="0.2">
      <c r="A189" s="450"/>
      <c r="B189" s="381"/>
      <c r="C189" s="381"/>
      <c r="D189" s="21">
        <v>1760191104</v>
      </c>
      <c r="E189" s="464"/>
      <c r="F189" s="65"/>
      <c r="G189" s="67" t="s">
        <v>2880</v>
      </c>
      <c r="H189" s="91" t="s">
        <v>1892</v>
      </c>
      <c r="I189" s="465"/>
    </row>
    <row r="190" spans="1:9" x14ac:dyDescent="0.2">
      <c r="A190" s="440">
        <v>94</v>
      </c>
      <c r="B190" s="380" t="s">
        <v>481</v>
      </c>
      <c r="C190" s="380" t="s">
        <v>481</v>
      </c>
      <c r="D190" s="62" t="s">
        <v>4272</v>
      </c>
      <c r="E190" s="423" t="s">
        <v>152</v>
      </c>
      <c r="F190" s="31" t="s">
        <v>1920</v>
      </c>
      <c r="G190" s="31" t="s">
        <v>349</v>
      </c>
      <c r="H190" s="48" t="s">
        <v>2179</v>
      </c>
      <c r="I190" s="444" t="s">
        <v>4276</v>
      </c>
    </row>
    <row r="191" spans="1:9" ht="22" x14ac:dyDescent="0.2">
      <c r="A191" s="450"/>
      <c r="B191" s="381"/>
      <c r="C191" s="381"/>
      <c r="D191" s="21">
        <v>1710119577</v>
      </c>
      <c r="E191" s="464"/>
      <c r="F191" s="65"/>
      <c r="G191" s="67" t="s">
        <v>1237</v>
      </c>
      <c r="H191" s="91" t="s">
        <v>7895</v>
      </c>
      <c r="I191" s="465"/>
    </row>
    <row r="192" spans="1:9" ht="22" x14ac:dyDescent="0.2">
      <c r="A192" s="440">
        <v>95</v>
      </c>
      <c r="B192" s="380" t="s">
        <v>481</v>
      </c>
      <c r="C192" s="380" t="s">
        <v>481</v>
      </c>
      <c r="D192" s="62" t="s">
        <v>4287</v>
      </c>
      <c r="E192" s="423" t="s">
        <v>4288</v>
      </c>
      <c r="F192" s="31" t="s">
        <v>544</v>
      </c>
      <c r="G192" s="31" t="s">
        <v>4292</v>
      </c>
      <c r="H192" s="48" t="s">
        <v>8186</v>
      </c>
      <c r="I192" s="444" t="s">
        <v>3780</v>
      </c>
    </row>
    <row r="193" spans="1:9" ht="22" x14ac:dyDescent="0.2">
      <c r="A193" s="450"/>
      <c r="B193" s="381"/>
      <c r="C193" s="381"/>
      <c r="D193" s="21">
        <v>1710116045</v>
      </c>
      <c r="E193" s="464"/>
      <c r="F193" s="65"/>
      <c r="G193" s="67" t="s">
        <v>1840</v>
      </c>
      <c r="H193" s="91" t="s">
        <v>2417</v>
      </c>
      <c r="I193" s="465"/>
    </row>
    <row r="194" spans="1:9" x14ac:dyDescent="0.2">
      <c r="A194" s="440">
        <v>96</v>
      </c>
      <c r="B194" s="380" t="s">
        <v>481</v>
      </c>
      <c r="C194" s="380" t="s">
        <v>1108</v>
      </c>
      <c r="D194" s="62" t="s">
        <v>4296</v>
      </c>
      <c r="E194" s="423" t="s">
        <v>4297</v>
      </c>
      <c r="F194" s="31" t="s">
        <v>544</v>
      </c>
      <c r="G194" s="31" t="s">
        <v>3538</v>
      </c>
      <c r="H194" s="48" t="s">
        <v>2179</v>
      </c>
      <c r="I194" s="444" t="s">
        <v>4301</v>
      </c>
    </row>
    <row r="195" spans="1:9" x14ac:dyDescent="0.2">
      <c r="A195" s="450"/>
      <c r="B195" s="381"/>
      <c r="C195" s="381"/>
      <c r="D195" s="21">
        <v>1710119924</v>
      </c>
      <c r="E195" s="464"/>
      <c r="F195" s="65"/>
      <c r="G195" s="67" t="s">
        <v>1237</v>
      </c>
      <c r="H195" s="91" t="s">
        <v>6268</v>
      </c>
      <c r="I195" s="465"/>
    </row>
    <row r="196" spans="1:9" x14ac:dyDescent="0.2">
      <c r="A196" s="440">
        <v>97</v>
      </c>
      <c r="B196" s="380" t="s">
        <v>481</v>
      </c>
      <c r="C196" s="380" t="s">
        <v>481</v>
      </c>
      <c r="D196" s="62" t="s">
        <v>3714</v>
      </c>
      <c r="E196" s="423" t="s">
        <v>1981</v>
      </c>
      <c r="F196" s="31" t="s">
        <v>544</v>
      </c>
      <c r="G196" s="31" t="s">
        <v>170</v>
      </c>
      <c r="H196" s="48" t="s">
        <v>7996</v>
      </c>
      <c r="I196" s="444" t="s">
        <v>1983</v>
      </c>
    </row>
    <row r="197" spans="1:9" x14ac:dyDescent="0.2">
      <c r="A197" s="450"/>
      <c r="B197" s="381"/>
      <c r="C197" s="381"/>
      <c r="D197" s="21">
        <v>1760191450</v>
      </c>
      <c r="E197" s="464"/>
      <c r="F197" s="65"/>
      <c r="G197" s="67" t="s">
        <v>170</v>
      </c>
      <c r="H197" s="91" t="s">
        <v>1752</v>
      </c>
      <c r="I197" s="465"/>
    </row>
    <row r="198" spans="1:9" ht="22" x14ac:dyDescent="0.2">
      <c r="A198" s="440">
        <v>98</v>
      </c>
      <c r="B198" s="380" t="s">
        <v>481</v>
      </c>
      <c r="C198" s="380" t="s">
        <v>481</v>
      </c>
      <c r="D198" s="62" t="s">
        <v>8187</v>
      </c>
      <c r="E198" s="423" t="s">
        <v>1986</v>
      </c>
      <c r="F198" s="31" t="s">
        <v>544</v>
      </c>
      <c r="G198" s="31" t="s">
        <v>1994</v>
      </c>
      <c r="H198" s="48" t="s">
        <v>8188</v>
      </c>
      <c r="I198" s="444" t="s">
        <v>1732</v>
      </c>
    </row>
    <row r="199" spans="1:9" x14ac:dyDescent="0.2">
      <c r="A199" s="450"/>
      <c r="B199" s="381"/>
      <c r="C199" s="381"/>
      <c r="D199" s="21">
        <v>1760191054</v>
      </c>
      <c r="E199" s="464"/>
      <c r="F199" s="65"/>
      <c r="G199" s="67" t="s">
        <v>1997</v>
      </c>
      <c r="H199" s="91" t="s">
        <v>1550</v>
      </c>
      <c r="I199" s="465"/>
    </row>
    <row r="200" spans="1:9" x14ac:dyDescent="0.2">
      <c r="A200" s="440">
        <v>99</v>
      </c>
      <c r="B200" s="380" t="s">
        <v>481</v>
      </c>
      <c r="C200" s="380" t="s">
        <v>481</v>
      </c>
      <c r="D200" s="62" t="s">
        <v>4351</v>
      </c>
      <c r="E200" s="423" t="s">
        <v>4353</v>
      </c>
      <c r="F200" s="31" t="s">
        <v>544</v>
      </c>
      <c r="G200" s="31" t="s">
        <v>4354</v>
      </c>
      <c r="H200" s="48" t="s">
        <v>2179</v>
      </c>
      <c r="I200" s="444" t="s">
        <v>1896</v>
      </c>
    </row>
    <row r="201" spans="1:9" x14ac:dyDescent="0.2">
      <c r="A201" s="450"/>
      <c r="B201" s="381"/>
      <c r="C201" s="381"/>
      <c r="D201" s="21">
        <v>1710119361</v>
      </c>
      <c r="E201" s="464"/>
      <c r="F201" s="65"/>
      <c r="G201" s="67" t="s">
        <v>1237</v>
      </c>
      <c r="H201" s="91" t="s">
        <v>7896</v>
      </c>
      <c r="I201" s="465"/>
    </row>
    <row r="202" spans="1:9" ht="22" x14ac:dyDescent="0.2">
      <c r="A202" s="440">
        <v>100</v>
      </c>
      <c r="B202" s="380" t="s">
        <v>481</v>
      </c>
      <c r="C202" s="380" t="s">
        <v>481</v>
      </c>
      <c r="D202" s="62" t="s">
        <v>8189</v>
      </c>
      <c r="E202" s="423" t="s">
        <v>7079</v>
      </c>
      <c r="F202" s="31" t="s">
        <v>544</v>
      </c>
      <c r="G202" s="31" t="s">
        <v>754</v>
      </c>
      <c r="H202" s="48" t="s">
        <v>7375</v>
      </c>
      <c r="I202" s="444" t="s">
        <v>2756</v>
      </c>
    </row>
    <row r="203" spans="1:9" ht="22" x14ac:dyDescent="0.2">
      <c r="A203" s="450"/>
      <c r="B203" s="381"/>
      <c r="C203" s="381"/>
      <c r="D203" s="21">
        <v>1760191377</v>
      </c>
      <c r="E203" s="464"/>
      <c r="F203" s="65"/>
      <c r="G203" s="31" t="s">
        <v>754</v>
      </c>
      <c r="H203" s="91" t="s">
        <v>2875</v>
      </c>
      <c r="I203" s="465"/>
    </row>
    <row r="204" spans="1:9" ht="22" x14ac:dyDescent="0.2">
      <c r="A204" s="440">
        <v>101</v>
      </c>
      <c r="B204" s="380" t="s">
        <v>481</v>
      </c>
      <c r="C204" s="380" t="s">
        <v>481</v>
      </c>
      <c r="D204" s="62" t="s">
        <v>4361</v>
      </c>
      <c r="E204" s="423" t="s">
        <v>250</v>
      </c>
      <c r="F204" s="31" t="s">
        <v>544</v>
      </c>
      <c r="G204" s="31" t="s">
        <v>1019</v>
      </c>
      <c r="H204" s="48" t="s">
        <v>4690</v>
      </c>
      <c r="I204" s="444" t="s">
        <v>837</v>
      </c>
    </row>
    <row r="205" spans="1:9" x14ac:dyDescent="0.2">
      <c r="A205" s="450"/>
      <c r="B205" s="381"/>
      <c r="C205" s="381"/>
      <c r="D205" s="21">
        <v>1730135397</v>
      </c>
      <c r="E205" s="464"/>
      <c r="F205" s="65"/>
      <c r="G205" s="67" t="s">
        <v>1237</v>
      </c>
      <c r="H205" s="91"/>
      <c r="I205" s="465"/>
    </row>
    <row r="206" spans="1:9" x14ac:dyDescent="0.2">
      <c r="A206" s="440">
        <v>102</v>
      </c>
      <c r="B206" s="380" t="s">
        <v>481</v>
      </c>
      <c r="C206" s="380" t="s">
        <v>481</v>
      </c>
      <c r="D206" s="62" t="s">
        <v>4121</v>
      </c>
      <c r="E206" s="423" t="s">
        <v>3865</v>
      </c>
      <c r="F206" s="31" t="s">
        <v>544</v>
      </c>
      <c r="G206" s="31" t="s">
        <v>4362</v>
      </c>
      <c r="H206" s="48" t="s">
        <v>7897</v>
      </c>
      <c r="I206" s="444" t="s">
        <v>1942</v>
      </c>
    </row>
    <row r="207" spans="1:9" ht="33" x14ac:dyDescent="0.2">
      <c r="A207" s="450"/>
      <c r="B207" s="381"/>
      <c r="C207" s="381"/>
      <c r="D207" s="21">
        <v>1710114420</v>
      </c>
      <c r="E207" s="464"/>
      <c r="F207" s="65"/>
      <c r="G207" s="67" t="s">
        <v>1343</v>
      </c>
      <c r="H207" s="91" t="s">
        <v>7898</v>
      </c>
      <c r="I207" s="465"/>
    </row>
    <row r="208" spans="1:9" ht="22" x14ac:dyDescent="0.2">
      <c r="A208" s="440">
        <v>103</v>
      </c>
      <c r="B208" s="380" t="s">
        <v>481</v>
      </c>
      <c r="C208" s="380" t="s">
        <v>481</v>
      </c>
      <c r="D208" s="62" t="s">
        <v>4365</v>
      </c>
      <c r="E208" s="423" t="s">
        <v>4366</v>
      </c>
      <c r="F208" s="31" t="s">
        <v>2001</v>
      </c>
      <c r="G208" s="31" t="s">
        <v>4367</v>
      </c>
      <c r="H208" s="48" t="s">
        <v>1487</v>
      </c>
      <c r="I208" s="444" t="s">
        <v>4371</v>
      </c>
    </row>
    <row r="209" spans="1:9" x14ac:dyDescent="0.2">
      <c r="A209" s="450"/>
      <c r="B209" s="381"/>
      <c r="C209" s="381"/>
      <c r="D209" s="21">
        <v>1710116573</v>
      </c>
      <c r="E209" s="464"/>
      <c r="F209" s="65"/>
      <c r="G209" s="67" t="s">
        <v>4374</v>
      </c>
      <c r="H209" s="91" t="s">
        <v>1974</v>
      </c>
      <c r="I209" s="465"/>
    </row>
    <row r="210" spans="1:9" x14ac:dyDescent="0.2">
      <c r="A210" s="440">
        <v>104</v>
      </c>
      <c r="B210" s="380" t="s">
        <v>481</v>
      </c>
      <c r="C210" s="380" t="s">
        <v>481</v>
      </c>
      <c r="D210" s="62" t="s">
        <v>2696</v>
      </c>
      <c r="E210" s="423" t="s">
        <v>3394</v>
      </c>
      <c r="F210" s="31" t="s">
        <v>2001</v>
      </c>
      <c r="G210" s="31" t="s">
        <v>2187</v>
      </c>
      <c r="H210" s="48" t="s">
        <v>6472</v>
      </c>
      <c r="I210" s="444" t="s">
        <v>4408</v>
      </c>
    </row>
    <row r="211" spans="1:9" x14ac:dyDescent="0.2">
      <c r="A211" s="450"/>
      <c r="B211" s="381"/>
      <c r="C211" s="381"/>
      <c r="D211" s="21">
        <v>1710118728</v>
      </c>
      <c r="E211" s="464"/>
      <c r="F211" s="65"/>
      <c r="G211" s="67" t="s">
        <v>4411</v>
      </c>
      <c r="H211" s="91" t="s">
        <v>1406</v>
      </c>
      <c r="I211" s="465"/>
    </row>
    <row r="212" spans="1:9" ht="22" x14ac:dyDescent="0.2">
      <c r="A212" s="440">
        <v>105</v>
      </c>
      <c r="B212" s="380" t="s">
        <v>481</v>
      </c>
      <c r="C212" s="380" t="s">
        <v>481</v>
      </c>
      <c r="D212" s="62" t="s">
        <v>3498</v>
      </c>
      <c r="E212" s="423" t="s">
        <v>4422</v>
      </c>
      <c r="F212" s="31" t="s">
        <v>2005</v>
      </c>
      <c r="G212" s="31" t="s">
        <v>4384</v>
      </c>
      <c r="H212" s="48" t="s">
        <v>7386</v>
      </c>
      <c r="I212" s="444" t="s">
        <v>2042</v>
      </c>
    </row>
    <row r="213" spans="1:9" x14ac:dyDescent="0.2">
      <c r="A213" s="450"/>
      <c r="B213" s="381"/>
      <c r="C213" s="381"/>
      <c r="D213" s="21">
        <v>1710121383</v>
      </c>
      <c r="E213" s="464"/>
      <c r="F213" s="65"/>
      <c r="G213" s="67" t="s">
        <v>4424</v>
      </c>
      <c r="H213" s="91" t="s">
        <v>688</v>
      </c>
      <c r="I213" s="465"/>
    </row>
    <row r="214" spans="1:9" x14ac:dyDescent="0.2">
      <c r="A214" s="440">
        <v>106</v>
      </c>
      <c r="B214" s="380" t="s">
        <v>481</v>
      </c>
      <c r="C214" s="380" t="s">
        <v>481</v>
      </c>
      <c r="D214" s="62" t="s">
        <v>5302</v>
      </c>
      <c r="E214" s="423" t="s">
        <v>8190</v>
      </c>
      <c r="F214" s="31" t="s">
        <v>2005</v>
      </c>
      <c r="G214" s="31" t="s">
        <v>5824</v>
      </c>
      <c r="H214" s="48" t="s">
        <v>656</v>
      </c>
      <c r="I214" s="444" t="s">
        <v>7265</v>
      </c>
    </row>
    <row r="215" spans="1:9" x14ac:dyDescent="0.2">
      <c r="A215" s="450"/>
      <c r="B215" s="381"/>
      <c r="C215" s="381"/>
      <c r="D215" s="21">
        <v>1760191351</v>
      </c>
      <c r="E215" s="464"/>
      <c r="F215" s="65"/>
      <c r="G215" s="67" t="s">
        <v>5825</v>
      </c>
      <c r="H215" s="91" t="s">
        <v>1400</v>
      </c>
      <c r="I215" s="465"/>
    </row>
    <row r="216" spans="1:9" x14ac:dyDescent="0.2">
      <c r="A216" s="440">
        <v>107</v>
      </c>
      <c r="B216" s="380" t="s">
        <v>481</v>
      </c>
      <c r="C216" s="380" t="s">
        <v>481</v>
      </c>
      <c r="D216" s="62" t="s">
        <v>4449</v>
      </c>
      <c r="E216" s="423" t="s">
        <v>4450</v>
      </c>
      <c r="F216" s="31" t="s">
        <v>4433</v>
      </c>
      <c r="G216" s="31" t="s">
        <v>4453</v>
      </c>
      <c r="H216" s="48" t="s">
        <v>5609</v>
      </c>
      <c r="I216" s="444" t="s">
        <v>4454</v>
      </c>
    </row>
    <row r="217" spans="1:9" ht="22" x14ac:dyDescent="0.2">
      <c r="A217" s="450"/>
      <c r="B217" s="381"/>
      <c r="C217" s="381"/>
      <c r="D217" s="21">
        <v>1710117084</v>
      </c>
      <c r="E217" s="464"/>
      <c r="F217" s="65"/>
      <c r="G217" s="67" t="s">
        <v>856</v>
      </c>
      <c r="H217" s="91" t="s">
        <v>4771</v>
      </c>
      <c r="I217" s="465"/>
    </row>
    <row r="218" spans="1:9" x14ac:dyDescent="0.2">
      <c r="A218" s="440">
        <v>108</v>
      </c>
      <c r="B218" s="380" t="s">
        <v>481</v>
      </c>
      <c r="C218" s="380" t="s">
        <v>481</v>
      </c>
      <c r="D218" s="62" t="s">
        <v>4472</v>
      </c>
      <c r="E218" s="423" t="s">
        <v>3926</v>
      </c>
      <c r="F218" s="31" t="s">
        <v>4433</v>
      </c>
      <c r="G218" s="31" t="s">
        <v>2893</v>
      </c>
      <c r="H218" s="48" t="s">
        <v>7524</v>
      </c>
      <c r="I218" s="444" t="s">
        <v>4472</v>
      </c>
    </row>
    <row r="219" spans="1:9" x14ac:dyDescent="0.2">
      <c r="A219" s="450"/>
      <c r="B219" s="381"/>
      <c r="C219" s="381"/>
      <c r="D219" s="21">
        <v>1710121599</v>
      </c>
      <c r="E219" s="464"/>
      <c r="F219" s="65"/>
      <c r="G219" s="67" t="s">
        <v>4476</v>
      </c>
      <c r="H219" s="91" t="s">
        <v>1554</v>
      </c>
      <c r="I219" s="465"/>
    </row>
    <row r="220" spans="1:9" x14ac:dyDescent="0.2">
      <c r="A220" s="440">
        <v>109</v>
      </c>
      <c r="B220" s="380" t="s">
        <v>481</v>
      </c>
      <c r="C220" s="380" t="s">
        <v>481</v>
      </c>
      <c r="D220" s="62" t="s">
        <v>4480</v>
      </c>
      <c r="E220" s="423" t="s">
        <v>2816</v>
      </c>
      <c r="F220" s="31" t="s">
        <v>4433</v>
      </c>
      <c r="G220" s="31" t="s">
        <v>4482</v>
      </c>
      <c r="H220" s="48" t="s">
        <v>2179</v>
      </c>
      <c r="I220" s="444" t="s">
        <v>4480</v>
      </c>
    </row>
    <row r="221" spans="1:9" x14ac:dyDescent="0.2">
      <c r="A221" s="450"/>
      <c r="B221" s="381"/>
      <c r="C221" s="381"/>
      <c r="D221" s="21">
        <v>1710119213</v>
      </c>
      <c r="E221" s="464"/>
      <c r="F221" s="65"/>
      <c r="G221" s="67" t="s">
        <v>1237</v>
      </c>
      <c r="H221" s="91" t="s">
        <v>8191</v>
      </c>
      <c r="I221" s="465"/>
    </row>
    <row r="222" spans="1:9" x14ac:dyDescent="0.2">
      <c r="A222" s="440">
        <v>110</v>
      </c>
      <c r="B222" s="380" t="s">
        <v>481</v>
      </c>
      <c r="C222" s="380" t="s">
        <v>481</v>
      </c>
      <c r="D222" s="62" t="s">
        <v>8907</v>
      </c>
      <c r="E222" s="423" t="s">
        <v>1443</v>
      </c>
      <c r="F222" s="31" t="s">
        <v>4433</v>
      </c>
      <c r="G222" s="31" t="s">
        <v>3642</v>
      </c>
      <c r="H222" s="48"/>
      <c r="I222" s="444" t="s">
        <v>4496</v>
      </c>
    </row>
    <row r="223" spans="1:9" x14ac:dyDescent="0.2">
      <c r="A223" s="450"/>
      <c r="B223" s="381"/>
      <c r="C223" s="381"/>
      <c r="D223" s="21">
        <v>1710120740</v>
      </c>
      <c r="E223" s="464"/>
      <c r="F223" s="65"/>
      <c r="G223" s="67" t="s">
        <v>1237</v>
      </c>
      <c r="H223" s="91"/>
      <c r="I223" s="465"/>
    </row>
    <row r="224" spans="1:9" x14ac:dyDescent="0.2">
      <c r="A224" s="440">
        <v>111</v>
      </c>
      <c r="B224" s="380" t="s">
        <v>481</v>
      </c>
      <c r="C224" s="380" t="s">
        <v>481</v>
      </c>
      <c r="D224" s="62" t="s">
        <v>1494</v>
      </c>
      <c r="E224" s="423" t="s">
        <v>7080</v>
      </c>
      <c r="F224" s="31" t="s">
        <v>4433</v>
      </c>
      <c r="G224" s="31" t="s">
        <v>8192</v>
      </c>
      <c r="H224" s="48" t="s">
        <v>8193</v>
      </c>
      <c r="I224" s="444" t="s">
        <v>5998</v>
      </c>
    </row>
    <row r="225" spans="1:9" x14ac:dyDescent="0.2">
      <c r="A225" s="450"/>
      <c r="B225" s="381"/>
      <c r="C225" s="381"/>
      <c r="D225" s="21">
        <v>1710116342</v>
      </c>
      <c r="E225" s="464"/>
      <c r="F225" s="65"/>
      <c r="G225" s="67" t="s">
        <v>1769</v>
      </c>
      <c r="H225" s="91" t="s">
        <v>8194</v>
      </c>
      <c r="I225" s="465"/>
    </row>
    <row r="226" spans="1:9" x14ac:dyDescent="0.2">
      <c r="A226" s="440">
        <v>112</v>
      </c>
      <c r="B226" s="380" t="s">
        <v>481</v>
      </c>
      <c r="C226" s="380" t="s">
        <v>481</v>
      </c>
      <c r="D226" s="62" t="s">
        <v>2898</v>
      </c>
      <c r="E226" s="423" t="s">
        <v>4428</v>
      </c>
      <c r="F226" s="31" t="s">
        <v>4433</v>
      </c>
      <c r="G226" s="31" t="s">
        <v>4542</v>
      </c>
      <c r="H226" s="48" t="s">
        <v>7993</v>
      </c>
      <c r="I226" s="444" t="s">
        <v>2639</v>
      </c>
    </row>
    <row r="227" spans="1:9" x14ac:dyDescent="0.2">
      <c r="A227" s="450"/>
      <c r="B227" s="381"/>
      <c r="C227" s="381"/>
      <c r="D227" s="21">
        <v>1710119742</v>
      </c>
      <c r="E227" s="464"/>
      <c r="F227" s="65"/>
      <c r="G227" s="67" t="s">
        <v>3307</v>
      </c>
      <c r="H227" s="91" t="s">
        <v>7900</v>
      </c>
      <c r="I227" s="465"/>
    </row>
    <row r="228" spans="1:9" ht="22" x14ac:dyDescent="0.2">
      <c r="A228" s="440">
        <v>113</v>
      </c>
      <c r="B228" s="380" t="s">
        <v>481</v>
      </c>
      <c r="C228" s="380" t="s">
        <v>481</v>
      </c>
      <c r="D228" s="62" t="s">
        <v>4547</v>
      </c>
      <c r="E228" s="423" t="s">
        <v>4548</v>
      </c>
      <c r="F228" s="31" t="s">
        <v>4433</v>
      </c>
      <c r="G228" s="31" t="s">
        <v>1728</v>
      </c>
      <c r="H228" s="48" t="s">
        <v>7279</v>
      </c>
      <c r="I228" s="444" t="s">
        <v>4553</v>
      </c>
    </row>
    <row r="229" spans="1:9" ht="22" x14ac:dyDescent="0.2">
      <c r="A229" s="450"/>
      <c r="B229" s="381"/>
      <c r="C229" s="381"/>
      <c r="D229" s="21">
        <v>1710118769</v>
      </c>
      <c r="E229" s="464"/>
      <c r="F229" s="65"/>
      <c r="G229" s="67" t="s">
        <v>3340</v>
      </c>
      <c r="H229" s="91" t="s">
        <v>7056</v>
      </c>
      <c r="I229" s="465"/>
    </row>
    <row r="230" spans="1:9" ht="22" x14ac:dyDescent="0.2">
      <c r="A230" s="440">
        <v>114</v>
      </c>
      <c r="B230" s="380" t="s">
        <v>481</v>
      </c>
      <c r="C230" s="380" t="s">
        <v>481</v>
      </c>
      <c r="D230" s="62" t="s">
        <v>5675</v>
      </c>
      <c r="E230" s="423" t="s">
        <v>2174</v>
      </c>
      <c r="F230" s="31" t="s">
        <v>4433</v>
      </c>
      <c r="G230" s="31" t="s">
        <v>6055</v>
      </c>
      <c r="H230" s="48" t="s">
        <v>1800</v>
      </c>
      <c r="I230" s="444" t="s">
        <v>8195</v>
      </c>
    </row>
    <row r="231" spans="1:9" x14ac:dyDescent="0.2">
      <c r="A231" s="450"/>
      <c r="B231" s="381"/>
      <c r="C231" s="381"/>
      <c r="D231" s="21">
        <v>1760190833</v>
      </c>
      <c r="E231" s="464"/>
      <c r="F231" s="65"/>
      <c r="G231" s="67" t="s">
        <v>1645</v>
      </c>
      <c r="H231" s="91" t="s">
        <v>1974</v>
      </c>
      <c r="I231" s="465"/>
    </row>
    <row r="232" spans="1:9" ht="22" x14ac:dyDescent="0.2">
      <c r="A232" s="440">
        <v>115</v>
      </c>
      <c r="B232" s="380" t="s">
        <v>481</v>
      </c>
      <c r="C232" s="380" t="s">
        <v>481</v>
      </c>
      <c r="D232" s="62" t="s">
        <v>4558</v>
      </c>
      <c r="E232" s="423" t="s">
        <v>4559</v>
      </c>
      <c r="F232" s="31" t="s">
        <v>4433</v>
      </c>
      <c r="G232" s="31" t="s">
        <v>4561</v>
      </c>
      <c r="H232" s="48" t="s">
        <v>78</v>
      </c>
      <c r="I232" s="444" t="s">
        <v>4564</v>
      </c>
    </row>
    <row r="233" spans="1:9" ht="22" x14ac:dyDescent="0.2">
      <c r="A233" s="450"/>
      <c r="B233" s="381"/>
      <c r="C233" s="381"/>
      <c r="D233" s="21">
        <v>1710120930</v>
      </c>
      <c r="E233" s="464"/>
      <c r="F233" s="65"/>
      <c r="G233" s="67" t="s">
        <v>679</v>
      </c>
      <c r="H233" s="91" t="s">
        <v>6611</v>
      </c>
      <c r="I233" s="465"/>
    </row>
    <row r="234" spans="1:9" ht="22" x14ac:dyDescent="0.2">
      <c r="A234" s="440">
        <v>116</v>
      </c>
      <c r="B234" s="380" t="s">
        <v>481</v>
      </c>
      <c r="C234" s="380" t="s">
        <v>481</v>
      </c>
      <c r="D234" s="62" t="s">
        <v>3197</v>
      </c>
      <c r="E234" s="423" t="s">
        <v>2510</v>
      </c>
      <c r="F234" s="31" t="s">
        <v>1136</v>
      </c>
      <c r="G234" s="31" t="s">
        <v>3648</v>
      </c>
      <c r="H234" s="48" t="s">
        <v>6652</v>
      </c>
      <c r="I234" s="444" t="s">
        <v>2042</v>
      </c>
    </row>
    <row r="235" spans="1:9" ht="22" x14ac:dyDescent="0.2">
      <c r="A235" s="450"/>
      <c r="B235" s="381"/>
      <c r="C235" s="381"/>
      <c r="D235" s="21">
        <v>1710113877</v>
      </c>
      <c r="E235" s="464"/>
      <c r="F235" s="65"/>
      <c r="G235" s="67" t="s">
        <v>4599</v>
      </c>
      <c r="H235" s="91" t="s">
        <v>1936</v>
      </c>
      <c r="I235" s="465"/>
    </row>
    <row r="236" spans="1:9" x14ac:dyDescent="0.2">
      <c r="A236" s="440">
        <v>117</v>
      </c>
      <c r="B236" s="380" t="s">
        <v>481</v>
      </c>
      <c r="C236" s="380" t="s">
        <v>481</v>
      </c>
      <c r="D236" s="62" t="s">
        <v>7736</v>
      </c>
      <c r="E236" s="423" t="s">
        <v>8196</v>
      </c>
      <c r="F236" s="31" t="s">
        <v>1136</v>
      </c>
      <c r="G236" s="31" t="s">
        <v>7747</v>
      </c>
      <c r="H236" s="48" t="s">
        <v>1841</v>
      </c>
      <c r="I236" s="444" t="s">
        <v>4371</v>
      </c>
    </row>
    <row r="237" spans="1:9" ht="22" x14ac:dyDescent="0.2">
      <c r="A237" s="450"/>
      <c r="B237" s="381"/>
      <c r="C237" s="381"/>
      <c r="D237" s="21">
        <v>1760190924</v>
      </c>
      <c r="E237" s="464"/>
      <c r="F237" s="65"/>
      <c r="G237" s="67" t="s">
        <v>8197</v>
      </c>
      <c r="H237" s="78" t="s">
        <v>8198</v>
      </c>
      <c r="I237" s="465"/>
    </row>
    <row r="238" spans="1:9" x14ac:dyDescent="0.2">
      <c r="A238" s="440">
        <v>118</v>
      </c>
      <c r="B238" s="380" t="s">
        <v>481</v>
      </c>
      <c r="C238" s="380" t="s">
        <v>481</v>
      </c>
      <c r="D238" s="62" t="s">
        <v>2397</v>
      </c>
      <c r="E238" s="423" t="s">
        <v>6791</v>
      </c>
      <c r="F238" s="31" t="s">
        <v>855</v>
      </c>
      <c r="G238" s="31" t="s">
        <v>3024</v>
      </c>
      <c r="H238" s="48" t="s">
        <v>1235</v>
      </c>
      <c r="I238" s="444" t="s">
        <v>2127</v>
      </c>
    </row>
    <row r="239" spans="1:9" ht="22" x14ac:dyDescent="0.2">
      <c r="A239" s="450"/>
      <c r="B239" s="381"/>
      <c r="C239" s="381"/>
      <c r="D239" s="21">
        <v>1760191096</v>
      </c>
      <c r="E239" s="464"/>
      <c r="F239" s="65"/>
      <c r="G239" s="67" t="s">
        <v>7990</v>
      </c>
      <c r="H239" s="91" t="s">
        <v>3380</v>
      </c>
      <c r="I239" s="465"/>
    </row>
    <row r="240" spans="1:9" ht="22" x14ac:dyDescent="0.2">
      <c r="A240" s="440">
        <v>119</v>
      </c>
      <c r="B240" s="380" t="s">
        <v>481</v>
      </c>
      <c r="C240" s="380" t="s">
        <v>1108</v>
      </c>
      <c r="D240" s="62" t="s">
        <v>8199</v>
      </c>
      <c r="E240" s="423" t="s">
        <v>4613</v>
      </c>
      <c r="F240" s="31" t="s">
        <v>1136</v>
      </c>
      <c r="G240" s="31" t="s">
        <v>8200</v>
      </c>
      <c r="H240" s="48" t="s">
        <v>8201</v>
      </c>
      <c r="I240" s="444" t="s">
        <v>8199</v>
      </c>
    </row>
    <row r="241" spans="1:9" x14ac:dyDescent="0.2">
      <c r="A241" s="450"/>
      <c r="B241" s="381"/>
      <c r="C241" s="381"/>
      <c r="D241" s="21">
        <v>1710121631</v>
      </c>
      <c r="E241" s="464"/>
      <c r="F241" s="65"/>
      <c r="G241" s="67" t="s">
        <v>6265</v>
      </c>
      <c r="H241" s="91" t="s">
        <v>1460</v>
      </c>
      <c r="I241" s="465"/>
    </row>
    <row r="242" spans="1:9" ht="22" x14ac:dyDescent="0.2">
      <c r="A242" s="440">
        <v>120</v>
      </c>
      <c r="B242" s="380" t="s">
        <v>481</v>
      </c>
      <c r="C242" s="380" t="s">
        <v>481</v>
      </c>
      <c r="D242" s="62" t="s">
        <v>8202</v>
      </c>
      <c r="E242" s="423" t="s">
        <v>8203</v>
      </c>
      <c r="F242" s="31" t="s">
        <v>1136</v>
      </c>
      <c r="G242" s="31" t="s">
        <v>8204</v>
      </c>
      <c r="H242" s="48" t="s">
        <v>8205</v>
      </c>
      <c r="I242" s="444" t="s">
        <v>6023</v>
      </c>
    </row>
    <row r="243" spans="1:9" x14ac:dyDescent="0.2">
      <c r="A243" s="450"/>
      <c r="B243" s="381"/>
      <c r="C243" s="381"/>
      <c r="D243" s="21">
        <v>1760190122</v>
      </c>
      <c r="E243" s="464"/>
      <c r="F243" s="65"/>
      <c r="G243" s="67" t="s">
        <v>7365</v>
      </c>
      <c r="H243" s="91" t="s">
        <v>1554</v>
      </c>
      <c r="I243" s="465"/>
    </row>
    <row r="244" spans="1:9" x14ac:dyDescent="0.2">
      <c r="A244" s="440">
        <v>121</v>
      </c>
      <c r="B244" s="380" t="s">
        <v>481</v>
      </c>
      <c r="C244" s="380" t="s">
        <v>481</v>
      </c>
      <c r="D244" s="62" t="s">
        <v>1021</v>
      </c>
      <c r="E244" s="423" t="s">
        <v>1453</v>
      </c>
      <c r="F244" s="31" t="s">
        <v>1136</v>
      </c>
      <c r="G244" s="31" t="s">
        <v>1106</v>
      </c>
      <c r="H244" s="48" t="s">
        <v>4126</v>
      </c>
      <c r="I244" s="444" t="s">
        <v>1218</v>
      </c>
    </row>
    <row r="245" spans="1:9" x14ac:dyDescent="0.2">
      <c r="A245" s="450"/>
      <c r="B245" s="381"/>
      <c r="C245" s="381"/>
      <c r="D245" s="21">
        <v>1760191500</v>
      </c>
      <c r="E245" s="464"/>
      <c r="F245" s="65"/>
      <c r="G245" s="67" t="s">
        <v>2057</v>
      </c>
      <c r="H245" s="91" t="s">
        <v>1129</v>
      </c>
      <c r="I245" s="465"/>
    </row>
    <row r="246" spans="1:9" ht="22" x14ac:dyDescent="0.2">
      <c r="A246" s="440">
        <v>122</v>
      </c>
      <c r="B246" s="380" t="s">
        <v>481</v>
      </c>
      <c r="C246" s="380" t="s">
        <v>481</v>
      </c>
      <c r="D246" s="62" t="s">
        <v>4648</v>
      </c>
      <c r="E246" s="423" t="s">
        <v>4649</v>
      </c>
      <c r="F246" s="31" t="s">
        <v>2062</v>
      </c>
      <c r="G246" s="31" t="s">
        <v>4369</v>
      </c>
      <c r="H246" s="48" t="s">
        <v>4092</v>
      </c>
      <c r="I246" s="444" t="s">
        <v>569</v>
      </c>
    </row>
    <row r="247" spans="1:9" x14ac:dyDescent="0.2">
      <c r="A247" s="450"/>
      <c r="B247" s="381"/>
      <c r="C247" s="381"/>
      <c r="D247" s="21">
        <v>1710117068</v>
      </c>
      <c r="E247" s="464"/>
      <c r="F247" s="65"/>
      <c r="G247" s="67" t="s">
        <v>4651</v>
      </c>
      <c r="H247" s="91" t="s">
        <v>2182</v>
      </c>
      <c r="I247" s="465"/>
    </row>
    <row r="248" spans="1:9" ht="22" x14ac:dyDescent="0.2">
      <c r="A248" s="440">
        <v>123</v>
      </c>
      <c r="B248" s="380" t="s">
        <v>481</v>
      </c>
      <c r="C248" s="380" t="s">
        <v>481</v>
      </c>
      <c r="D248" s="62" t="s">
        <v>6126</v>
      </c>
      <c r="E248" s="423" t="s">
        <v>6590</v>
      </c>
      <c r="F248" s="31" t="s">
        <v>2062</v>
      </c>
      <c r="G248" s="31" t="s">
        <v>8206</v>
      </c>
      <c r="H248" s="48" t="s">
        <v>7669</v>
      </c>
      <c r="I248" s="444" t="s">
        <v>8207</v>
      </c>
    </row>
    <row r="249" spans="1:9" x14ac:dyDescent="0.2">
      <c r="A249" s="450"/>
      <c r="B249" s="381"/>
      <c r="C249" s="381"/>
      <c r="D249" s="21">
        <v>1760191310</v>
      </c>
      <c r="E249" s="464"/>
      <c r="F249" s="65"/>
      <c r="G249" s="67" t="s">
        <v>7149</v>
      </c>
      <c r="H249" s="91" t="s">
        <v>339</v>
      </c>
      <c r="I249" s="465"/>
    </row>
    <row r="250" spans="1:9" ht="22" x14ac:dyDescent="0.2">
      <c r="A250" s="440">
        <v>124</v>
      </c>
      <c r="B250" s="380" t="s">
        <v>481</v>
      </c>
      <c r="C250" s="380" t="s">
        <v>481</v>
      </c>
      <c r="D250" s="62" t="s">
        <v>236</v>
      </c>
      <c r="E250" s="423" t="s">
        <v>76</v>
      </c>
      <c r="F250" s="31" t="s">
        <v>3756</v>
      </c>
      <c r="G250" s="31" t="s">
        <v>7621</v>
      </c>
      <c r="H250" s="48" t="s">
        <v>8208</v>
      </c>
      <c r="I250" s="444" t="s">
        <v>7227</v>
      </c>
    </row>
    <row r="251" spans="1:9" x14ac:dyDescent="0.2">
      <c r="A251" s="450"/>
      <c r="B251" s="381"/>
      <c r="C251" s="381"/>
      <c r="D251" s="21">
        <v>1760191294</v>
      </c>
      <c r="E251" s="448"/>
      <c r="F251" s="65"/>
      <c r="G251" s="67" t="s">
        <v>587</v>
      </c>
      <c r="H251" s="91" t="s">
        <v>3896</v>
      </c>
      <c r="I251" s="465"/>
    </row>
    <row r="252" spans="1:9" ht="33" x14ac:dyDescent="0.2">
      <c r="A252" s="440">
        <v>125</v>
      </c>
      <c r="B252" s="380" t="s">
        <v>481</v>
      </c>
      <c r="C252" s="380" t="s">
        <v>481</v>
      </c>
      <c r="D252" s="62" t="s">
        <v>2337</v>
      </c>
      <c r="E252" s="423" t="s">
        <v>3695</v>
      </c>
      <c r="F252" s="31" t="s">
        <v>2062</v>
      </c>
      <c r="G252" s="31" t="s">
        <v>4338</v>
      </c>
      <c r="H252" s="48" t="s">
        <v>6359</v>
      </c>
      <c r="I252" s="444" t="s">
        <v>6852</v>
      </c>
    </row>
    <row r="253" spans="1:9" ht="22" x14ac:dyDescent="0.2">
      <c r="A253" s="450"/>
      <c r="B253" s="381"/>
      <c r="C253" s="381"/>
      <c r="D253" s="21">
        <v>1760190577</v>
      </c>
      <c r="E253" s="464"/>
      <c r="F253" s="65"/>
      <c r="G253" s="67" t="s">
        <v>8210</v>
      </c>
      <c r="H253" s="91" t="s">
        <v>8211</v>
      </c>
      <c r="I253" s="465"/>
    </row>
    <row r="254" spans="1:9" ht="22" x14ac:dyDescent="0.2">
      <c r="A254" s="440">
        <v>126</v>
      </c>
      <c r="B254" s="380" t="s">
        <v>481</v>
      </c>
      <c r="C254" s="380" t="s">
        <v>481</v>
      </c>
      <c r="D254" s="62" t="s">
        <v>4669</v>
      </c>
      <c r="E254" s="423" t="s">
        <v>959</v>
      </c>
      <c r="F254" s="31" t="s">
        <v>2062</v>
      </c>
      <c r="G254" s="31" t="s">
        <v>2468</v>
      </c>
      <c r="H254" s="48" t="s">
        <v>4045</v>
      </c>
      <c r="I254" s="444" t="s">
        <v>2261</v>
      </c>
    </row>
    <row r="255" spans="1:9" ht="22" x14ac:dyDescent="0.2">
      <c r="A255" s="450"/>
      <c r="B255" s="381"/>
      <c r="C255" s="381"/>
      <c r="D255" s="21">
        <v>1710116797</v>
      </c>
      <c r="E255" s="464"/>
      <c r="F255" s="65"/>
      <c r="G255" s="67" t="s">
        <v>814</v>
      </c>
      <c r="H255" s="91" t="s">
        <v>6117</v>
      </c>
      <c r="I255" s="465"/>
    </row>
    <row r="256" spans="1:9" x14ac:dyDescent="0.2">
      <c r="A256" s="440">
        <v>127</v>
      </c>
      <c r="B256" s="380" t="s">
        <v>481</v>
      </c>
      <c r="C256" s="380" t="s">
        <v>481</v>
      </c>
      <c r="D256" s="62" t="s">
        <v>4671</v>
      </c>
      <c r="E256" s="423" t="s">
        <v>4672</v>
      </c>
      <c r="F256" s="31" t="s">
        <v>2062</v>
      </c>
      <c r="G256" s="31" t="s">
        <v>4673</v>
      </c>
      <c r="H256" s="48" t="s">
        <v>2179</v>
      </c>
      <c r="I256" s="444" t="s">
        <v>4188</v>
      </c>
    </row>
    <row r="257" spans="1:9" x14ac:dyDescent="0.2">
      <c r="A257" s="450"/>
      <c r="B257" s="381"/>
      <c r="C257" s="381"/>
      <c r="D257" s="21">
        <v>1710119148</v>
      </c>
      <c r="E257" s="464"/>
      <c r="F257" s="65"/>
      <c r="G257" s="67" t="s">
        <v>4677</v>
      </c>
      <c r="H257" s="91" t="s">
        <v>1974</v>
      </c>
      <c r="I257" s="465"/>
    </row>
    <row r="258" spans="1:9" x14ac:dyDescent="0.2">
      <c r="A258" s="440">
        <v>128</v>
      </c>
      <c r="B258" s="380" t="s">
        <v>481</v>
      </c>
      <c r="C258" s="380" t="s">
        <v>481</v>
      </c>
      <c r="D258" s="62" t="s">
        <v>7390</v>
      </c>
      <c r="E258" s="423" t="s">
        <v>8212</v>
      </c>
      <c r="F258" s="31" t="s">
        <v>514</v>
      </c>
      <c r="G258" s="31" t="s">
        <v>2271</v>
      </c>
      <c r="H258" s="48" t="s">
        <v>153</v>
      </c>
      <c r="I258" s="444" t="s">
        <v>8213</v>
      </c>
    </row>
    <row r="259" spans="1:9" x14ac:dyDescent="0.2">
      <c r="A259" s="450"/>
      <c r="B259" s="381"/>
      <c r="C259" s="381"/>
      <c r="D259" s="21">
        <v>1710121961</v>
      </c>
      <c r="E259" s="464"/>
      <c r="F259" s="65"/>
      <c r="G259" s="67" t="s">
        <v>8214</v>
      </c>
      <c r="H259" s="91" t="s">
        <v>1974</v>
      </c>
      <c r="I259" s="465"/>
    </row>
    <row r="260" spans="1:9" x14ac:dyDescent="0.2">
      <c r="A260" s="440">
        <v>129</v>
      </c>
      <c r="B260" s="380" t="s">
        <v>481</v>
      </c>
      <c r="C260" s="380" t="s">
        <v>481</v>
      </c>
      <c r="D260" s="62" t="s">
        <v>8906</v>
      </c>
      <c r="E260" s="423" t="s">
        <v>881</v>
      </c>
      <c r="F260" s="31" t="s">
        <v>514</v>
      </c>
      <c r="G260" s="31" t="s">
        <v>4765</v>
      </c>
      <c r="H260" s="48"/>
      <c r="I260" s="444" t="s">
        <v>2384</v>
      </c>
    </row>
    <row r="261" spans="1:9" x14ac:dyDescent="0.2">
      <c r="A261" s="450"/>
      <c r="B261" s="381"/>
      <c r="C261" s="381"/>
      <c r="D261" s="21">
        <v>1730135629</v>
      </c>
      <c r="E261" s="464"/>
      <c r="F261" s="65"/>
      <c r="G261" s="67" t="s">
        <v>58</v>
      </c>
      <c r="H261" s="91"/>
      <c r="I261" s="465"/>
    </row>
    <row r="262" spans="1:9" x14ac:dyDescent="0.2">
      <c r="A262" s="440">
        <v>130</v>
      </c>
      <c r="B262" s="380" t="s">
        <v>481</v>
      </c>
      <c r="C262" s="380" t="s">
        <v>481</v>
      </c>
      <c r="D262" s="62" t="s">
        <v>4414</v>
      </c>
      <c r="E262" s="423" t="s">
        <v>4650</v>
      </c>
      <c r="F262" s="31" t="s">
        <v>514</v>
      </c>
      <c r="G262" s="31" t="s">
        <v>3560</v>
      </c>
      <c r="H262" s="48" t="s">
        <v>5146</v>
      </c>
      <c r="I262" s="444" t="s">
        <v>2707</v>
      </c>
    </row>
    <row r="263" spans="1:9" x14ac:dyDescent="0.2">
      <c r="A263" s="450"/>
      <c r="B263" s="381"/>
      <c r="C263" s="381"/>
      <c r="D263" s="21">
        <v>1710119825</v>
      </c>
      <c r="E263" s="464"/>
      <c r="F263" s="65"/>
      <c r="G263" s="67" t="s">
        <v>1237</v>
      </c>
      <c r="H263" s="91" t="s">
        <v>7904</v>
      </c>
      <c r="I263" s="465"/>
    </row>
    <row r="264" spans="1:9" ht="22" x14ac:dyDescent="0.2">
      <c r="A264" s="440">
        <v>131</v>
      </c>
      <c r="B264" s="380" t="s">
        <v>481</v>
      </c>
      <c r="C264" s="380" t="s">
        <v>481</v>
      </c>
      <c r="D264" s="62" t="s">
        <v>8215</v>
      </c>
      <c r="E264" s="423" t="s">
        <v>3811</v>
      </c>
      <c r="F264" s="31" t="s">
        <v>1162</v>
      </c>
      <c r="G264" s="31" t="s">
        <v>8216</v>
      </c>
      <c r="H264" s="48" t="s">
        <v>838</v>
      </c>
      <c r="I264" s="444" t="s">
        <v>432</v>
      </c>
    </row>
    <row r="265" spans="1:9" x14ac:dyDescent="0.2">
      <c r="A265" s="450"/>
      <c r="B265" s="381"/>
      <c r="C265" s="381"/>
      <c r="D265" s="21">
        <v>1760191385</v>
      </c>
      <c r="E265" s="464"/>
      <c r="F265" s="65"/>
      <c r="G265" s="67" t="s">
        <v>260</v>
      </c>
      <c r="H265" s="91" t="s">
        <v>7636</v>
      </c>
      <c r="I265" s="465"/>
    </row>
    <row r="266" spans="1:9" ht="22" x14ac:dyDescent="0.2">
      <c r="A266" s="440">
        <v>132</v>
      </c>
      <c r="B266" s="380" t="s">
        <v>481</v>
      </c>
      <c r="C266" s="380" t="s">
        <v>481</v>
      </c>
      <c r="D266" s="62" t="s">
        <v>7744</v>
      </c>
      <c r="E266" s="423" t="s">
        <v>8217</v>
      </c>
      <c r="F266" s="31" t="s">
        <v>1162</v>
      </c>
      <c r="G266" s="31" t="s">
        <v>2645</v>
      </c>
      <c r="H266" s="48" t="s">
        <v>576</v>
      </c>
      <c r="I266" s="444" t="s">
        <v>5408</v>
      </c>
    </row>
    <row r="267" spans="1:9" x14ac:dyDescent="0.2">
      <c r="A267" s="450"/>
      <c r="B267" s="381"/>
      <c r="C267" s="381"/>
      <c r="D267" s="21">
        <v>1760190882</v>
      </c>
      <c r="E267" s="464"/>
      <c r="F267" s="65"/>
      <c r="G267" s="67" t="s">
        <v>986</v>
      </c>
      <c r="H267" s="91" t="s">
        <v>1400</v>
      </c>
      <c r="I267" s="465"/>
    </row>
    <row r="268" spans="1:9" ht="22" x14ac:dyDescent="0.2">
      <c r="A268" s="440">
        <v>133</v>
      </c>
      <c r="B268" s="380" t="s">
        <v>481</v>
      </c>
      <c r="C268" s="380" t="s">
        <v>481</v>
      </c>
      <c r="D268" s="62" t="s">
        <v>1445</v>
      </c>
      <c r="E268" s="423" t="s">
        <v>8218</v>
      </c>
      <c r="F268" s="31" t="s">
        <v>1162</v>
      </c>
      <c r="G268" s="31" t="s">
        <v>6578</v>
      </c>
      <c r="H268" s="48" t="s">
        <v>5303</v>
      </c>
      <c r="I268" s="444" t="s">
        <v>2245</v>
      </c>
    </row>
    <row r="269" spans="1:9" x14ac:dyDescent="0.2">
      <c r="A269" s="450"/>
      <c r="B269" s="381"/>
      <c r="C269" s="381"/>
      <c r="D269" s="21">
        <v>1760191286</v>
      </c>
      <c r="E269" s="464"/>
      <c r="F269" s="65"/>
      <c r="G269" s="67" t="s">
        <v>811</v>
      </c>
      <c r="H269" s="91" t="s">
        <v>1400</v>
      </c>
      <c r="I269" s="465"/>
    </row>
    <row r="270" spans="1:9" x14ac:dyDescent="0.2">
      <c r="A270" s="440">
        <v>134</v>
      </c>
      <c r="B270" s="380" t="s">
        <v>481</v>
      </c>
      <c r="C270" s="380" t="s">
        <v>481</v>
      </c>
      <c r="D270" s="62" t="s">
        <v>1855</v>
      </c>
      <c r="E270" s="423" t="s">
        <v>2905</v>
      </c>
      <c r="F270" s="31" t="s">
        <v>1162</v>
      </c>
      <c r="G270" s="31" t="s">
        <v>4836</v>
      </c>
      <c r="H270" s="48" t="s">
        <v>2028</v>
      </c>
      <c r="I270" s="444" t="s">
        <v>432</v>
      </c>
    </row>
    <row r="271" spans="1:9" x14ac:dyDescent="0.2">
      <c r="A271" s="450"/>
      <c r="B271" s="381"/>
      <c r="C271" s="381"/>
      <c r="D271" s="21">
        <v>1710121789</v>
      </c>
      <c r="E271" s="464"/>
      <c r="F271" s="65"/>
      <c r="G271" s="67" t="s">
        <v>405</v>
      </c>
      <c r="H271" s="91" t="s">
        <v>1460</v>
      </c>
      <c r="I271" s="465"/>
    </row>
    <row r="272" spans="1:9" x14ac:dyDescent="0.2">
      <c r="A272" s="440">
        <v>135</v>
      </c>
      <c r="B272" s="380" t="s">
        <v>481</v>
      </c>
      <c r="C272" s="380" t="s">
        <v>481</v>
      </c>
      <c r="D272" s="62" t="s">
        <v>1855</v>
      </c>
      <c r="E272" s="423" t="s">
        <v>2905</v>
      </c>
      <c r="F272" s="31" t="s">
        <v>1162</v>
      </c>
      <c r="G272" s="31" t="s">
        <v>4836</v>
      </c>
      <c r="H272" s="48" t="s">
        <v>7864</v>
      </c>
      <c r="I272" s="444" t="s">
        <v>4500</v>
      </c>
    </row>
    <row r="273" spans="1:9" ht="22" x14ac:dyDescent="0.2">
      <c r="A273" s="450"/>
      <c r="B273" s="381"/>
      <c r="C273" s="381"/>
      <c r="D273" s="21">
        <v>1710121003</v>
      </c>
      <c r="E273" s="464"/>
      <c r="F273" s="65"/>
      <c r="G273" s="67" t="s">
        <v>405</v>
      </c>
      <c r="H273" s="91" t="s">
        <v>8219</v>
      </c>
      <c r="I273" s="465"/>
    </row>
    <row r="274" spans="1:9" ht="22" x14ac:dyDescent="0.2">
      <c r="A274" s="440">
        <v>136</v>
      </c>
      <c r="B274" s="380" t="s">
        <v>481</v>
      </c>
      <c r="C274" s="380" t="s">
        <v>481</v>
      </c>
      <c r="D274" s="62" t="s">
        <v>4867</v>
      </c>
      <c r="E274" s="423" t="s">
        <v>4674</v>
      </c>
      <c r="F274" s="31" t="s">
        <v>2263</v>
      </c>
      <c r="G274" s="31" t="s">
        <v>3575</v>
      </c>
      <c r="H274" s="48" t="s">
        <v>67</v>
      </c>
      <c r="I274" s="444" t="s">
        <v>1863</v>
      </c>
    </row>
    <row r="275" spans="1:9" x14ac:dyDescent="0.2">
      <c r="A275" s="450"/>
      <c r="B275" s="381"/>
      <c r="C275" s="381"/>
      <c r="D275" s="21">
        <v>1710118751</v>
      </c>
      <c r="E275" s="464"/>
      <c r="F275" s="65"/>
      <c r="G275" s="67" t="s">
        <v>3264</v>
      </c>
      <c r="H275" s="91" t="s">
        <v>1974</v>
      </c>
      <c r="I275" s="465"/>
    </row>
    <row r="276" spans="1:9" ht="22" x14ac:dyDescent="0.2">
      <c r="A276" s="440">
        <v>137</v>
      </c>
      <c r="B276" s="380" t="s">
        <v>481</v>
      </c>
      <c r="C276" s="380" t="s">
        <v>481</v>
      </c>
      <c r="D276" s="62" t="s">
        <v>636</v>
      </c>
      <c r="E276" s="423" t="s">
        <v>4869</v>
      </c>
      <c r="F276" s="31" t="s">
        <v>2290</v>
      </c>
      <c r="G276" s="31" t="s">
        <v>3827</v>
      </c>
      <c r="H276" s="48" t="s">
        <v>8221</v>
      </c>
      <c r="I276" s="444" t="s">
        <v>4556</v>
      </c>
    </row>
    <row r="277" spans="1:9" ht="44" x14ac:dyDescent="0.2">
      <c r="A277" s="450"/>
      <c r="B277" s="381"/>
      <c r="C277" s="381"/>
      <c r="D277" s="21">
        <v>1710118199</v>
      </c>
      <c r="E277" s="464"/>
      <c r="F277" s="65"/>
      <c r="G277" s="67" t="s">
        <v>3259</v>
      </c>
      <c r="H277" s="91" t="s">
        <v>8222</v>
      </c>
      <c r="I277" s="465"/>
    </row>
    <row r="278" spans="1:9" x14ac:dyDescent="0.2">
      <c r="A278" s="440">
        <v>138</v>
      </c>
      <c r="B278" s="380" t="s">
        <v>481</v>
      </c>
      <c r="C278" s="380" t="s">
        <v>481</v>
      </c>
      <c r="D278" s="62" t="s">
        <v>3551</v>
      </c>
      <c r="E278" s="423" t="s">
        <v>4875</v>
      </c>
      <c r="F278" s="31" t="s">
        <v>2290</v>
      </c>
      <c r="G278" s="31" t="s">
        <v>4876</v>
      </c>
      <c r="H278" s="48" t="s">
        <v>2123</v>
      </c>
      <c r="I278" s="444" t="s">
        <v>3551</v>
      </c>
    </row>
    <row r="279" spans="1:9" ht="33" x14ac:dyDescent="0.2">
      <c r="A279" s="450"/>
      <c r="B279" s="381"/>
      <c r="C279" s="381"/>
      <c r="D279" s="21">
        <v>1730135488</v>
      </c>
      <c r="E279" s="464"/>
      <c r="F279" s="65"/>
      <c r="G279" s="67" t="s">
        <v>1237</v>
      </c>
      <c r="H279" s="91" t="s">
        <v>6116</v>
      </c>
      <c r="I279" s="465"/>
    </row>
    <row r="280" spans="1:9" x14ac:dyDescent="0.2">
      <c r="A280" s="440">
        <v>139</v>
      </c>
      <c r="B280" s="380" t="s">
        <v>481</v>
      </c>
      <c r="C280" s="380" t="s">
        <v>481</v>
      </c>
      <c r="D280" s="62" t="s">
        <v>6846</v>
      </c>
      <c r="E280" s="423" t="s">
        <v>3306</v>
      </c>
      <c r="F280" s="31" t="s">
        <v>2290</v>
      </c>
      <c r="G280" s="31" t="s">
        <v>5143</v>
      </c>
      <c r="H280" s="48" t="s">
        <v>8145</v>
      </c>
      <c r="I280" s="444" t="s">
        <v>8223</v>
      </c>
    </row>
    <row r="281" spans="1:9" ht="22" x14ac:dyDescent="0.2">
      <c r="A281" s="450"/>
      <c r="B281" s="381"/>
      <c r="C281" s="381"/>
      <c r="D281" s="21">
        <v>1710112895</v>
      </c>
      <c r="E281" s="464"/>
      <c r="F281" s="65"/>
      <c r="G281" s="67" t="s">
        <v>1234</v>
      </c>
      <c r="H281" s="91" t="s">
        <v>8224</v>
      </c>
      <c r="I281" s="465"/>
    </row>
    <row r="282" spans="1:9" ht="22" x14ac:dyDescent="0.2">
      <c r="A282" s="440">
        <v>140</v>
      </c>
      <c r="B282" s="380" t="s">
        <v>481</v>
      </c>
      <c r="C282" s="380" t="s">
        <v>481</v>
      </c>
      <c r="D282" s="62" t="s">
        <v>2521</v>
      </c>
      <c r="E282" s="423" t="s">
        <v>1009</v>
      </c>
      <c r="F282" s="31" t="s">
        <v>4766</v>
      </c>
      <c r="G282" s="31" t="s">
        <v>1321</v>
      </c>
      <c r="H282" s="48" t="s">
        <v>3045</v>
      </c>
      <c r="I282" s="444" t="s">
        <v>4915</v>
      </c>
    </row>
    <row r="283" spans="1:9" x14ac:dyDescent="0.2">
      <c r="A283" s="450"/>
      <c r="B283" s="381"/>
      <c r="C283" s="381"/>
      <c r="D283" s="21">
        <v>1710117423</v>
      </c>
      <c r="E283" s="464"/>
      <c r="F283" s="65"/>
      <c r="G283" s="67" t="s">
        <v>4916</v>
      </c>
      <c r="H283" s="91" t="s">
        <v>4466</v>
      </c>
      <c r="I283" s="465"/>
    </row>
    <row r="284" spans="1:9" ht="33" x14ac:dyDescent="0.2">
      <c r="A284" s="440">
        <v>141</v>
      </c>
      <c r="B284" s="380" t="s">
        <v>481</v>
      </c>
      <c r="C284" s="380" t="s">
        <v>481</v>
      </c>
      <c r="D284" s="62" t="s">
        <v>4917</v>
      </c>
      <c r="E284" s="423" t="s">
        <v>4583</v>
      </c>
      <c r="F284" s="31" t="s">
        <v>4766</v>
      </c>
      <c r="G284" s="31" t="s">
        <v>4918</v>
      </c>
      <c r="H284" s="48" t="s">
        <v>5366</v>
      </c>
      <c r="I284" s="444" t="s">
        <v>4923</v>
      </c>
    </row>
    <row r="285" spans="1:9" x14ac:dyDescent="0.2">
      <c r="A285" s="450"/>
      <c r="B285" s="381"/>
      <c r="C285" s="381"/>
      <c r="D285" s="21">
        <v>1710117431</v>
      </c>
      <c r="E285" s="464"/>
      <c r="F285" s="65"/>
      <c r="G285" s="67" t="s">
        <v>4916</v>
      </c>
      <c r="H285" s="91" t="s">
        <v>4466</v>
      </c>
      <c r="I285" s="465"/>
    </row>
    <row r="286" spans="1:9" ht="22" x14ac:dyDescent="0.2">
      <c r="A286" s="440">
        <v>142</v>
      </c>
      <c r="B286" s="380" t="s">
        <v>481</v>
      </c>
      <c r="C286" s="380" t="s">
        <v>481</v>
      </c>
      <c r="D286" s="62" t="s">
        <v>8225</v>
      </c>
      <c r="E286" s="423" t="s">
        <v>8226</v>
      </c>
      <c r="F286" s="31" t="s">
        <v>4766</v>
      </c>
      <c r="G286" s="31" t="s">
        <v>4918</v>
      </c>
      <c r="H286" s="48" t="s">
        <v>7147</v>
      </c>
      <c r="I286" s="444" t="s">
        <v>8227</v>
      </c>
    </row>
    <row r="287" spans="1:9" ht="22" x14ac:dyDescent="0.2">
      <c r="A287" s="450"/>
      <c r="B287" s="381"/>
      <c r="C287" s="381"/>
      <c r="D287" s="21">
        <v>1760191484</v>
      </c>
      <c r="E287" s="464"/>
      <c r="F287" s="65"/>
      <c r="G287" s="67" t="s">
        <v>8228</v>
      </c>
      <c r="H287" s="91" t="s">
        <v>6395</v>
      </c>
      <c r="I287" s="465"/>
    </row>
    <row r="288" spans="1:9" ht="22" x14ac:dyDescent="0.2">
      <c r="A288" s="440">
        <v>143</v>
      </c>
      <c r="B288" s="380" t="s">
        <v>481</v>
      </c>
      <c r="C288" s="380" t="s">
        <v>1108</v>
      </c>
      <c r="D288" s="62" t="s">
        <v>4962</v>
      </c>
      <c r="E288" s="423" t="s">
        <v>4944</v>
      </c>
      <c r="F288" s="31" t="s">
        <v>4766</v>
      </c>
      <c r="G288" s="31" t="s">
        <v>4963</v>
      </c>
      <c r="H288" s="48" t="s">
        <v>6411</v>
      </c>
      <c r="I288" s="444" t="s">
        <v>4964</v>
      </c>
    </row>
    <row r="289" spans="1:9" x14ac:dyDescent="0.2">
      <c r="A289" s="450"/>
      <c r="B289" s="381"/>
      <c r="C289" s="381"/>
      <c r="D289" s="21">
        <v>1710121391</v>
      </c>
      <c r="E289" s="464"/>
      <c r="F289" s="65"/>
      <c r="G289" s="67" t="s">
        <v>4965</v>
      </c>
      <c r="H289" s="91" t="s">
        <v>688</v>
      </c>
      <c r="I289" s="465"/>
    </row>
    <row r="290" spans="1:9" x14ac:dyDescent="0.2">
      <c r="A290" s="440">
        <v>144</v>
      </c>
      <c r="B290" s="380" t="s">
        <v>481</v>
      </c>
      <c r="C290" s="380" t="s">
        <v>481</v>
      </c>
      <c r="D290" s="62" t="s">
        <v>970</v>
      </c>
      <c r="E290" s="423" t="s">
        <v>4973</v>
      </c>
      <c r="F290" s="31" t="s">
        <v>2362</v>
      </c>
      <c r="G290" s="31" t="s">
        <v>4979</v>
      </c>
      <c r="H290" s="48" t="s">
        <v>4913</v>
      </c>
      <c r="I290" s="444" t="s">
        <v>4666</v>
      </c>
    </row>
    <row r="291" spans="1:9" x14ac:dyDescent="0.2">
      <c r="A291" s="450"/>
      <c r="B291" s="381"/>
      <c r="C291" s="381"/>
      <c r="D291" s="21">
        <v>1710117480</v>
      </c>
      <c r="E291" s="464"/>
      <c r="F291" s="65"/>
      <c r="G291" s="67" t="s">
        <v>4980</v>
      </c>
      <c r="H291" s="91"/>
      <c r="I291" s="465"/>
    </row>
    <row r="292" spans="1:9" ht="33" x14ac:dyDescent="0.2">
      <c r="A292" s="440">
        <v>145</v>
      </c>
      <c r="B292" s="380" t="s">
        <v>481</v>
      </c>
      <c r="C292" s="380" t="s">
        <v>481</v>
      </c>
      <c r="D292" s="62" t="s">
        <v>2357</v>
      </c>
      <c r="E292" s="423" t="s">
        <v>336</v>
      </c>
      <c r="F292" s="31" t="s">
        <v>2362</v>
      </c>
      <c r="G292" s="31" t="s">
        <v>1006</v>
      </c>
      <c r="H292" s="48" t="s">
        <v>8229</v>
      </c>
      <c r="I292" s="444" t="s">
        <v>5002</v>
      </c>
    </row>
    <row r="293" spans="1:9" x14ac:dyDescent="0.2">
      <c r="A293" s="450"/>
      <c r="B293" s="381"/>
      <c r="C293" s="381"/>
      <c r="D293" s="21">
        <v>1710117910</v>
      </c>
      <c r="E293" s="464"/>
      <c r="F293" s="65"/>
      <c r="G293" s="67" t="s">
        <v>2367</v>
      </c>
      <c r="H293" s="91" t="s">
        <v>1974</v>
      </c>
      <c r="I293" s="465"/>
    </row>
    <row r="294" spans="1:9" x14ac:dyDescent="0.2">
      <c r="A294" s="440">
        <v>146</v>
      </c>
      <c r="B294" s="380" t="s">
        <v>481</v>
      </c>
      <c r="C294" s="380" t="s">
        <v>481</v>
      </c>
      <c r="D294" s="62" t="s">
        <v>4200</v>
      </c>
      <c r="E294" s="423" t="s">
        <v>1580</v>
      </c>
      <c r="F294" s="31" t="s">
        <v>640</v>
      </c>
      <c r="G294" s="31" t="s">
        <v>3855</v>
      </c>
      <c r="H294" s="48" t="s">
        <v>2179</v>
      </c>
      <c r="I294" s="444" t="s">
        <v>5015</v>
      </c>
    </row>
    <row r="295" spans="1:9" x14ac:dyDescent="0.2">
      <c r="A295" s="450"/>
      <c r="B295" s="381"/>
      <c r="C295" s="381"/>
      <c r="D295" s="21">
        <v>1710119585</v>
      </c>
      <c r="E295" s="464"/>
      <c r="F295" s="65"/>
      <c r="G295" s="67" t="s">
        <v>1237</v>
      </c>
      <c r="H295" s="91" t="s">
        <v>1400</v>
      </c>
      <c r="I295" s="465"/>
    </row>
    <row r="296" spans="1:9" x14ac:dyDescent="0.2">
      <c r="A296" s="440">
        <v>147</v>
      </c>
      <c r="B296" s="380" t="s">
        <v>481</v>
      </c>
      <c r="C296" s="380" t="s">
        <v>481</v>
      </c>
      <c r="D296" s="62" t="s">
        <v>1173</v>
      </c>
      <c r="E296" s="423" t="s">
        <v>1087</v>
      </c>
      <c r="F296" s="31" t="s">
        <v>640</v>
      </c>
      <c r="G296" s="31" t="s">
        <v>5016</v>
      </c>
      <c r="H296" s="48" t="s">
        <v>2179</v>
      </c>
      <c r="I296" s="444" t="s">
        <v>1173</v>
      </c>
    </row>
    <row r="297" spans="1:9" ht="22" x14ac:dyDescent="0.2">
      <c r="A297" s="450"/>
      <c r="B297" s="381"/>
      <c r="C297" s="381"/>
      <c r="D297" s="21">
        <v>1710119254</v>
      </c>
      <c r="E297" s="464"/>
      <c r="F297" s="65"/>
      <c r="G297" s="67" t="s">
        <v>1237</v>
      </c>
      <c r="H297" s="91" t="s">
        <v>5437</v>
      </c>
      <c r="I297" s="465"/>
    </row>
    <row r="298" spans="1:9" ht="22" x14ac:dyDescent="0.2">
      <c r="A298" s="440">
        <v>148</v>
      </c>
      <c r="B298" s="380" t="s">
        <v>481</v>
      </c>
      <c r="C298" s="380" t="s">
        <v>481</v>
      </c>
      <c r="D298" s="62" t="s">
        <v>5017</v>
      </c>
      <c r="E298" s="423" t="s">
        <v>5018</v>
      </c>
      <c r="F298" s="31" t="s">
        <v>640</v>
      </c>
      <c r="G298" s="31" t="s">
        <v>5021</v>
      </c>
      <c r="H298" s="48" t="s">
        <v>4045</v>
      </c>
      <c r="I298" s="444" t="s">
        <v>1575</v>
      </c>
    </row>
    <row r="299" spans="1:9" x14ac:dyDescent="0.2">
      <c r="A299" s="450"/>
      <c r="B299" s="381"/>
      <c r="C299" s="381"/>
      <c r="D299" s="21">
        <v>1710114701</v>
      </c>
      <c r="E299" s="464"/>
      <c r="F299" s="65"/>
      <c r="G299" s="67" t="s">
        <v>3227</v>
      </c>
      <c r="H299" s="91" t="s">
        <v>8230</v>
      </c>
      <c r="I299" s="465"/>
    </row>
    <row r="300" spans="1:9" x14ac:dyDescent="0.2">
      <c r="A300" s="440">
        <v>149</v>
      </c>
      <c r="B300" s="380" t="s">
        <v>481</v>
      </c>
      <c r="C300" s="380" t="s">
        <v>481</v>
      </c>
      <c r="D300" s="62" t="s">
        <v>2454</v>
      </c>
      <c r="E300" s="423" t="s">
        <v>4214</v>
      </c>
      <c r="F300" s="31" t="s">
        <v>640</v>
      </c>
      <c r="G300" s="31" t="s">
        <v>3716</v>
      </c>
      <c r="H300" s="48" t="s">
        <v>4050</v>
      </c>
      <c r="I300" s="444" t="s">
        <v>1562</v>
      </c>
    </row>
    <row r="301" spans="1:9" x14ac:dyDescent="0.2">
      <c r="A301" s="450"/>
      <c r="B301" s="381"/>
      <c r="C301" s="381"/>
      <c r="D301" s="21">
        <v>1710120468</v>
      </c>
      <c r="E301" s="464"/>
      <c r="F301" s="65"/>
      <c r="G301" s="67" t="s">
        <v>1237</v>
      </c>
      <c r="H301" s="91" t="s">
        <v>7907</v>
      </c>
      <c r="I301" s="465"/>
    </row>
    <row r="302" spans="1:9" x14ac:dyDescent="0.2">
      <c r="A302" s="440">
        <v>150</v>
      </c>
      <c r="B302" s="380" t="s">
        <v>481</v>
      </c>
      <c r="C302" s="380" t="s">
        <v>481</v>
      </c>
      <c r="D302" s="62" t="s">
        <v>4079</v>
      </c>
      <c r="E302" s="423" t="s">
        <v>4203</v>
      </c>
      <c r="F302" s="31" t="s">
        <v>640</v>
      </c>
      <c r="G302" s="31" t="s">
        <v>4395</v>
      </c>
      <c r="H302" s="48" t="s">
        <v>632</v>
      </c>
      <c r="I302" s="444" t="s">
        <v>1041</v>
      </c>
    </row>
    <row r="303" spans="1:9" x14ac:dyDescent="0.2">
      <c r="A303" s="450"/>
      <c r="B303" s="381"/>
      <c r="C303" s="381"/>
      <c r="D303" s="21">
        <v>1710120328</v>
      </c>
      <c r="E303" s="464"/>
      <c r="F303" s="65"/>
      <c r="G303" s="67" t="s">
        <v>453</v>
      </c>
      <c r="H303" s="91" t="s">
        <v>1974</v>
      </c>
      <c r="I303" s="465"/>
    </row>
    <row r="304" spans="1:9" x14ac:dyDescent="0.2">
      <c r="A304" s="440">
        <v>151</v>
      </c>
      <c r="B304" s="380" t="s">
        <v>481</v>
      </c>
      <c r="C304" s="380" t="s">
        <v>481</v>
      </c>
      <c r="D304" s="62" t="s">
        <v>4161</v>
      </c>
      <c r="E304" s="423" t="s">
        <v>4910</v>
      </c>
      <c r="F304" s="31" t="s">
        <v>686</v>
      </c>
      <c r="G304" s="31" t="s">
        <v>3191</v>
      </c>
      <c r="H304" s="48" t="s">
        <v>7876</v>
      </c>
      <c r="I304" s="444" t="s">
        <v>710</v>
      </c>
    </row>
    <row r="305" spans="1:9" x14ac:dyDescent="0.2">
      <c r="A305" s="450"/>
      <c r="B305" s="381"/>
      <c r="C305" s="381"/>
      <c r="D305" s="21">
        <v>1710119783</v>
      </c>
      <c r="E305" s="464"/>
      <c r="F305" s="65"/>
      <c r="G305" s="67" t="s">
        <v>2916</v>
      </c>
      <c r="H305" s="91" t="s">
        <v>7089</v>
      </c>
      <c r="I305" s="465"/>
    </row>
    <row r="306" spans="1:9" x14ac:dyDescent="0.2">
      <c r="A306" s="440">
        <v>152</v>
      </c>
      <c r="B306" s="380" t="s">
        <v>481</v>
      </c>
      <c r="C306" s="380" t="s">
        <v>481</v>
      </c>
      <c r="D306" s="62" t="s">
        <v>5051</v>
      </c>
      <c r="E306" s="423" t="s">
        <v>5053</v>
      </c>
      <c r="F306" s="31" t="s">
        <v>2195</v>
      </c>
      <c r="G306" s="31" t="s">
        <v>1237</v>
      </c>
      <c r="H306" s="48" t="s">
        <v>7910</v>
      </c>
      <c r="I306" s="444" t="s">
        <v>5054</v>
      </c>
    </row>
    <row r="307" spans="1:9" x14ac:dyDescent="0.2">
      <c r="A307" s="450"/>
      <c r="B307" s="381"/>
      <c r="C307" s="381"/>
      <c r="D307" s="21">
        <v>1718010042</v>
      </c>
      <c r="E307" s="464"/>
      <c r="F307" s="65"/>
      <c r="G307" s="67" t="s">
        <v>1237</v>
      </c>
      <c r="H307" s="91" t="s">
        <v>504</v>
      </c>
      <c r="I307" s="465"/>
    </row>
    <row r="308" spans="1:9" x14ac:dyDescent="0.2">
      <c r="A308" s="440">
        <v>153</v>
      </c>
      <c r="B308" s="380" t="s">
        <v>481</v>
      </c>
      <c r="C308" s="380" t="s">
        <v>481</v>
      </c>
      <c r="D308" s="62" t="s">
        <v>2104</v>
      </c>
      <c r="E308" s="423" t="s">
        <v>4521</v>
      </c>
      <c r="F308" s="31" t="s">
        <v>2386</v>
      </c>
      <c r="G308" s="31" t="s">
        <v>5076</v>
      </c>
      <c r="H308" s="48" t="s">
        <v>5938</v>
      </c>
      <c r="I308" s="444" t="s">
        <v>5077</v>
      </c>
    </row>
    <row r="309" spans="1:9" ht="22" x14ac:dyDescent="0.2">
      <c r="A309" s="450"/>
      <c r="B309" s="381"/>
      <c r="C309" s="381"/>
      <c r="D309" s="21">
        <v>1710120682</v>
      </c>
      <c r="E309" s="464"/>
      <c r="F309" s="65"/>
      <c r="G309" s="67" t="s">
        <v>1237</v>
      </c>
      <c r="H309" s="91" t="s">
        <v>8231</v>
      </c>
      <c r="I309" s="465"/>
    </row>
    <row r="310" spans="1:9" ht="22" x14ac:dyDescent="0.2">
      <c r="A310" s="440">
        <v>154</v>
      </c>
      <c r="B310" s="380" t="s">
        <v>481</v>
      </c>
      <c r="C310" s="380" t="s">
        <v>481</v>
      </c>
      <c r="D310" s="62" t="s">
        <v>5086</v>
      </c>
      <c r="E310" s="423" t="s">
        <v>1915</v>
      </c>
      <c r="F310" s="31" t="s">
        <v>2386</v>
      </c>
      <c r="G310" s="31" t="s">
        <v>5088</v>
      </c>
      <c r="H310" s="48" t="s">
        <v>8232</v>
      </c>
      <c r="I310" s="444" t="s">
        <v>4019</v>
      </c>
    </row>
    <row r="311" spans="1:9" x14ac:dyDescent="0.2">
      <c r="A311" s="450"/>
      <c r="B311" s="381"/>
      <c r="C311" s="381"/>
      <c r="D311" s="21">
        <v>1710118314</v>
      </c>
      <c r="E311" s="464"/>
      <c r="F311" s="65"/>
      <c r="G311" s="67" t="s">
        <v>5092</v>
      </c>
      <c r="H311" s="91" t="s">
        <v>1974</v>
      </c>
      <c r="I311" s="465"/>
    </row>
    <row r="312" spans="1:9" ht="22" x14ac:dyDescent="0.2">
      <c r="A312" s="440">
        <v>155</v>
      </c>
      <c r="B312" s="380" t="s">
        <v>481</v>
      </c>
      <c r="C312" s="380" t="s">
        <v>481</v>
      </c>
      <c r="D312" s="62" t="s">
        <v>2167</v>
      </c>
      <c r="E312" s="423" t="s">
        <v>3463</v>
      </c>
      <c r="F312" s="31" t="s">
        <v>2386</v>
      </c>
      <c r="G312" s="31" t="s">
        <v>5103</v>
      </c>
      <c r="H312" s="48" t="s">
        <v>3078</v>
      </c>
      <c r="I312" s="444" t="s">
        <v>5105</v>
      </c>
    </row>
    <row r="313" spans="1:9" x14ac:dyDescent="0.2">
      <c r="A313" s="450"/>
      <c r="B313" s="381"/>
      <c r="C313" s="381"/>
      <c r="D313" s="21">
        <v>1710118801</v>
      </c>
      <c r="E313" s="464"/>
      <c r="F313" s="65"/>
      <c r="G313" s="67" t="s">
        <v>4505</v>
      </c>
      <c r="H313" s="91" t="s">
        <v>1974</v>
      </c>
      <c r="I313" s="465"/>
    </row>
    <row r="314" spans="1:9" x14ac:dyDescent="0.2">
      <c r="A314" s="440">
        <v>156</v>
      </c>
      <c r="B314" s="380" t="s">
        <v>481</v>
      </c>
      <c r="C314" s="380" t="s">
        <v>481</v>
      </c>
      <c r="D314" s="62" t="s">
        <v>775</v>
      </c>
      <c r="E314" s="423" t="s">
        <v>3297</v>
      </c>
      <c r="F314" s="31" t="s">
        <v>762</v>
      </c>
      <c r="G314" s="31" t="s">
        <v>5107</v>
      </c>
      <c r="H314" s="48" t="s">
        <v>2179</v>
      </c>
      <c r="I314" s="444" t="s">
        <v>5084</v>
      </c>
    </row>
    <row r="315" spans="1:9" x14ac:dyDescent="0.2">
      <c r="A315" s="450"/>
      <c r="B315" s="381"/>
      <c r="C315" s="381"/>
      <c r="D315" s="21">
        <v>1710119320</v>
      </c>
      <c r="E315" s="464"/>
      <c r="F315" s="65"/>
      <c r="G315" s="67" t="s">
        <v>1237</v>
      </c>
      <c r="H315" s="91" t="s">
        <v>7912</v>
      </c>
      <c r="I315" s="465"/>
    </row>
    <row r="316" spans="1:9" x14ac:dyDescent="0.2">
      <c r="A316" s="440">
        <v>157</v>
      </c>
      <c r="B316" s="380" t="s">
        <v>481</v>
      </c>
      <c r="C316" s="380" t="s">
        <v>481</v>
      </c>
      <c r="D316" s="62" t="s">
        <v>653</v>
      </c>
      <c r="E316" s="423" t="s">
        <v>5110</v>
      </c>
      <c r="F316" s="31" t="s">
        <v>762</v>
      </c>
      <c r="G316" s="31" t="s">
        <v>5112</v>
      </c>
      <c r="H316" s="48" t="s">
        <v>7875</v>
      </c>
      <c r="I316" s="444" t="s">
        <v>5114</v>
      </c>
    </row>
    <row r="317" spans="1:9" x14ac:dyDescent="0.2">
      <c r="A317" s="450"/>
      <c r="B317" s="381"/>
      <c r="C317" s="381"/>
      <c r="D317" s="21">
        <v>1710115567</v>
      </c>
      <c r="E317" s="464"/>
      <c r="F317" s="65"/>
      <c r="G317" s="67" t="s">
        <v>3743</v>
      </c>
      <c r="H317" s="91"/>
      <c r="I317" s="465"/>
    </row>
    <row r="318" spans="1:9" ht="22" x14ac:dyDescent="0.2">
      <c r="A318" s="440">
        <v>158</v>
      </c>
      <c r="B318" s="380" t="s">
        <v>481</v>
      </c>
      <c r="C318" s="380" t="s">
        <v>481</v>
      </c>
      <c r="D318" s="62" t="s">
        <v>8233</v>
      </c>
      <c r="E318" s="423" t="s">
        <v>8234</v>
      </c>
      <c r="F318" s="31" t="s">
        <v>762</v>
      </c>
      <c r="G318" s="31" t="s">
        <v>1815</v>
      </c>
      <c r="H318" s="48" t="s">
        <v>6432</v>
      </c>
      <c r="I318" s="444" t="s">
        <v>963</v>
      </c>
    </row>
    <row r="319" spans="1:9" x14ac:dyDescent="0.2">
      <c r="A319" s="450"/>
      <c r="B319" s="381"/>
      <c r="C319" s="381"/>
      <c r="D319" s="21">
        <v>1760191005</v>
      </c>
      <c r="E319" s="464"/>
      <c r="F319" s="65"/>
      <c r="G319" s="67" t="s">
        <v>2402</v>
      </c>
      <c r="H319" s="91" t="s">
        <v>2566</v>
      </c>
      <c r="I319" s="465"/>
    </row>
    <row r="320" spans="1:9" x14ac:dyDescent="0.2">
      <c r="A320" s="440">
        <v>159</v>
      </c>
      <c r="B320" s="380" t="s">
        <v>481</v>
      </c>
      <c r="C320" s="380" t="s">
        <v>481</v>
      </c>
      <c r="D320" s="62" t="s">
        <v>8102</v>
      </c>
      <c r="E320" s="423" t="s">
        <v>5148</v>
      </c>
      <c r="F320" s="31" t="s">
        <v>1401</v>
      </c>
      <c r="G320" s="31" t="s">
        <v>5149</v>
      </c>
      <c r="H320" s="48" t="s">
        <v>297</v>
      </c>
      <c r="I320" s="444" t="s">
        <v>8235</v>
      </c>
    </row>
    <row r="321" spans="1:10" x14ac:dyDescent="0.2">
      <c r="A321" s="450"/>
      <c r="B321" s="381"/>
      <c r="C321" s="381"/>
      <c r="D321" s="21">
        <v>1760190551</v>
      </c>
      <c r="E321" s="464"/>
      <c r="F321" s="65"/>
      <c r="G321" s="67" t="s">
        <v>8236</v>
      </c>
      <c r="H321" s="91" t="s">
        <v>2182</v>
      </c>
      <c r="I321" s="465"/>
    </row>
    <row r="322" spans="1:10" ht="22" x14ac:dyDescent="0.2">
      <c r="A322" s="440">
        <v>160</v>
      </c>
      <c r="B322" s="380" t="s">
        <v>481</v>
      </c>
      <c r="C322" s="380" t="s">
        <v>1108</v>
      </c>
      <c r="D322" s="62" t="s">
        <v>486</v>
      </c>
      <c r="E322" s="423" t="s">
        <v>3905</v>
      </c>
      <c r="F322" s="31" t="s">
        <v>1401</v>
      </c>
      <c r="G322" s="31" t="s">
        <v>4929</v>
      </c>
      <c r="H322" s="48" t="s">
        <v>8237</v>
      </c>
      <c r="I322" s="444" t="s">
        <v>5181</v>
      </c>
    </row>
    <row r="323" spans="1:10" x14ac:dyDescent="0.2">
      <c r="A323" s="450"/>
      <c r="B323" s="381"/>
      <c r="C323" s="381"/>
      <c r="D323" s="21">
        <v>1710120302</v>
      </c>
      <c r="E323" s="464"/>
      <c r="F323" s="65"/>
      <c r="G323" s="67" t="s">
        <v>5182</v>
      </c>
      <c r="H323" s="91" t="s">
        <v>1974</v>
      </c>
      <c r="I323" s="465"/>
    </row>
    <row r="324" spans="1:10" x14ac:dyDescent="0.2">
      <c r="A324" s="440">
        <v>161</v>
      </c>
      <c r="B324" s="380" t="s">
        <v>481</v>
      </c>
      <c r="C324" s="380" t="s">
        <v>481</v>
      </c>
      <c r="D324" s="62" t="s">
        <v>1753</v>
      </c>
      <c r="E324" s="423" t="s">
        <v>5194</v>
      </c>
      <c r="F324" s="31" t="s">
        <v>1401</v>
      </c>
      <c r="G324" s="31" t="s">
        <v>1237</v>
      </c>
      <c r="H324" s="48" t="s">
        <v>7914</v>
      </c>
      <c r="I324" s="444" t="s">
        <v>2579</v>
      </c>
    </row>
    <row r="325" spans="1:10" ht="33" x14ac:dyDescent="0.2">
      <c r="A325" s="450"/>
      <c r="B325" s="381"/>
      <c r="C325" s="381"/>
      <c r="D325" s="21">
        <v>1710118595</v>
      </c>
      <c r="E325" s="464"/>
      <c r="F325" s="65"/>
      <c r="G325" s="67" t="s">
        <v>1237</v>
      </c>
      <c r="H325" s="91" t="s">
        <v>190</v>
      </c>
      <c r="I325" s="465"/>
    </row>
    <row r="326" spans="1:10" ht="22" x14ac:dyDescent="0.2">
      <c r="A326" s="440">
        <v>162</v>
      </c>
      <c r="B326" s="380" t="s">
        <v>481</v>
      </c>
      <c r="C326" s="380" t="s">
        <v>481</v>
      </c>
      <c r="D326" s="62" t="s">
        <v>8238</v>
      </c>
      <c r="E326" s="423" t="s">
        <v>2097</v>
      </c>
      <c r="F326" s="31" t="s">
        <v>1401</v>
      </c>
      <c r="G326" s="31" t="s">
        <v>8239</v>
      </c>
      <c r="H326" s="48" t="s">
        <v>4225</v>
      </c>
      <c r="I326" s="444" t="s">
        <v>1495</v>
      </c>
    </row>
    <row r="327" spans="1:10" x14ac:dyDescent="0.2">
      <c r="A327" s="450"/>
      <c r="B327" s="381"/>
      <c r="C327" s="381"/>
      <c r="D327" s="21">
        <v>1760190957</v>
      </c>
      <c r="E327" s="464"/>
      <c r="F327" s="65"/>
      <c r="G327" s="67" t="s">
        <v>7838</v>
      </c>
      <c r="H327" s="91" t="s">
        <v>8240</v>
      </c>
      <c r="I327" s="465"/>
    </row>
    <row r="328" spans="1:10" ht="22" x14ac:dyDescent="0.2">
      <c r="A328" s="440">
        <v>163</v>
      </c>
      <c r="B328" s="380" t="s">
        <v>481</v>
      </c>
      <c r="C328" s="380" t="s">
        <v>481</v>
      </c>
      <c r="D328" s="62" t="s">
        <v>891</v>
      </c>
      <c r="E328" s="423" t="s">
        <v>8241</v>
      </c>
      <c r="F328" s="31" t="s">
        <v>1401</v>
      </c>
      <c r="G328" s="31" t="s">
        <v>8242</v>
      </c>
      <c r="H328" s="48" t="s">
        <v>5863</v>
      </c>
      <c r="I328" s="444" t="s">
        <v>5872</v>
      </c>
    </row>
    <row r="329" spans="1:10" x14ac:dyDescent="0.2">
      <c r="A329" s="450"/>
      <c r="B329" s="381"/>
      <c r="C329" s="381"/>
      <c r="D329" s="21">
        <v>1760190403</v>
      </c>
      <c r="E329" s="464"/>
      <c r="F329" s="65"/>
      <c r="G329" s="67" t="s">
        <v>2193</v>
      </c>
      <c r="H329" s="91" t="s">
        <v>249</v>
      </c>
      <c r="I329" s="465"/>
    </row>
    <row r="330" spans="1:10" x14ac:dyDescent="0.2">
      <c r="A330" s="440">
        <v>164</v>
      </c>
      <c r="B330" s="380" t="s">
        <v>481</v>
      </c>
      <c r="C330" s="380" t="s">
        <v>481</v>
      </c>
      <c r="D330" s="62" t="s">
        <v>8905</v>
      </c>
      <c r="E330" s="423" t="s">
        <v>5225</v>
      </c>
      <c r="F330" s="31" t="s">
        <v>1401</v>
      </c>
      <c r="G330" s="31" t="s">
        <v>5227</v>
      </c>
      <c r="H330" s="48"/>
      <c r="I330" s="444" t="s">
        <v>5228</v>
      </c>
    </row>
    <row r="331" spans="1:10" x14ac:dyDescent="0.2">
      <c r="A331" s="450"/>
      <c r="B331" s="381"/>
      <c r="C331" s="381"/>
      <c r="D331" s="21">
        <v>1710120252</v>
      </c>
      <c r="E331" s="464"/>
      <c r="F331" s="65"/>
      <c r="G331" s="67" t="s">
        <v>1237</v>
      </c>
      <c r="H331" s="91"/>
      <c r="I331" s="465"/>
    </row>
    <row r="332" spans="1:10" ht="22" x14ac:dyDescent="0.2">
      <c r="A332" s="440">
        <v>165</v>
      </c>
      <c r="B332" s="380" t="s">
        <v>481</v>
      </c>
      <c r="C332" s="380" t="s">
        <v>1108</v>
      </c>
      <c r="D332" s="62" t="s">
        <v>5425</v>
      </c>
      <c r="E332" s="423" t="s">
        <v>1217</v>
      </c>
      <c r="F332" s="31" t="s">
        <v>1049</v>
      </c>
      <c r="G332" s="31" t="s">
        <v>654</v>
      </c>
      <c r="H332" s="48" t="s">
        <v>8243</v>
      </c>
      <c r="I332" s="444" t="s">
        <v>1186</v>
      </c>
    </row>
    <row r="333" spans="1:10" x14ac:dyDescent="0.2">
      <c r="A333" s="450"/>
      <c r="B333" s="381"/>
      <c r="C333" s="381"/>
      <c r="D333" s="21">
        <v>1760191468</v>
      </c>
      <c r="E333" s="464"/>
      <c r="F333" s="65"/>
      <c r="G333" s="67" t="s">
        <v>911</v>
      </c>
      <c r="H333" s="91" t="s">
        <v>3537</v>
      </c>
      <c r="I333" s="465"/>
      <c r="J333" s="103"/>
    </row>
    <row r="334" spans="1:10" ht="33" x14ac:dyDescent="0.2">
      <c r="A334" s="440">
        <v>166</v>
      </c>
      <c r="B334" s="380" t="s">
        <v>481</v>
      </c>
      <c r="C334" s="380" t="s">
        <v>1108</v>
      </c>
      <c r="D334" s="62" t="s">
        <v>8244</v>
      </c>
      <c r="E334" s="423" t="s">
        <v>1180</v>
      </c>
      <c r="F334" s="31" t="s">
        <v>1049</v>
      </c>
      <c r="G334" s="31" t="s">
        <v>1185</v>
      </c>
      <c r="H334" s="48" t="s">
        <v>8245</v>
      </c>
      <c r="I334" s="444" t="s">
        <v>1186</v>
      </c>
    </row>
    <row r="335" spans="1:10" x14ac:dyDescent="0.2">
      <c r="A335" s="450"/>
      <c r="B335" s="381"/>
      <c r="C335" s="381"/>
      <c r="D335" s="21">
        <v>1760191336</v>
      </c>
      <c r="E335" s="464"/>
      <c r="F335" s="65"/>
      <c r="G335" s="67" t="s">
        <v>1202</v>
      </c>
      <c r="H335" s="91" t="s">
        <v>7699</v>
      </c>
      <c r="I335" s="465"/>
    </row>
    <row r="336" spans="1:10" x14ac:dyDescent="0.2">
      <c r="A336" s="440">
        <v>167</v>
      </c>
      <c r="B336" s="380" t="s">
        <v>481</v>
      </c>
      <c r="C336" s="380" t="s">
        <v>481</v>
      </c>
      <c r="D336" s="62" t="s">
        <v>8904</v>
      </c>
      <c r="E336" s="423" t="s">
        <v>5280</v>
      </c>
      <c r="F336" s="31" t="s">
        <v>801</v>
      </c>
      <c r="G336" s="31" t="s">
        <v>2469</v>
      </c>
      <c r="H336" s="48"/>
      <c r="I336" s="444" t="s">
        <v>1982</v>
      </c>
    </row>
    <row r="337" spans="1:9" x14ac:dyDescent="0.2">
      <c r="A337" s="450"/>
      <c r="B337" s="381"/>
      <c r="C337" s="381"/>
      <c r="D337" s="21">
        <v>1710119627</v>
      </c>
      <c r="E337" s="464"/>
      <c r="F337" s="65"/>
      <c r="G337" s="67" t="s">
        <v>1237</v>
      </c>
      <c r="H337" s="91"/>
      <c r="I337" s="465"/>
    </row>
    <row r="338" spans="1:9" x14ac:dyDescent="0.2">
      <c r="A338" s="440">
        <v>168</v>
      </c>
      <c r="B338" s="380" t="s">
        <v>481</v>
      </c>
      <c r="C338" s="380" t="s">
        <v>481</v>
      </c>
      <c r="D338" s="62" t="s">
        <v>5286</v>
      </c>
      <c r="E338" s="423" t="s">
        <v>4495</v>
      </c>
      <c r="F338" s="31" t="s">
        <v>816</v>
      </c>
      <c r="G338" s="31" t="s">
        <v>2587</v>
      </c>
      <c r="H338" s="48" t="s">
        <v>7875</v>
      </c>
      <c r="I338" s="444" t="s">
        <v>2323</v>
      </c>
    </row>
    <row r="339" spans="1:9" x14ac:dyDescent="0.2">
      <c r="A339" s="450"/>
      <c r="B339" s="381"/>
      <c r="C339" s="381"/>
      <c r="D339" s="21">
        <v>1710118215</v>
      </c>
      <c r="E339" s="464"/>
      <c r="F339" s="65"/>
      <c r="G339" s="67" t="s">
        <v>3520</v>
      </c>
      <c r="H339" s="91"/>
      <c r="I339" s="465"/>
    </row>
    <row r="340" spans="1:9" ht="22" x14ac:dyDescent="0.2">
      <c r="A340" s="440">
        <v>169</v>
      </c>
      <c r="B340" s="380" t="s">
        <v>481</v>
      </c>
      <c r="C340" s="380" t="s">
        <v>481</v>
      </c>
      <c r="D340" s="62" t="s">
        <v>5287</v>
      </c>
      <c r="E340" s="423" t="s">
        <v>60</v>
      </c>
      <c r="F340" s="31" t="s">
        <v>816</v>
      </c>
      <c r="G340" s="31" t="s">
        <v>4760</v>
      </c>
      <c r="H340" s="48" t="s">
        <v>3324</v>
      </c>
      <c r="I340" s="444" t="s">
        <v>1780</v>
      </c>
    </row>
    <row r="341" spans="1:9" x14ac:dyDescent="0.2">
      <c r="A341" s="450"/>
      <c r="B341" s="381"/>
      <c r="C341" s="381"/>
      <c r="D341" s="21">
        <v>1710118223</v>
      </c>
      <c r="E341" s="464"/>
      <c r="F341" s="65"/>
      <c r="G341" s="67" t="s">
        <v>2445</v>
      </c>
      <c r="H341" s="91" t="s">
        <v>7568</v>
      </c>
      <c r="I341" s="465"/>
    </row>
    <row r="342" spans="1:9" ht="22" x14ac:dyDescent="0.2">
      <c r="A342" s="440">
        <v>170</v>
      </c>
      <c r="B342" s="380" t="s">
        <v>481</v>
      </c>
      <c r="C342" s="380" t="s">
        <v>481</v>
      </c>
      <c r="D342" s="62" t="s">
        <v>8246</v>
      </c>
      <c r="E342" s="423" t="s">
        <v>8247</v>
      </c>
      <c r="F342" s="31" t="s">
        <v>816</v>
      </c>
      <c r="G342" s="31" t="s">
        <v>3572</v>
      </c>
      <c r="H342" s="48" t="s">
        <v>8249</v>
      </c>
      <c r="I342" s="444" t="s">
        <v>1528</v>
      </c>
    </row>
    <row r="343" spans="1:9" x14ac:dyDescent="0.2">
      <c r="A343" s="450"/>
      <c r="B343" s="381"/>
      <c r="C343" s="381"/>
      <c r="D343" s="21">
        <v>1760190239</v>
      </c>
      <c r="E343" s="464"/>
      <c r="F343" s="65"/>
      <c r="G343" s="67" t="s">
        <v>1814</v>
      </c>
      <c r="H343" s="91" t="s">
        <v>4231</v>
      </c>
      <c r="I343" s="465"/>
    </row>
    <row r="344" spans="1:9" ht="22" x14ac:dyDescent="0.2">
      <c r="A344" s="440">
        <v>171</v>
      </c>
      <c r="B344" s="380" t="s">
        <v>481</v>
      </c>
      <c r="C344" s="380" t="s">
        <v>481</v>
      </c>
      <c r="D344" s="62" t="s">
        <v>2485</v>
      </c>
      <c r="E344" s="423" t="s">
        <v>5310</v>
      </c>
      <c r="F344" s="31" t="s">
        <v>816</v>
      </c>
      <c r="G344" s="31" t="s">
        <v>897</v>
      </c>
      <c r="H344" s="48" t="s">
        <v>8250</v>
      </c>
      <c r="I344" s="444" t="s">
        <v>5312</v>
      </c>
    </row>
    <row r="345" spans="1:9" ht="22" x14ac:dyDescent="0.2">
      <c r="A345" s="450"/>
      <c r="B345" s="381"/>
      <c r="C345" s="381"/>
      <c r="D345" s="21">
        <v>1710118645</v>
      </c>
      <c r="E345" s="464"/>
      <c r="F345" s="65"/>
      <c r="G345" s="67" t="s">
        <v>4603</v>
      </c>
      <c r="H345" s="91" t="s">
        <v>8251</v>
      </c>
      <c r="I345" s="465"/>
    </row>
    <row r="346" spans="1:9" ht="22" x14ac:dyDescent="0.2">
      <c r="A346" s="440">
        <v>172</v>
      </c>
      <c r="B346" s="380" t="s">
        <v>481</v>
      </c>
      <c r="C346" s="380" t="s">
        <v>481</v>
      </c>
      <c r="D346" s="62" t="s">
        <v>8252</v>
      </c>
      <c r="E346" s="423" t="s">
        <v>8431</v>
      </c>
      <c r="F346" s="31" t="s">
        <v>816</v>
      </c>
      <c r="G346" s="31" t="s">
        <v>8253</v>
      </c>
      <c r="H346" s="48" t="s">
        <v>7545</v>
      </c>
      <c r="I346" s="444" t="s">
        <v>8254</v>
      </c>
    </row>
    <row r="347" spans="1:9" x14ac:dyDescent="0.2">
      <c r="A347" s="450"/>
      <c r="B347" s="381"/>
      <c r="C347" s="381"/>
      <c r="D347" s="21">
        <v>1760191070</v>
      </c>
      <c r="E347" s="464"/>
      <c r="F347" s="65"/>
      <c r="G347" s="67" t="s">
        <v>8255</v>
      </c>
      <c r="H347" s="91" t="s">
        <v>2182</v>
      </c>
      <c r="I347" s="465"/>
    </row>
    <row r="348" spans="1:9" x14ac:dyDescent="0.2">
      <c r="A348" s="440">
        <v>173</v>
      </c>
      <c r="B348" s="380" t="s">
        <v>481</v>
      </c>
      <c r="C348" s="380" t="s">
        <v>481</v>
      </c>
      <c r="D348" s="62" t="s">
        <v>3064</v>
      </c>
      <c r="E348" s="423" t="s">
        <v>5332</v>
      </c>
      <c r="F348" s="31" t="s">
        <v>2462</v>
      </c>
      <c r="G348" s="31" t="s">
        <v>4437</v>
      </c>
      <c r="H348" s="48" t="s">
        <v>8127</v>
      </c>
      <c r="I348" s="444" t="s">
        <v>4870</v>
      </c>
    </row>
    <row r="349" spans="1:9" x14ac:dyDescent="0.2">
      <c r="A349" s="450"/>
      <c r="B349" s="381"/>
      <c r="C349" s="381"/>
      <c r="D349" s="21">
        <v>1710115443</v>
      </c>
      <c r="E349" s="464"/>
      <c r="F349" s="65"/>
      <c r="G349" s="67" t="s">
        <v>346</v>
      </c>
      <c r="H349" s="91" t="s">
        <v>4707</v>
      </c>
      <c r="I349" s="465"/>
    </row>
    <row r="350" spans="1:9" ht="22" x14ac:dyDescent="0.2">
      <c r="A350" s="440">
        <v>174</v>
      </c>
      <c r="B350" s="380" t="s">
        <v>481</v>
      </c>
      <c r="C350" s="380" t="s">
        <v>481</v>
      </c>
      <c r="D350" s="62" t="s">
        <v>8256</v>
      </c>
      <c r="E350" s="423" t="s">
        <v>8257</v>
      </c>
      <c r="F350" s="31" t="s">
        <v>2462</v>
      </c>
      <c r="G350" s="31" t="s">
        <v>6583</v>
      </c>
      <c r="H350" s="48" t="s">
        <v>838</v>
      </c>
      <c r="I350" s="444" t="s">
        <v>3748</v>
      </c>
    </row>
    <row r="351" spans="1:9" x14ac:dyDescent="0.2">
      <c r="A351" s="450"/>
      <c r="B351" s="381"/>
      <c r="C351" s="381"/>
      <c r="D351" s="21">
        <v>1760191211</v>
      </c>
      <c r="E351" s="464"/>
      <c r="F351" s="65"/>
      <c r="G351" s="67" t="s">
        <v>3815</v>
      </c>
      <c r="H351" s="91" t="s">
        <v>688</v>
      </c>
      <c r="I351" s="465"/>
    </row>
    <row r="352" spans="1:9" x14ac:dyDescent="0.2">
      <c r="A352" s="440">
        <v>175</v>
      </c>
      <c r="B352" s="380" t="s">
        <v>481</v>
      </c>
      <c r="C352" s="380" t="s">
        <v>481</v>
      </c>
      <c r="D352" s="62" t="s">
        <v>257</v>
      </c>
      <c r="E352" s="423" t="s">
        <v>5341</v>
      </c>
      <c r="F352" s="31" t="s">
        <v>2462</v>
      </c>
      <c r="G352" s="31" t="s">
        <v>5343</v>
      </c>
      <c r="H352" s="48" t="s">
        <v>7915</v>
      </c>
      <c r="I352" s="444" t="s">
        <v>2509</v>
      </c>
    </row>
    <row r="353" spans="1:9" ht="33" x14ac:dyDescent="0.2">
      <c r="A353" s="450"/>
      <c r="B353" s="381"/>
      <c r="C353" s="381"/>
      <c r="D353" s="21">
        <v>1710121136</v>
      </c>
      <c r="E353" s="464"/>
      <c r="F353" s="65"/>
      <c r="G353" s="67" t="s">
        <v>1237</v>
      </c>
      <c r="H353" s="91" t="s">
        <v>3540</v>
      </c>
      <c r="I353" s="465"/>
    </row>
    <row r="354" spans="1:9" x14ac:dyDescent="0.2">
      <c r="A354" s="440">
        <v>176</v>
      </c>
      <c r="B354" s="380" t="s">
        <v>481</v>
      </c>
      <c r="C354" s="380" t="s">
        <v>481</v>
      </c>
      <c r="D354" s="62" t="s">
        <v>649</v>
      </c>
      <c r="E354" s="423" t="s">
        <v>4473</v>
      </c>
      <c r="F354" s="31" t="s">
        <v>2462</v>
      </c>
      <c r="G354" s="31" t="s">
        <v>2142</v>
      </c>
      <c r="H354" s="48" t="s">
        <v>7916</v>
      </c>
      <c r="I354" s="444" t="s">
        <v>5354</v>
      </c>
    </row>
    <row r="355" spans="1:9" x14ac:dyDescent="0.2">
      <c r="A355" s="450"/>
      <c r="B355" s="381"/>
      <c r="C355" s="381"/>
      <c r="D355" s="21">
        <v>1710114628</v>
      </c>
      <c r="E355" s="464"/>
      <c r="F355" s="65"/>
      <c r="G355" s="67" t="s">
        <v>4692</v>
      </c>
      <c r="H355" s="91"/>
      <c r="I355" s="465"/>
    </row>
    <row r="356" spans="1:9" x14ac:dyDescent="0.2">
      <c r="A356" s="440">
        <v>177</v>
      </c>
      <c r="B356" s="380" t="s">
        <v>481</v>
      </c>
      <c r="C356" s="380" t="s">
        <v>481</v>
      </c>
      <c r="D356" s="62" t="s">
        <v>5356</v>
      </c>
      <c r="E356" s="423" t="s">
        <v>3904</v>
      </c>
      <c r="F356" s="31" t="s">
        <v>2462</v>
      </c>
      <c r="G356" s="31" t="s">
        <v>4217</v>
      </c>
      <c r="H356" s="48" t="s">
        <v>4987</v>
      </c>
      <c r="I356" s="444" t="s">
        <v>1765</v>
      </c>
    </row>
    <row r="357" spans="1:9" x14ac:dyDescent="0.2">
      <c r="A357" s="450"/>
      <c r="B357" s="381"/>
      <c r="C357" s="381"/>
      <c r="D357" s="21">
        <v>1710117167</v>
      </c>
      <c r="E357" s="464"/>
      <c r="F357" s="65"/>
      <c r="G357" s="67" t="s">
        <v>1687</v>
      </c>
      <c r="H357" s="91" t="s">
        <v>8258</v>
      </c>
      <c r="I357" s="465"/>
    </row>
    <row r="358" spans="1:9" ht="22" x14ac:dyDescent="0.2">
      <c r="A358" s="440">
        <v>178</v>
      </c>
      <c r="B358" s="380" t="s">
        <v>481</v>
      </c>
      <c r="C358" s="380" t="s">
        <v>481</v>
      </c>
      <c r="D358" s="62" t="s">
        <v>1966</v>
      </c>
      <c r="E358" s="423" t="s">
        <v>6926</v>
      </c>
      <c r="F358" s="31" t="s">
        <v>2462</v>
      </c>
      <c r="G358" s="31" t="s">
        <v>1817</v>
      </c>
      <c r="H358" s="48" t="s">
        <v>8259</v>
      </c>
      <c r="I358" s="444" t="s">
        <v>8260</v>
      </c>
    </row>
    <row r="359" spans="1:9" x14ac:dyDescent="0.2">
      <c r="A359" s="450"/>
      <c r="B359" s="381"/>
      <c r="C359" s="381"/>
      <c r="D359" s="21">
        <v>1760190742</v>
      </c>
      <c r="E359" s="464"/>
      <c r="F359" s="65"/>
      <c r="G359" s="67" t="s">
        <v>1817</v>
      </c>
      <c r="H359" s="91" t="s">
        <v>8261</v>
      </c>
      <c r="I359" s="465"/>
    </row>
    <row r="360" spans="1:9" ht="22" x14ac:dyDescent="0.2">
      <c r="A360" s="440">
        <v>179</v>
      </c>
      <c r="B360" s="380" t="s">
        <v>481</v>
      </c>
      <c r="C360" s="380" t="s">
        <v>481</v>
      </c>
      <c r="D360" s="62" t="s">
        <v>3722</v>
      </c>
      <c r="E360" s="423" t="s">
        <v>5363</v>
      </c>
      <c r="F360" s="31" t="s">
        <v>3756</v>
      </c>
      <c r="G360" s="31" t="s">
        <v>4662</v>
      </c>
      <c r="H360" s="48" t="s">
        <v>8262</v>
      </c>
      <c r="I360" s="444" t="s">
        <v>3336</v>
      </c>
    </row>
    <row r="361" spans="1:9" x14ac:dyDescent="0.2">
      <c r="A361" s="450"/>
      <c r="B361" s="381"/>
      <c r="C361" s="381"/>
      <c r="D361" s="21">
        <v>1710113331</v>
      </c>
      <c r="E361" s="464"/>
      <c r="F361" s="65"/>
      <c r="G361" s="67" t="s">
        <v>3918</v>
      </c>
      <c r="H361" s="91" t="s">
        <v>1974</v>
      </c>
      <c r="I361" s="465"/>
    </row>
    <row r="362" spans="1:9" ht="22" x14ac:dyDescent="0.2">
      <c r="A362" s="440">
        <v>180</v>
      </c>
      <c r="B362" s="380" t="s">
        <v>481</v>
      </c>
      <c r="C362" s="380" t="s">
        <v>481</v>
      </c>
      <c r="D362" s="62" t="s">
        <v>7589</v>
      </c>
      <c r="E362" s="423" t="s">
        <v>8263</v>
      </c>
      <c r="F362" s="31" t="s">
        <v>5377</v>
      </c>
      <c r="G362" s="31" t="s">
        <v>8264</v>
      </c>
      <c r="H362" s="48" t="s">
        <v>5658</v>
      </c>
      <c r="I362" s="444" t="s">
        <v>8265</v>
      </c>
    </row>
    <row r="363" spans="1:9" x14ac:dyDescent="0.2">
      <c r="A363" s="450"/>
      <c r="B363" s="381"/>
      <c r="C363" s="381"/>
      <c r="D363" s="21">
        <v>1760190981</v>
      </c>
      <c r="E363" s="464"/>
      <c r="F363" s="65"/>
      <c r="G363" s="67" t="s">
        <v>5299</v>
      </c>
      <c r="H363" s="91" t="s">
        <v>2956</v>
      </c>
      <c r="I363" s="465"/>
    </row>
    <row r="364" spans="1:9" ht="22" x14ac:dyDescent="0.2">
      <c r="A364" s="440">
        <v>181</v>
      </c>
      <c r="B364" s="380" t="s">
        <v>481</v>
      </c>
      <c r="C364" s="380" t="s">
        <v>481</v>
      </c>
      <c r="D364" s="62" t="s">
        <v>8266</v>
      </c>
      <c r="E364" s="423" t="s">
        <v>8267</v>
      </c>
      <c r="F364" s="31" t="s">
        <v>2490</v>
      </c>
      <c r="G364" s="31" t="s">
        <v>8268</v>
      </c>
      <c r="H364" s="48" t="s">
        <v>8269</v>
      </c>
      <c r="I364" s="444" t="s">
        <v>8270</v>
      </c>
    </row>
    <row r="365" spans="1:9" x14ac:dyDescent="0.2">
      <c r="A365" s="450"/>
      <c r="B365" s="381"/>
      <c r="C365" s="381"/>
      <c r="D365" s="21">
        <v>1760190866</v>
      </c>
      <c r="E365" s="464"/>
      <c r="F365" s="65"/>
      <c r="G365" s="67" t="s">
        <v>7506</v>
      </c>
      <c r="H365" s="91" t="s">
        <v>1974</v>
      </c>
      <c r="I365" s="465"/>
    </row>
    <row r="366" spans="1:9" x14ac:dyDescent="0.2">
      <c r="A366" s="440">
        <v>182</v>
      </c>
      <c r="B366" s="380" t="s">
        <v>1089</v>
      </c>
      <c r="C366" s="380" t="s">
        <v>1089</v>
      </c>
      <c r="D366" s="83" t="s">
        <v>8271</v>
      </c>
      <c r="E366" s="466" t="s">
        <v>5423</v>
      </c>
      <c r="F366" s="31" t="s">
        <v>8272</v>
      </c>
      <c r="G366" s="31" t="s">
        <v>8273</v>
      </c>
      <c r="H366" s="83" t="s">
        <v>322</v>
      </c>
      <c r="I366" s="444" t="s">
        <v>8274</v>
      </c>
    </row>
    <row r="367" spans="1:9" x14ac:dyDescent="0.2">
      <c r="A367" s="450"/>
      <c r="B367" s="422"/>
      <c r="C367" s="422"/>
      <c r="D367" s="21">
        <v>1760191542</v>
      </c>
      <c r="E367" s="388"/>
      <c r="F367" s="21"/>
      <c r="G367" s="39" t="s">
        <v>8275</v>
      </c>
      <c r="H367" s="92" t="s">
        <v>3487</v>
      </c>
      <c r="I367" s="467"/>
    </row>
    <row r="368" spans="1:9" x14ac:dyDescent="0.2">
      <c r="A368" s="440">
        <v>183</v>
      </c>
      <c r="B368" s="380" t="s">
        <v>1089</v>
      </c>
      <c r="C368" s="380" t="s">
        <v>1089</v>
      </c>
      <c r="D368" s="20" t="s">
        <v>8276</v>
      </c>
      <c r="E368" s="466" t="s">
        <v>8277</v>
      </c>
      <c r="F368" s="31" t="s">
        <v>283</v>
      </c>
      <c r="G368" s="31" t="s">
        <v>8278</v>
      </c>
      <c r="H368" s="20" t="s">
        <v>3374</v>
      </c>
      <c r="I368" s="444" t="s">
        <v>3692</v>
      </c>
    </row>
    <row r="369" spans="1:11" x14ac:dyDescent="0.2">
      <c r="A369" s="450"/>
      <c r="B369" s="422"/>
      <c r="C369" s="422"/>
      <c r="D369" s="21">
        <v>1760191559</v>
      </c>
      <c r="E369" s="388"/>
      <c r="F369" s="65"/>
      <c r="G369" s="67" t="s">
        <v>8279</v>
      </c>
      <c r="H369" s="92" t="s">
        <v>2588</v>
      </c>
      <c r="I369" s="467"/>
    </row>
    <row r="370" spans="1:11" ht="22" x14ac:dyDescent="0.2">
      <c r="A370" s="440">
        <v>184</v>
      </c>
      <c r="B370" s="396" t="s">
        <v>1089</v>
      </c>
      <c r="C370" s="396" t="s">
        <v>1089</v>
      </c>
      <c r="D370" s="10" t="s">
        <v>5493</v>
      </c>
      <c r="E370" s="405" t="s">
        <v>8280</v>
      </c>
      <c r="F370" s="27" t="s">
        <v>477</v>
      </c>
      <c r="G370" s="27" t="s">
        <v>448</v>
      </c>
      <c r="H370" s="46" t="s">
        <v>1097</v>
      </c>
      <c r="I370" s="400" t="s">
        <v>8281</v>
      </c>
    </row>
    <row r="371" spans="1:11" x14ac:dyDescent="0.2">
      <c r="A371" s="450"/>
      <c r="B371" s="404"/>
      <c r="C371" s="404"/>
      <c r="D371" s="11">
        <v>1760191575</v>
      </c>
      <c r="E371" s="406"/>
      <c r="F371" s="28"/>
      <c r="G371" s="35" t="s">
        <v>7974</v>
      </c>
      <c r="H371" s="47" t="s">
        <v>3802</v>
      </c>
      <c r="I371" s="407"/>
    </row>
    <row r="372" spans="1:11" x14ac:dyDescent="0.2">
      <c r="A372" s="440">
        <v>185</v>
      </c>
      <c r="B372" s="396" t="s">
        <v>1089</v>
      </c>
      <c r="C372" s="396" t="s">
        <v>1089</v>
      </c>
      <c r="D372" s="10" t="s">
        <v>8282</v>
      </c>
      <c r="E372" s="405" t="s">
        <v>8283</v>
      </c>
      <c r="F372" s="27" t="s">
        <v>283</v>
      </c>
      <c r="G372" s="36" t="s">
        <v>8284</v>
      </c>
      <c r="H372" s="46" t="s">
        <v>1836</v>
      </c>
      <c r="I372" s="400" t="s">
        <v>8285</v>
      </c>
    </row>
    <row r="373" spans="1:11" x14ac:dyDescent="0.2">
      <c r="A373" s="450"/>
      <c r="B373" s="404"/>
      <c r="C373" s="404"/>
      <c r="D373" s="11">
        <v>1760191583</v>
      </c>
      <c r="E373" s="406"/>
      <c r="F373" s="28"/>
      <c r="G373" s="90" t="s">
        <v>8286</v>
      </c>
      <c r="H373" s="47" t="s">
        <v>1129</v>
      </c>
      <c r="I373" s="407"/>
    </row>
    <row r="374" spans="1:11" ht="22" x14ac:dyDescent="0.2">
      <c r="A374" s="440">
        <v>186</v>
      </c>
      <c r="B374" s="396" t="s">
        <v>1089</v>
      </c>
      <c r="C374" s="396" t="s">
        <v>1237</v>
      </c>
      <c r="D374" s="10" t="s">
        <v>8287</v>
      </c>
      <c r="E374" s="405" t="s">
        <v>2532</v>
      </c>
      <c r="F374" s="27" t="s">
        <v>1049</v>
      </c>
      <c r="G374" s="27" t="s">
        <v>1290</v>
      </c>
      <c r="H374" s="46" t="s">
        <v>8288</v>
      </c>
      <c r="I374" s="400" t="s">
        <v>1603</v>
      </c>
      <c r="K374" s="103"/>
    </row>
    <row r="375" spans="1:11" x14ac:dyDescent="0.2">
      <c r="A375" s="450"/>
      <c r="B375" s="404"/>
      <c r="C375" s="404"/>
      <c r="D375" s="11">
        <v>1760191591</v>
      </c>
      <c r="E375" s="406"/>
      <c r="F375" s="28"/>
      <c r="G375" s="35" t="s">
        <v>660</v>
      </c>
      <c r="H375" s="47" t="s">
        <v>1534</v>
      </c>
      <c r="I375" s="407"/>
    </row>
    <row r="376" spans="1:11" x14ac:dyDescent="0.2">
      <c r="A376" s="440">
        <v>187</v>
      </c>
      <c r="B376" s="396" t="s">
        <v>1089</v>
      </c>
      <c r="C376" s="396" t="s">
        <v>1089</v>
      </c>
      <c r="D376" s="10" t="s">
        <v>479</v>
      </c>
      <c r="E376" s="405" t="s">
        <v>1286</v>
      </c>
      <c r="F376" s="27" t="s">
        <v>56</v>
      </c>
      <c r="G376" s="27" t="s">
        <v>8289</v>
      </c>
      <c r="H376" s="46" t="s">
        <v>838</v>
      </c>
      <c r="I376" s="400" t="s">
        <v>1291</v>
      </c>
    </row>
    <row r="377" spans="1:11" x14ac:dyDescent="0.2">
      <c r="A377" s="450"/>
      <c r="B377" s="404"/>
      <c r="C377" s="404"/>
      <c r="D377" s="11">
        <v>1760191609</v>
      </c>
      <c r="E377" s="406"/>
      <c r="F377" s="28"/>
      <c r="G377" s="35" t="s">
        <v>1107</v>
      </c>
      <c r="H377" s="47" t="s">
        <v>1129</v>
      </c>
      <c r="I377" s="407"/>
    </row>
    <row r="378" spans="1:11" x14ac:dyDescent="0.2">
      <c r="A378" s="440">
        <v>188</v>
      </c>
      <c r="B378" s="430" t="s">
        <v>1089</v>
      </c>
      <c r="C378" s="430" t="s">
        <v>1089</v>
      </c>
      <c r="D378" s="321" t="s">
        <v>7428</v>
      </c>
      <c r="E378" s="408" t="s">
        <v>1010</v>
      </c>
      <c r="F378" s="29" t="s">
        <v>801</v>
      </c>
      <c r="G378" s="29" t="s">
        <v>423</v>
      </c>
      <c r="H378" s="323" t="s">
        <v>4126</v>
      </c>
      <c r="I378" s="438" t="s">
        <v>1282</v>
      </c>
    </row>
    <row r="379" spans="1:11" x14ac:dyDescent="0.2">
      <c r="A379" s="450"/>
      <c r="B379" s="431"/>
      <c r="C379" s="431"/>
      <c r="D379" s="26">
        <v>1760191617</v>
      </c>
      <c r="E379" s="432"/>
      <c r="F379" s="64"/>
      <c r="G379" s="66" t="s">
        <v>1323</v>
      </c>
      <c r="H379" s="332" t="s">
        <v>8928</v>
      </c>
      <c r="I379" s="439"/>
    </row>
    <row r="380" spans="1:11" ht="22" x14ac:dyDescent="0.2">
      <c r="A380" s="440">
        <v>189</v>
      </c>
      <c r="B380" s="396" t="s">
        <v>1089</v>
      </c>
      <c r="C380" s="396" t="s">
        <v>1089</v>
      </c>
      <c r="D380" s="10" t="s">
        <v>8290</v>
      </c>
      <c r="E380" s="405" t="s">
        <v>8291</v>
      </c>
      <c r="F380" s="27" t="s">
        <v>18</v>
      </c>
      <c r="G380" s="27" t="s">
        <v>8292</v>
      </c>
      <c r="H380" s="46" t="s">
        <v>8293</v>
      </c>
      <c r="I380" s="400" t="s">
        <v>8294</v>
      </c>
    </row>
    <row r="381" spans="1:11" x14ac:dyDescent="0.2">
      <c r="A381" s="450"/>
      <c r="B381" s="397"/>
      <c r="C381" s="397"/>
      <c r="D381" s="11">
        <v>1760191641</v>
      </c>
      <c r="E381" s="406"/>
      <c r="F381" s="28"/>
      <c r="G381" s="35" t="s">
        <v>8295</v>
      </c>
      <c r="H381" s="47" t="s">
        <v>1892</v>
      </c>
      <c r="I381" s="407"/>
    </row>
    <row r="382" spans="1:11" x14ac:dyDescent="0.2">
      <c r="A382" s="440">
        <v>190</v>
      </c>
      <c r="B382" s="396" t="s">
        <v>1089</v>
      </c>
      <c r="C382" s="396" t="s">
        <v>1089</v>
      </c>
      <c r="D382" s="10" t="s">
        <v>8296</v>
      </c>
      <c r="E382" s="405" t="s">
        <v>6440</v>
      </c>
      <c r="F382" s="27" t="s">
        <v>1162</v>
      </c>
      <c r="G382" s="27" t="s">
        <v>7023</v>
      </c>
      <c r="H382" s="46" t="s">
        <v>838</v>
      </c>
      <c r="I382" s="400" t="s">
        <v>8887</v>
      </c>
    </row>
    <row r="383" spans="1:11" x14ac:dyDescent="0.2">
      <c r="A383" s="450"/>
      <c r="B383" s="397"/>
      <c r="C383" s="397"/>
      <c r="D383" s="11">
        <v>1760191658</v>
      </c>
      <c r="E383" s="406"/>
      <c r="F383" s="28"/>
      <c r="G383" s="35" t="s">
        <v>1768</v>
      </c>
      <c r="H383" s="47" t="s">
        <v>5567</v>
      </c>
      <c r="I383" s="407"/>
    </row>
    <row r="384" spans="1:11" x14ac:dyDescent="0.2">
      <c r="A384" s="440">
        <v>191</v>
      </c>
      <c r="B384" s="396" t="s">
        <v>1089</v>
      </c>
      <c r="C384" s="396" t="s">
        <v>1089</v>
      </c>
      <c r="D384" s="10" t="s">
        <v>8297</v>
      </c>
      <c r="E384" s="405" t="s">
        <v>177</v>
      </c>
      <c r="F384" s="27" t="s">
        <v>299</v>
      </c>
      <c r="G384" s="27" t="s">
        <v>3109</v>
      </c>
      <c r="H384" s="46" t="s">
        <v>838</v>
      </c>
      <c r="I384" s="400" t="s">
        <v>2724</v>
      </c>
    </row>
    <row r="385" spans="1:9" x14ac:dyDescent="0.2">
      <c r="A385" s="450"/>
      <c r="B385" s="397"/>
      <c r="C385" s="397"/>
      <c r="D385" s="11">
        <v>1760191666</v>
      </c>
      <c r="E385" s="406"/>
      <c r="F385" s="28"/>
      <c r="G385" s="35" t="s">
        <v>7066</v>
      </c>
      <c r="H385" s="47" t="s">
        <v>1507</v>
      </c>
      <c r="I385" s="407"/>
    </row>
    <row r="386" spans="1:9" x14ac:dyDescent="0.2">
      <c r="A386" s="440">
        <v>192</v>
      </c>
      <c r="B386" s="396" t="s">
        <v>1089</v>
      </c>
      <c r="C386" s="396" t="s">
        <v>1089</v>
      </c>
      <c r="D386" s="10" t="s">
        <v>8220</v>
      </c>
      <c r="E386" s="405" t="s">
        <v>3217</v>
      </c>
      <c r="F386" s="27" t="s">
        <v>8298</v>
      </c>
      <c r="G386" s="27" t="s">
        <v>6249</v>
      </c>
      <c r="H386" s="46" t="s">
        <v>1831</v>
      </c>
      <c r="I386" s="400" t="s">
        <v>2646</v>
      </c>
    </row>
    <row r="387" spans="1:9" x14ac:dyDescent="0.2">
      <c r="A387" s="450"/>
      <c r="B387" s="397"/>
      <c r="C387" s="397"/>
      <c r="D387" s="11">
        <v>1760191229</v>
      </c>
      <c r="E387" s="406"/>
      <c r="F387" s="28"/>
      <c r="G387" s="35" t="s">
        <v>4021</v>
      </c>
      <c r="H387" s="47" t="s">
        <v>1550</v>
      </c>
      <c r="I387" s="407"/>
    </row>
    <row r="388" spans="1:9" x14ac:dyDescent="0.2">
      <c r="A388" s="440">
        <v>193</v>
      </c>
      <c r="B388" s="396" t="s">
        <v>1089</v>
      </c>
      <c r="C388" s="396" t="s">
        <v>1089</v>
      </c>
      <c r="D388" s="10" t="s">
        <v>8299</v>
      </c>
      <c r="E388" s="461" t="s">
        <v>8300</v>
      </c>
      <c r="F388" s="27" t="s">
        <v>514</v>
      </c>
      <c r="G388" s="35" t="s">
        <v>8301</v>
      </c>
      <c r="H388" s="46" t="s">
        <v>4588</v>
      </c>
      <c r="I388" s="383" t="s">
        <v>1726</v>
      </c>
    </row>
    <row r="389" spans="1:9" x14ac:dyDescent="0.2">
      <c r="A389" s="450"/>
      <c r="B389" s="397"/>
      <c r="C389" s="397"/>
      <c r="D389" s="11">
        <v>1760191674</v>
      </c>
      <c r="E389" s="462"/>
      <c r="F389" s="11"/>
      <c r="G389" s="35" t="s">
        <v>1465</v>
      </c>
      <c r="H389" s="52" t="s">
        <v>1507</v>
      </c>
      <c r="I389" s="463"/>
    </row>
    <row r="390" spans="1:9" ht="22" x14ac:dyDescent="0.2">
      <c r="A390" s="440">
        <v>194</v>
      </c>
      <c r="B390" s="396" t="s">
        <v>1089</v>
      </c>
      <c r="C390" s="396" t="s">
        <v>1089</v>
      </c>
      <c r="D390" s="10" t="s">
        <v>8302</v>
      </c>
      <c r="E390" s="461" t="s">
        <v>1664</v>
      </c>
      <c r="F390" s="27" t="s">
        <v>1401</v>
      </c>
      <c r="G390" s="90" t="s">
        <v>8608</v>
      </c>
      <c r="H390" s="46" t="s">
        <v>2834</v>
      </c>
      <c r="I390" s="383" t="s">
        <v>8303</v>
      </c>
    </row>
    <row r="391" spans="1:9" x14ac:dyDescent="0.2">
      <c r="A391" s="450"/>
      <c r="B391" s="397"/>
      <c r="C391" s="397"/>
      <c r="D391" s="11">
        <v>1760191682</v>
      </c>
      <c r="E391" s="462"/>
      <c r="F391" s="11"/>
      <c r="G391" s="90" t="s">
        <v>8609</v>
      </c>
      <c r="H391" s="52" t="s">
        <v>1507</v>
      </c>
      <c r="I391" s="463"/>
    </row>
    <row r="392" spans="1:9" x14ac:dyDescent="0.2">
      <c r="A392" s="440">
        <v>195</v>
      </c>
      <c r="B392" s="396" t="s">
        <v>1089</v>
      </c>
      <c r="C392" s="396" t="s">
        <v>1089</v>
      </c>
      <c r="D392" s="10" t="s">
        <v>917</v>
      </c>
      <c r="E392" s="461" t="s">
        <v>8304</v>
      </c>
      <c r="F392" s="27" t="s">
        <v>283</v>
      </c>
      <c r="G392" s="35" t="s">
        <v>8305</v>
      </c>
      <c r="H392" s="46" t="s">
        <v>1642</v>
      </c>
      <c r="I392" s="383" t="s">
        <v>2515</v>
      </c>
    </row>
    <row r="393" spans="1:9" x14ac:dyDescent="0.2">
      <c r="A393" s="450"/>
      <c r="B393" s="397"/>
      <c r="C393" s="397"/>
      <c r="D393" s="11">
        <v>1760191690</v>
      </c>
      <c r="E393" s="462"/>
      <c r="F393" s="11"/>
      <c r="G393" s="35" t="s">
        <v>7869</v>
      </c>
      <c r="H393" s="52" t="s">
        <v>1294</v>
      </c>
      <c r="I393" s="463"/>
    </row>
    <row r="394" spans="1:9" x14ac:dyDescent="0.2">
      <c r="A394" s="440">
        <v>196</v>
      </c>
      <c r="B394" s="396" t="s">
        <v>1089</v>
      </c>
      <c r="C394" s="396" t="s">
        <v>1089</v>
      </c>
      <c r="D394" s="10" t="s">
        <v>1585</v>
      </c>
      <c r="E394" s="461" t="s">
        <v>8306</v>
      </c>
      <c r="F394" s="27" t="s">
        <v>2490</v>
      </c>
      <c r="G394" s="35" t="s">
        <v>7911</v>
      </c>
      <c r="H394" s="46" t="s">
        <v>838</v>
      </c>
      <c r="I394" s="383" t="s">
        <v>8307</v>
      </c>
    </row>
    <row r="395" spans="1:9" x14ac:dyDescent="0.2">
      <c r="A395" s="450"/>
      <c r="B395" s="397"/>
      <c r="C395" s="397"/>
      <c r="D395" s="11">
        <v>1760191708</v>
      </c>
      <c r="E395" s="462"/>
      <c r="F395" s="11"/>
      <c r="G395" s="35" t="s">
        <v>8308</v>
      </c>
      <c r="H395" s="52" t="s">
        <v>8309</v>
      </c>
      <c r="I395" s="463"/>
    </row>
    <row r="396" spans="1:9" ht="22" x14ac:dyDescent="0.2">
      <c r="A396" s="440">
        <v>197</v>
      </c>
      <c r="B396" s="396" t="s">
        <v>1089</v>
      </c>
      <c r="C396" s="396" t="s">
        <v>1089</v>
      </c>
      <c r="D396" s="10" t="s">
        <v>8310</v>
      </c>
      <c r="E396" s="461" t="s">
        <v>8311</v>
      </c>
      <c r="F396" s="27" t="s">
        <v>8312</v>
      </c>
      <c r="G396" s="35" t="s">
        <v>2086</v>
      </c>
      <c r="H396" s="46" t="s">
        <v>1662</v>
      </c>
      <c r="I396" s="383" t="s">
        <v>8314</v>
      </c>
    </row>
    <row r="397" spans="1:9" x14ac:dyDescent="0.2">
      <c r="A397" s="450"/>
      <c r="B397" s="397"/>
      <c r="C397" s="397"/>
      <c r="D397" s="11">
        <v>1760191724</v>
      </c>
      <c r="E397" s="462"/>
      <c r="F397" s="11"/>
      <c r="G397" s="35" t="s">
        <v>8315</v>
      </c>
      <c r="H397" s="52" t="s">
        <v>2566</v>
      </c>
      <c r="I397" s="463"/>
    </row>
    <row r="398" spans="1:9" ht="22" x14ac:dyDescent="0.2">
      <c r="A398" s="440">
        <v>198</v>
      </c>
      <c r="B398" s="396" t="s">
        <v>1089</v>
      </c>
      <c r="C398" s="396" t="s">
        <v>1089</v>
      </c>
      <c r="D398" s="10" t="s">
        <v>8316</v>
      </c>
      <c r="E398" s="461" t="s">
        <v>8317</v>
      </c>
      <c r="F398" s="27" t="s">
        <v>855</v>
      </c>
      <c r="G398" s="27" t="s">
        <v>4387</v>
      </c>
      <c r="H398" s="46" t="s">
        <v>8318</v>
      </c>
      <c r="I398" s="383" t="s">
        <v>8319</v>
      </c>
    </row>
    <row r="399" spans="1:9" x14ac:dyDescent="0.2">
      <c r="A399" s="450"/>
      <c r="B399" s="397"/>
      <c r="C399" s="397"/>
      <c r="D399" s="11">
        <v>1760191716</v>
      </c>
      <c r="E399" s="462"/>
      <c r="F399" s="11"/>
      <c r="G399" s="35" t="s">
        <v>1713</v>
      </c>
      <c r="H399" s="52" t="s">
        <v>1534</v>
      </c>
      <c r="I399" s="463"/>
    </row>
    <row r="400" spans="1:9" x14ac:dyDescent="0.2">
      <c r="A400" s="440">
        <v>199</v>
      </c>
      <c r="B400" s="380" t="s">
        <v>1089</v>
      </c>
      <c r="C400" s="380" t="s">
        <v>1089</v>
      </c>
      <c r="D400" s="62" t="s">
        <v>8320</v>
      </c>
      <c r="E400" s="423" t="s">
        <v>2863</v>
      </c>
      <c r="F400" s="31" t="s">
        <v>640</v>
      </c>
      <c r="G400" s="31" t="s">
        <v>8321</v>
      </c>
      <c r="H400" s="62" t="s">
        <v>4939</v>
      </c>
      <c r="I400" s="99" t="s">
        <v>8322</v>
      </c>
    </row>
    <row r="401" spans="1:9" x14ac:dyDescent="0.2">
      <c r="A401" s="450"/>
      <c r="B401" s="422"/>
      <c r="C401" s="422"/>
      <c r="D401" s="21">
        <v>1760191732</v>
      </c>
      <c r="E401" s="424"/>
      <c r="F401" s="65"/>
      <c r="G401" s="67" t="s">
        <v>2752</v>
      </c>
      <c r="H401" s="63" t="s">
        <v>1892</v>
      </c>
      <c r="I401" s="100"/>
    </row>
    <row r="402" spans="1:9" x14ac:dyDescent="0.2">
      <c r="A402" s="440">
        <v>200</v>
      </c>
      <c r="B402" s="380" t="s">
        <v>1089</v>
      </c>
      <c r="C402" s="380" t="s">
        <v>1089</v>
      </c>
      <c r="D402" s="62" t="s">
        <v>8323</v>
      </c>
      <c r="E402" s="423" t="s">
        <v>8325</v>
      </c>
      <c r="F402" s="31" t="s">
        <v>299</v>
      </c>
      <c r="G402" s="31" t="s">
        <v>3593</v>
      </c>
      <c r="H402" s="62" t="s">
        <v>8326</v>
      </c>
      <c r="I402" s="99" t="s">
        <v>6385</v>
      </c>
    </row>
    <row r="403" spans="1:9" x14ac:dyDescent="0.2">
      <c r="A403" s="450"/>
      <c r="B403" s="422"/>
      <c r="C403" s="422"/>
      <c r="D403" s="21">
        <v>1760191765</v>
      </c>
      <c r="E403" s="424"/>
      <c r="F403" s="65"/>
      <c r="G403" s="67" t="s">
        <v>8324</v>
      </c>
      <c r="H403" s="63" t="s">
        <v>1892</v>
      </c>
      <c r="I403" s="100"/>
    </row>
    <row r="404" spans="1:9" x14ac:dyDescent="0.2">
      <c r="A404" s="440">
        <v>201</v>
      </c>
      <c r="B404" s="380" t="s">
        <v>1089</v>
      </c>
      <c r="C404" s="380" t="s">
        <v>1089</v>
      </c>
      <c r="D404" s="62" t="s">
        <v>8327</v>
      </c>
      <c r="E404" s="423" t="s">
        <v>8328</v>
      </c>
      <c r="F404" s="31" t="s">
        <v>894</v>
      </c>
      <c r="G404" s="31" t="s">
        <v>8329</v>
      </c>
      <c r="H404" s="62" t="s">
        <v>2045</v>
      </c>
      <c r="I404" s="99" t="s">
        <v>8330</v>
      </c>
    </row>
    <row r="405" spans="1:9" x14ac:dyDescent="0.2">
      <c r="A405" s="450"/>
      <c r="B405" s="422"/>
      <c r="C405" s="422"/>
      <c r="D405" s="21">
        <v>1760191278</v>
      </c>
      <c r="E405" s="424"/>
      <c r="F405" s="65"/>
      <c r="G405" s="67" t="s">
        <v>8331</v>
      </c>
      <c r="H405" s="63" t="s">
        <v>1129</v>
      </c>
      <c r="I405" s="100"/>
    </row>
    <row r="406" spans="1:9" x14ac:dyDescent="0.2">
      <c r="A406" s="440">
        <v>202</v>
      </c>
      <c r="B406" s="380" t="s">
        <v>1089</v>
      </c>
      <c r="C406" s="380" t="s">
        <v>1089</v>
      </c>
      <c r="D406" s="62" t="s">
        <v>5317</v>
      </c>
      <c r="E406" s="423" t="s">
        <v>8332</v>
      </c>
      <c r="F406" s="31" t="s">
        <v>855</v>
      </c>
      <c r="G406" s="31" t="s">
        <v>8333</v>
      </c>
      <c r="H406" s="62" t="s">
        <v>8335</v>
      </c>
      <c r="I406" s="99" t="s">
        <v>8336</v>
      </c>
    </row>
    <row r="407" spans="1:9" x14ac:dyDescent="0.2">
      <c r="A407" s="450"/>
      <c r="B407" s="422"/>
      <c r="C407" s="422"/>
      <c r="D407" s="21">
        <v>1760191781</v>
      </c>
      <c r="E407" s="424"/>
      <c r="F407" s="65"/>
      <c r="G407" s="67" t="s">
        <v>8337</v>
      </c>
      <c r="H407" s="63" t="s">
        <v>1892</v>
      </c>
      <c r="I407" s="100"/>
    </row>
    <row r="408" spans="1:9" ht="22" x14ac:dyDescent="0.2">
      <c r="A408" s="440">
        <v>203</v>
      </c>
      <c r="B408" s="380" t="s">
        <v>1089</v>
      </c>
      <c r="C408" s="380" t="s">
        <v>1089</v>
      </c>
      <c r="D408" s="62" t="s">
        <v>8338</v>
      </c>
      <c r="E408" s="423" t="s">
        <v>603</v>
      </c>
      <c r="F408" s="31" t="s">
        <v>3756</v>
      </c>
      <c r="G408" s="9" t="s">
        <v>8339</v>
      </c>
      <c r="H408" s="62" t="s">
        <v>2032</v>
      </c>
      <c r="I408" s="400" t="s">
        <v>5967</v>
      </c>
    </row>
    <row r="409" spans="1:9" x14ac:dyDescent="0.2">
      <c r="A409" s="450"/>
      <c r="B409" s="422"/>
      <c r="C409" s="422"/>
      <c r="D409" s="21">
        <v>1760191799</v>
      </c>
      <c r="E409" s="424"/>
      <c r="F409" s="65"/>
      <c r="G409" s="67" t="s">
        <v>8340</v>
      </c>
      <c r="H409" s="63" t="s">
        <v>1129</v>
      </c>
      <c r="I409" s="401"/>
    </row>
    <row r="410" spans="1:9" x14ac:dyDescent="0.2">
      <c r="A410" s="440">
        <v>204</v>
      </c>
      <c r="B410" s="380" t="s">
        <v>1089</v>
      </c>
      <c r="C410" s="380" t="s">
        <v>1089</v>
      </c>
      <c r="D410" s="62" t="s">
        <v>8341</v>
      </c>
      <c r="E410" s="423" t="s">
        <v>3534</v>
      </c>
      <c r="F410" s="31" t="s">
        <v>1136</v>
      </c>
      <c r="G410" s="9" t="s">
        <v>5254</v>
      </c>
      <c r="H410" s="62" t="s">
        <v>8342</v>
      </c>
      <c r="I410" s="400" t="s">
        <v>8343</v>
      </c>
    </row>
    <row r="411" spans="1:9" x14ac:dyDescent="0.2">
      <c r="A411" s="450"/>
      <c r="B411" s="455"/>
      <c r="C411" s="455"/>
      <c r="D411" s="24">
        <v>1760191807</v>
      </c>
      <c r="E411" s="456"/>
      <c r="F411" s="75"/>
      <c r="G411" s="31" t="s">
        <v>8344</v>
      </c>
      <c r="H411" s="86" t="s">
        <v>1129</v>
      </c>
      <c r="I411" s="460"/>
    </row>
    <row r="412" spans="1:9" x14ac:dyDescent="0.2">
      <c r="A412" s="440">
        <v>205</v>
      </c>
      <c r="B412" s="380" t="s">
        <v>1089</v>
      </c>
      <c r="C412" s="380" t="s">
        <v>1089</v>
      </c>
      <c r="D412" s="62" t="s">
        <v>5091</v>
      </c>
      <c r="E412" s="423" t="s">
        <v>1344</v>
      </c>
      <c r="F412" s="31" t="s">
        <v>478</v>
      </c>
      <c r="G412" s="9" t="s">
        <v>8454</v>
      </c>
      <c r="H412" s="62" t="s">
        <v>7908</v>
      </c>
      <c r="I412" s="457" t="s">
        <v>8345</v>
      </c>
    </row>
    <row r="413" spans="1:9" x14ac:dyDescent="0.2">
      <c r="A413" s="450"/>
      <c r="B413" s="422"/>
      <c r="C413" s="422"/>
      <c r="D413" s="21">
        <v>1760191815</v>
      </c>
      <c r="E413" s="424"/>
      <c r="F413" s="65"/>
      <c r="G413" s="67" t="s">
        <v>8346</v>
      </c>
      <c r="H413" s="63" t="s">
        <v>1129</v>
      </c>
      <c r="I413" s="458"/>
    </row>
    <row r="414" spans="1:9" x14ac:dyDescent="0.2">
      <c r="A414" s="440">
        <v>206</v>
      </c>
      <c r="B414" s="455" t="s">
        <v>1089</v>
      </c>
      <c r="C414" s="455" t="s">
        <v>1089</v>
      </c>
      <c r="D414" s="86" t="s">
        <v>5339</v>
      </c>
      <c r="E414" s="456" t="s">
        <v>4313</v>
      </c>
      <c r="F414" s="33" t="s">
        <v>3756</v>
      </c>
      <c r="G414" s="81" t="s">
        <v>8347</v>
      </c>
      <c r="H414" s="86" t="s">
        <v>8105</v>
      </c>
      <c r="I414" s="459" t="s">
        <v>8348</v>
      </c>
    </row>
    <row r="415" spans="1:9" x14ac:dyDescent="0.2">
      <c r="A415" s="450"/>
      <c r="B415" s="422"/>
      <c r="C415" s="422"/>
      <c r="D415" s="21">
        <v>1760191831</v>
      </c>
      <c r="E415" s="424"/>
      <c r="F415" s="65"/>
      <c r="G415" s="67" t="s">
        <v>8349</v>
      </c>
      <c r="H415" s="63" t="s">
        <v>1892</v>
      </c>
      <c r="I415" s="458"/>
    </row>
    <row r="416" spans="1:9" ht="14.25" customHeight="1" x14ac:dyDescent="0.2">
      <c r="A416" s="440">
        <v>207</v>
      </c>
      <c r="B416" s="455" t="s">
        <v>1089</v>
      </c>
      <c r="C416" s="455" t="s">
        <v>1089</v>
      </c>
      <c r="D416" s="62" t="s">
        <v>5564</v>
      </c>
      <c r="E416" s="423" t="s">
        <v>5565</v>
      </c>
      <c r="F416" s="31" t="s">
        <v>1526</v>
      </c>
      <c r="G416" s="9" t="s">
        <v>5566</v>
      </c>
      <c r="H416" s="62"/>
      <c r="I416" s="400" t="s">
        <v>5568</v>
      </c>
    </row>
    <row r="417" spans="1:9" x14ac:dyDescent="0.2">
      <c r="A417" s="450"/>
      <c r="B417" s="422"/>
      <c r="C417" s="422"/>
      <c r="D417" s="21">
        <v>1710121516</v>
      </c>
      <c r="E417" s="424"/>
      <c r="F417" s="65"/>
      <c r="G417" s="67" t="s">
        <v>5571</v>
      </c>
      <c r="H417" s="63"/>
      <c r="I417" s="401"/>
    </row>
    <row r="418" spans="1:9" ht="17.25" customHeight="1" x14ac:dyDescent="0.2">
      <c r="A418" s="440">
        <v>208</v>
      </c>
      <c r="B418" s="455" t="s">
        <v>1089</v>
      </c>
      <c r="C418" s="455" t="s">
        <v>1089</v>
      </c>
      <c r="D418" s="86" t="s">
        <v>8903</v>
      </c>
      <c r="E418" s="456" t="s">
        <v>1597</v>
      </c>
      <c r="F418" s="33" t="s">
        <v>1136</v>
      </c>
      <c r="G418" s="81" t="s">
        <v>5575</v>
      </c>
      <c r="H418" s="86" t="s">
        <v>8912</v>
      </c>
      <c r="I418" s="459" t="s">
        <v>1808</v>
      </c>
    </row>
    <row r="419" spans="1:9" x14ac:dyDescent="0.2">
      <c r="A419" s="450"/>
      <c r="B419" s="422"/>
      <c r="C419" s="422"/>
      <c r="D419" s="21">
        <v>1710122720</v>
      </c>
      <c r="E419" s="424"/>
      <c r="F419" s="65"/>
      <c r="G419" s="67" t="s">
        <v>368</v>
      </c>
      <c r="H419" s="63"/>
      <c r="I419" s="458"/>
    </row>
    <row r="420" spans="1:9" x14ac:dyDescent="0.2">
      <c r="A420" s="440">
        <v>209</v>
      </c>
      <c r="B420" s="455" t="s">
        <v>1089</v>
      </c>
      <c r="C420" s="455" t="s">
        <v>1089</v>
      </c>
      <c r="D420" s="86" t="s">
        <v>4220</v>
      </c>
      <c r="E420" s="456" t="s">
        <v>3567</v>
      </c>
      <c r="F420" s="33" t="s">
        <v>1401</v>
      </c>
      <c r="G420" s="81" t="s">
        <v>5578</v>
      </c>
      <c r="H420" t="s">
        <v>7922</v>
      </c>
      <c r="I420" s="453" t="s">
        <v>1990</v>
      </c>
    </row>
    <row r="421" spans="1:9" x14ac:dyDescent="0.2">
      <c r="A421" s="450"/>
      <c r="B421" s="422"/>
      <c r="C421" s="422"/>
      <c r="D421" s="21">
        <v>1710122795</v>
      </c>
      <c r="E421" s="424"/>
      <c r="F421" s="65"/>
      <c r="G421" s="67" t="s">
        <v>3462</v>
      </c>
      <c r="H421" s="93" t="s">
        <v>1550</v>
      </c>
      <c r="I421" s="454"/>
    </row>
    <row r="422" spans="1:9" ht="26" x14ac:dyDescent="0.2">
      <c r="A422" s="440">
        <v>210</v>
      </c>
      <c r="B422" s="455" t="s">
        <v>1089</v>
      </c>
      <c r="C422" s="455" t="s">
        <v>1089</v>
      </c>
      <c r="D422" s="86" t="s">
        <v>7427</v>
      </c>
      <c r="E422" s="456" t="s">
        <v>8350</v>
      </c>
      <c r="F422" s="88" t="s">
        <v>283</v>
      </c>
      <c r="G422" s="81" t="s">
        <v>8351</v>
      </c>
      <c r="H422" s="94" t="s">
        <v>7401</v>
      </c>
      <c r="I422" s="453" t="s">
        <v>8352</v>
      </c>
    </row>
    <row r="423" spans="1:9" x14ac:dyDescent="0.2">
      <c r="A423" s="450"/>
      <c r="B423" s="422"/>
      <c r="C423" s="422"/>
      <c r="D423" s="21">
        <v>1760191856</v>
      </c>
      <c r="E423" s="424"/>
      <c r="F423" s="65"/>
      <c r="G423" s="67" t="s">
        <v>8353</v>
      </c>
      <c r="H423" s="93" t="s">
        <v>4474</v>
      </c>
      <c r="I423" s="454"/>
    </row>
    <row r="424" spans="1:9" x14ac:dyDescent="0.2">
      <c r="A424" s="440">
        <v>211</v>
      </c>
      <c r="B424" s="455" t="s">
        <v>1089</v>
      </c>
      <c r="C424" s="455" t="s">
        <v>1089</v>
      </c>
      <c r="D424" s="86" t="s">
        <v>4186</v>
      </c>
      <c r="E424" s="456" t="s">
        <v>8354</v>
      </c>
      <c r="F424" s="88" t="s">
        <v>1162</v>
      </c>
      <c r="G424" s="81" t="s">
        <v>7344</v>
      </c>
      <c r="H424" t="s">
        <v>8355</v>
      </c>
      <c r="I424" s="453" t="s">
        <v>8356</v>
      </c>
    </row>
    <row r="425" spans="1:9" x14ac:dyDescent="0.2">
      <c r="A425" s="450"/>
      <c r="B425" s="422"/>
      <c r="C425" s="422"/>
      <c r="D425" s="21">
        <v>1760191864</v>
      </c>
      <c r="E425" s="424"/>
      <c r="F425" s="65"/>
      <c r="G425" s="67" t="s">
        <v>5802</v>
      </c>
      <c r="H425" s="93" t="s">
        <v>1550</v>
      </c>
      <c r="I425" s="454"/>
    </row>
    <row r="426" spans="1:9" x14ac:dyDescent="0.2">
      <c r="A426" s="440">
        <v>212</v>
      </c>
      <c r="B426" s="455" t="s">
        <v>1089</v>
      </c>
      <c r="C426" s="455" t="s">
        <v>1089</v>
      </c>
      <c r="D426" s="86" t="s">
        <v>8357</v>
      </c>
      <c r="E426" s="456" t="s">
        <v>8358</v>
      </c>
      <c r="F426" s="88" t="s">
        <v>514</v>
      </c>
      <c r="G426" s="81" t="s">
        <v>8359</v>
      </c>
      <c r="H426" t="s">
        <v>8360</v>
      </c>
      <c r="I426" s="453" t="s">
        <v>302</v>
      </c>
    </row>
    <row r="427" spans="1:9" x14ac:dyDescent="0.2">
      <c r="A427" s="450"/>
      <c r="B427" s="422"/>
      <c r="C427" s="422"/>
      <c r="D427" s="21">
        <v>1760191872</v>
      </c>
      <c r="E427" s="424"/>
      <c r="F427" s="65"/>
      <c r="G427" s="67" t="s">
        <v>8361</v>
      </c>
      <c r="H427" s="93" t="s">
        <v>1892</v>
      </c>
      <c r="I427" s="454"/>
    </row>
    <row r="428" spans="1:9" x14ac:dyDescent="0.2">
      <c r="A428" s="440">
        <v>213</v>
      </c>
      <c r="B428" s="455" t="s">
        <v>1089</v>
      </c>
      <c r="C428" s="455" t="s">
        <v>1089</v>
      </c>
      <c r="D428" s="86" t="s">
        <v>8362</v>
      </c>
      <c r="E428" s="456" t="s">
        <v>5074</v>
      </c>
      <c r="F428" s="88" t="s">
        <v>5833</v>
      </c>
      <c r="G428" s="81" t="s">
        <v>8363</v>
      </c>
      <c r="H428" s="95" t="s">
        <v>2073</v>
      </c>
      <c r="I428" s="453" t="s">
        <v>8364</v>
      </c>
    </row>
    <row r="429" spans="1:9" x14ac:dyDescent="0.2">
      <c r="A429" s="450"/>
      <c r="B429" s="422"/>
      <c r="C429" s="422"/>
      <c r="D429" s="21">
        <v>1760191880</v>
      </c>
      <c r="E429" s="424"/>
      <c r="F429" s="65"/>
      <c r="G429" s="67" t="s">
        <v>8365</v>
      </c>
      <c r="H429" s="93" t="s">
        <v>5698</v>
      </c>
      <c r="I429" s="454"/>
    </row>
    <row r="430" spans="1:9" x14ac:dyDescent="0.2">
      <c r="A430" s="440">
        <v>214</v>
      </c>
      <c r="B430" s="455" t="s">
        <v>1089</v>
      </c>
      <c r="C430" s="455" t="s">
        <v>1089</v>
      </c>
      <c r="D430" s="86" t="s">
        <v>5574</v>
      </c>
      <c r="E430" s="456" t="s">
        <v>5599</v>
      </c>
      <c r="F430" s="88" t="s">
        <v>283</v>
      </c>
      <c r="G430" s="81" t="s">
        <v>8366</v>
      </c>
      <c r="H430" s="95" t="s">
        <v>8367</v>
      </c>
      <c r="I430" s="453" t="s">
        <v>5600</v>
      </c>
    </row>
    <row r="431" spans="1:9" x14ac:dyDescent="0.2">
      <c r="A431" s="450"/>
      <c r="B431" s="422"/>
      <c r="C431" s="422"/>
      <c r="D431" s="21">
        <v>1710122845</v>
      </c>
      <c r="E431" s="424"/>
      <c r="F431" s="65"/>
      <c r="G431" s="67" t="s">
        <v>2425</v>
      </c>
      <c r="H431" s="93" t="s">
        <v>7475</v>
      </c>
      <c r="I431" s="454"/>
    </row>
    <row r="432" spans="1:9" ht="26" x14ac:dyDescent="0.2">
      <c r="A432" s="440">
        <v>215</v>
      </c>
      <c r="B432" s="455" t="s">
        <v>1089</v>
      </c>
      <c r="C432" s="455"/>
      <c r="D432" s="86" t="s">
        <v>8368</v>
      </c>
      <c r="E432" s="456" t="s">
        <v>8369</v>
      </c>
      <c r="F432" s="88" t="s">
        <v>8370</v>
      </c>
      <c r="G432" s="81" t="s">
        <v>8371</v>
      </c>
      <c r="H432" s="94" t="s">
        <v>3503</v>
      </c>
      <c r="I432" s="453" t="s">
        <v>8372</v>
      </c>
    </row>
    <row r="433" spans="1:9" ht="26" x14ac:dyDescent="0.2">
      <c r="A433" s="450"/>
      <c r="B433" s="422"/>
      <c r="C433" s="422"/>
      <c r="D433" s="21">
        <v>1760191898</v>
      </c>
      <c r="E433" s="424"/>
      <c r="F433" s="65"/>
      <c r="G433" s="67" t="s">
        <v>1385</v>
      </c>
      <c r="H433" s="96" t="s">
        <v>8373</v>
      </c>
      <c r="I433" s="454"/>
    </row>
    <row r="434" spans="1:9" x14ac:dyDescent="0.2">
      <c r="A434" s="440">
        <v>216</v>
      </c>
      <c r="B434" s="455" t="s">
        <v>1089</v>
      </c>
      <c r="C434" s="455" t="s">
        <v>1089</v>
      </c>
      <c r="D434" s="86" t="s">
        <v>1399</v>
      </c>
      <c r="E434" s="456" t="s">
        <v>5045</v>
      </c>
      <c r="F434" s="88" t="s">
        <v>5477</v>
      </c>
      <c r="G434" s="81" t="s">
        <v>1317</v>
      </c>
      <c r="H434" s="453"/>
      <c r="I434" s="453" t="s">
        <v>1679</v>
      </c>
    </row>
    <row r="435" spans="1:9" x14ac:dyDescent="0.2">
      <c r="A435" s="450"/>
      <c r="B435" s="422"/>
      <c r="C435" s="422"/>
      <c r="D435" s="21">
        <v>1710122837</v>
      </c>
      <c r="E435" s="424"/>
      <c r="F435" s="65"/>
      <c r="G435" s="67"/>
      <c r="H435" s="454"/>
      <c r="I435" s="454"/>
    </row>
    <row r="436" spans="1:9" x14ac:dyDescent="0.2">
      <c r="A436" s="440">
        <v>217</v>
      </c>
      <c r="B436" s="455" t="s">
        <v>1089</v>
      </c>
      <c r="C436" s="455" t="s">
        <v>1089</v>
      </c>
      <c r="D436" s="86" t="s">
        <v>3031</v>
      </c>
      <c r="E436" s="456" t="s">
        <v>3903</v>
      </c>
      <c r="F436" s="88" t="s">
        <v>544</v>
      </c>
      <c r="G436" s="81" t="s">
        <v>5099</v>
      </c>
      <c r="H436" s="453"/>
      <c r="I436" s="453" t="s">
        <v>5602</v>
      </c>
    </row>
    <row r="437" spans="1:9" x14ac:dyDescent="0.2">
      <c r="A437" s="450"/>
      <c r="B437" s="422"/>
      <c r="C437" s="422"/>
      <c r="D437" s="21">
        <v>1710122860</v>
      </c>
      <c r="E437" s="424"/>
      <c r="F437" s="65"/>
      <c r="G437" s="67" t="s">
        <v>2992</v>
      </c>
      <c r="H437" s="454"/>
      <c r="I437" s="454"/>
    </row>
    <row r="438" spans="1:9" x14ac:dyDescent="0.2">
      <c r="A438" s="440">
        <v>218</v>
      </c>
      <c r="B438" s="435" t="s">
        <v>1089</v>
      </c>
      <c r="C438" s="435" t="s">
        <v>1089</v>
      </c>
      <c r="D438" s="87" t="s">
        <v>8374</v>
      </c>
      <c r="E438" s="451" t="s">
        <v>8375</v>
      </c>
      <c r="F438" s="89" t="s">
        <v>1136</v>
      </c>
      <c r="G438" s="61" t="s">
        <v>1935</v>
      </c>
      <c r="H438" s="453" t="s">
        <v>8376</v>
      </c>
      <c r="I438" s="453" t="s">
        <v>8115</v>
      </c>
    </row>
    <row r="439" spans="1:9" x14ac:dyDescent="0.2">
      <c r="A439" s="450"/>
      <c r="B439" s="397"/>
      <c r="C439" s="397"/>
      <c r="D439" s="11">
        <v>1760191906</v>
      </c>
      <c r="E439" s="452"/>
      <c r="F439" s="28"/>
      <c r="G439" s="35" t="s">
        <v>8116</v>
      </c>
      <c r="H439" s="454"/>
      <c r="I439" s="454"/>
    </row>
    <row r="440" spans="1:9" x14ac:dyDescent="0.2">
      <c r="A440" s="440">
        <v>219</v>
      </c>
      <c r="B440" s="387" t="s">
        <v>1089</v>
      </c>
      <c r="C440" s="387" t="s">
        <v>1089</v>
      </c>
      <c r="D440" s="85" t="s">
        <v>155</v>
      </c>
      <c r="E440" s="389" t="s">
        <v>8377</v>
      </c>
      <c r="F440" s="67" t="s">
        <v>855</v>
      </c>
      <c r="G440" s="68" t="s">
        <v>8378</v>
      </c>
      <c r="H440" s="57" t="s">
        <v>8379</v>
      </c>
      <c r="I440" s="389" t="s">
        <v>6503</v>
      </c>
    </row>
    <row r="441" spans="1:9" x14ac:dyDescent="0.2">
      <c r="A441" s="450"/>
      <c r="B441" s="387"/>
      <c r="C441" s="387"/>
      <c r="D441" s="85">
        <v>1760191534</v>
      </c>
      <c r="E441" s="389"/>
      <c r="F441" s="85"/>
      <c r="G441" s="67" t="s">
        <v>8380</v>
      </c>
      <c r="H441" s="57" t="s">
        <v>1460</v>
      </c>
      <c r="I441" s="389"/>
    </row>
    <row r="442" spans="1:9" ht="22" x14ac:dyDescent="0.2">
      <c r="A442" s="440">
        <v>220</v>
      </c>
      <c r="B442" s="435" t="s">
        <v>1089</v>
      </c>
      <c r="C442" s="435" t="s">
        <v>1089</v>
      </c>
      <c r="D442" s="87" t="s">
        <v>719</v>
      </c>
      <c r="E442" s="451" t="s">
        <v>8551</v>
      </c>
      <c r="F442" s="89" t="s">
        <v>2362</v>
      </c>
      <c r="G442" s="61" t="s">
        <v>4805</v>
      </c>
      <c r="H442" s="97" t="s">
        <v>6636</v>
      </c>
      <c r="I442" s="453" t="s">
        <v>8381</v>
      </c>
    </row>
    <row r="443" spans="1:9" x14ac:dyDescent="0.2">
      <c r="A443" s="450"/>
      <c r="B443" s="397"/>
      <c r="C443" s="397"/>
      <c r="D443" s="11">
        <v>1760191914</v>
      </c>
      <c r="E443" s="452"/>
      <c r="F443" s="28"/>
      <c r="G443" s="35" t="s">
        <v>4805</v>
      </c>
      <c r="H443" s="98"/>
      <c r="I443" s="454"/>
    </row>
    <row r="444" spans="1:9" x14ac:dyDescent="0.2">
      <c r="A444" s="440">
        <v>221</v>
      </c>
      <c r="B444" s="435" t="s">
        <v>1089</v>
      </c>
      <c r="C444" s="435" t="s">
        <v>1089</v>
      </c>
      <c r="D444" s="87" t="s">
        <v>2836</v>
      </c>
      <c r="E444" s="451" t="s">
        <v>8382</v>
      </c>
      <c r="F444" s="89" t="s">
        <v>7130</v>
      </c>
      <c r="G444" s="61" t="s">
        <v>8383</v>
      </c>
      <c r="H444" s="97" t="s">
        <v>8326</v>
      </c>
      <c r="I444" s="453" t="s">
        <v>6633</v>
      </c>
    </row>
    <row r="445" spans="1:9" x14ac:dyDescent="0.2">
      <c r="A445" s="450"/>
      <c r="B445" s="397"/>
      <c r="C445" s="397"/>
      <c r="D445" s="11">
        <v>1760191922</v>
      </c>
      <c r="E445" s="452"/>
      <c r="F445" s="28"/>
      <c r="G445" s="35" t="s">
        <v>8384</v>
      </c>
      <c r="H445" s="98"/>
      <c r="I445" s="454"/>
    </row>
    <row r="446" spans="1:9" x14ac:dyDescent="0.2">
      <c r="A446" s="440">
        <v>222</v>
      </c>
      <c r="B446" s="435" t="s">
        <v>1089</v>
      </c>
      <c r="C446" s="435" t="s">
        <v>1089</v>
      </c>
      <c r="D446" s="87" t="s">
        <v>8385</v>
      </c>
      <c r="E446" s="451" t="s">
        <v>7678</v>
      </c>
      <c r="F446" s="89" t="s">
        <v>1526</v>
      </c>
      <c r="G446" s="61" t="s">
        <v>4435</v>
      </c>
      <c r="H446" s="97" t="s">
        <v>8386</v>
      </c>
      <c r="I446" s="453" t="s">
        <v>7880</v>
      </c>
    </row>
    <row r="447" spans="1:9" x14ac:dyDescent="0.2">
      <c r="A447" s="450"/>
      <c r="B447" s="397"/>
      <c r="C447" s="397"/>
      <c r="D447" s="11">
        <v>1760191930</v>
      </c>
      <c r="E447" s="452"/>
      <c r="F447" s="28"/>
      <c r="G447" s="35" t="s">
        <v>8119</v>
      </c>
      <c r="H447" s="98"/>
      <c r="I447" s="454"/>
    </row>
    <row r="448" spans="1:9" x14ac:dyDescent="0.2">
      <c r="A448" s="440">
        <v>223</v>
      </c>
      <c r="B448" s="435" t="s">
        <v>1089</v>
      </c>
      <c r="C448" s="435" t="s">
        <v>1089</v>
      </c>
      <c r="D448" s="87" t="s">
        <v>2434</v>
      </c>
      <c r="E448" s="451" t="s">
        <v>8420</v>
      </c>
      <c r="F448" s="89" t="s">
        <v>544</v>
      </c>
      <c r="G448" s="61" t="s">
        <v>398</v>
      </c>
      <c r="H448" s="97" t="s">
        <v>2488</v>
      </c>
      <c r="I448" s="453" t="s">
        <v>5610</v>
      </c>
    </row>
    <row r="449" spans="1:9" x14ac:dyDescent="0.2">
      <c r="A449" s="450"/>
      <c r="B449" s="397"/>
      <c r="C449" s="397"/>
      <c r="D449" s="11">
        <v>1760191948</v>
      </c>
      <c r="E449" s="452"/>
      <c r="F449" s="28"/>
      <c r="G449" s="35" t="s">
        <v>6259</v>
      </c>
      <c r="H449" s="98" t="s">
        <v>1892</v>
      </c>
      <c r="I449" s="454"/>
    </row>
    <row r="450" spans="1:9" x14ac:dyDescent="0.2">
      <c r="A450" s="440">
        <v>224</v>
      </c>
      <c r="B450" s="435" t="s">
        <v>1089</v>
      </c>
      <c r="C450" s="435" t="s">
        <v>1237</v>
      </c>
      <c r="D450" s="87" t="s">
        <v>8441</v>
      </c>
      <c r="E450" s="451" t="s">
        <v>494</v>
      </c>
      <c r="F450" s="89" t="s">
        <v>299</v>
      </c>
      <c r="G450" s="61" t="s">
        <v>466</v>
      </c>
      <c r="H450" s="97" t="s">
        <v>2073</v>
      </c>
      <c r="I450" s="453" t="s">
        <v>850</v>
      </c>
    </row>
    <row r="451" spans="1:9" x14ac:dyDescent="0.2">
      <c r="A451" s="450"/>
      <c r="B451" s="397"/>
      <c r="C451" s="397"/>
      <c r="D451" s="11">
        <v>1760191955</v>
      </c>
      <c r="E451" s="452"/>
      <c r="F451" s="28"/>
      <c r="G451" s="35" t="s">
        <v>8442</v>
      </c>
      <c r="H451" s="98" t="s">
        <v>3338</v>
      </c>
      <c r="I451" s="454"/>
    </row>
    <row r="452" spans="1:9" x14ac:dyDescent="0.2">
      <c r="A452" s="440">
        <v>225</v>
      </c>
      <c r="B452" s="435" t="s">
        <v>1089</v>
      </c>
      <c r="C452" s="435" t="s">
        <v>1089</v>
      </c>
      <c r="D452" s="87" t="s">
        <v>8397</v>
      </c>
      <c r="E452" s="451" t="s">
        <v>4565</v>
      </c>
      <c r="F452" s="89" t="s">
        <v>477</v>
      </c>
      <c r="G452" s="61" t="s">
        <v>8461</v>
      </c>
      <c r="H452" s="97" t="s">
        <v>533</v>
      </c>
      <c r="I452" s="453" t="s">
        <v>8463</v>
      </c>
    </row>
    <row r="453" spans="1:9" ht="22" x14ac:dyDescent="0.2">
      <c r="A453" s="450"/>
      <c r="B453" s="397"/>
      <c r="C453" s="397"/>
      <c r="D453" s="11">
        <v>1760191963</v>
      </c>
      <c r="E453" s="452"/>
      <c r="F453" s="28"/>
      <c r="G453" s="35" t="s">
        <v>8462</v>
      </c>
      <c r="H453" s="98" t="s">
        <v>8464</v>
      </c>
      <c r="I453" s="454"/>
    </row>
    <row r="454" spans="1:9" x14ac:dyDescent="0.2">
      <c r="A454" s="440">
        <v>226</v>
      </c>
      <c r="B454" s="435" t="s">
        <v>1089</v>
      </c>
      <c r="C454" s="435" t="s">
        <v>1089</v>
      </c>
      <c r="D454" s="281" t="s">
        <v>8644</v>
      </c>
      <c r="E454" s="451" t="s">
        <v>8645</v>
      </c>
      <c r="F454" s="89" t="s">
        <v>8646</v>
      </c>
      <c r="G454" s="278" t="s">
        <v>8647</v>
      </c>
      <c r="H454" s="97" t="s">
        <v>8898</v>
      </c>
      <c r="I454" s="453" t="s">
        <v>8648</v>
      </c>
    </row>
    <row r="455" spans="1:9" x14ac:dyDescent="0.2">
      <c r="A455" s="450"/>
      <c r="B455" s="397"/>
      <c r="C455" s="397"/>
      <c r="D455" s="11">
        <v>1710122373</v>
      </c>
      <c r="E455" s="452"/>
      <c r="F455" s="28"/>
      <c r="G455" s="35"/>
      <c r="H455" s="98" t="s">
        <v>8897</v>
      </c>
      <c r="I455" s="454"/>
    </row>
    <row r="456" spans="1:9" x14ac:dyDescent="0.2">
      <c r="A456" s="440">
        <v>227</v>
      </c>
      <c r="B456" s="435" t="s">
        <v>1089</v>
      </c>
      <c r="C456" s="435" t="s">
        <v>1089</v>
      </c>
      <c r="D456" s="316" t="s">
        <v>8848</v>
      </c>
      <c r="E456" s="451" t="s">
        <v>8850</v>
      </c>
      <c r="F456" s="89" t="s">
        <v>8849</v>
      </c>
      <c r="G456" s="314" t="s">
        <v>8851</v>
      </c>
      <c r="H456" s="97" t="s">
        <v>8899</v>
      </c>
      <c r="I456" s="453" t="s">
        <v>8848</v>
      </c>
    </row>
    <row r="457" spans="1:9" x14ac:dyDescent="0.2">
      <c r="A457" s="450"/>
      <c r="B457" s="397"/>
      <c r="C457" s="397"/>
      <c r="D457" s="11">
        <v>1710123116</v>
      </c>
      <c r="E457" s="452"/>
      <c r="F457" s="28"/>
      <c r="G457" s="35"/>
      <c r="H457" s="98" t="s">
        <v>8900</v>
      </c>
      <c r="I457" s="454"/>
    </row>
    <row r="458" spans="1:9" x14ac:dyDescent="0.2">
      <c r="A458" s="440">
        <v>228</v>
      </c>
      <c r="B458" s="435" t="s">
        <v>1089</v>
      </c>
      <c r="C458" s="435" t="s">
        <v>1089</v>
      </c>
      <c r="D458" s="316" t="s">
        <v>8852</v>
      </c>
      <c r="E458" s="451" t="s">
        <v>8854</v>
      </c>
      <c r="F458" s="89" t="s">
        <v>8855</v>
      </c>
      <c r="G458" s="314" t="s">
        <v>8856</v>
      </c>
      <c r="H458" s="97" t="s">
        <v>8901</v>
      </c>
      <c r="I458" s="453" t="s">
        <v>8853</v>
      </c>
    </row>
    <row r="459" spans="1:9" x14ac:dyDescent="0.2">
      <c r="A459" s="450"/>
      <c r="B459" s="397"/>
      <c r="C459" s="397"/>
      <c r="D459" s="11">
        <v>1710123124</v>
      </c>
      <c r="E459" s="452"/>
      <c r="F459" s="28"/>
      <c r="G459" s="35"/>
      <c r="H459" s="98" t="s">
        <v>8896</v>
      </c>
      <c r="I459" s="454"/>
    </row>
    <row r="460" spans="1:9" x14ac:dyDescent="0.2">
      <c r="A460" s="440">
        <v>229</v>
      </c>
      <c r="B460" s="435" t="s">
        <v>1089</v>
      </c>
      <c r="C460" s="435" t="s">
        <v>1089</v>
      </c>
      <c r="D460" s="316" t="s">
        <v>8861</v>
      </c>
      <c r="E460" s="451" t="s">
        <v>8863</v>
      </c>
      <c r="F460" s="89" t="s">
        <v>8864</v>
      </c>
      <c r="G460" s="314" t="s">
        <v>8865</v>
      </c>
      <c r="H460" s="97" t="s">
        <v>2073</v>
      </c>
      <c r="I460" s="453" t="s">
        <v>8862</v>
      </c>
    </row>
    <row r="461" spans="1:9" x14ac:dyDescent="0.2">
      <c r="A461" s="450"/>
      <c r="B461" s="397"/>
      <c r="C461" s="397"/>
      <c r="D461" s="11">
        <v>1760191971</v>
      </c>
      <c r="E461" s="452"/>
      <c r="F461" s="28"/>
      <c r="G461" s="35" t="s">
        <v>8866</v>
      </c>
      <c r="H461" s="98" t="s">
        <v>8902</v>
      </c>
      <c r="I461" s="454"/>
    </row>
    <row r="462" spans="1:9" x14ac:dyDescent="0.2">
      <c r="A462" s="440">
        <v>230</v>
      </c>
      <c r="B462" s="468" t="s">
        <v>1089</v>
      </c>
      <c r="C462" s="468" t="s">
        <v>1089</v>
      </c>
      <c r="D462" s="325" t="s">
        <v>8914</v>
      </c>
      <c r="E462" s="470" t="s">
        <v>8915</v>
      </c>
      <c r="F462" s="324" t="s">
        <v>8698</v>
      </c>
      <c r="G462" s="326" t="s">
        <v>8916</v>
      </c>
      <c r="H462" s="327" t="s">
        <v>2073</v>
      </c>
      <c r="I462" s="472" t="s">
        <v>8919</v>
      </c>
    </row>
    <row r="463" spans="1:9" x14ac:dyDescent="0.2">
      <c r="A463" s="450"/>
      <c r="B463" s="469"/>
      <c r="C463" s="469"/>
      <c r="D463" s="290">
        <v>1760191989</v>
      </c>
      <c r="E463" s="471"/>
      <c r="F463" s="309"/>
      <c r="G463" s="310" t="s">
        <v>8917</v>
      </c>
      <c r="H463" s="328" t="s">
        <v>8918</v>
      </c>
      <c r="I463" s="473"/>
    </row>
    <row r="464" spans="1:9" x14ac:dyDescent="0.2">
      <c r="A464" s="440">
        <v>231</v>
      </c>
      <c r="B464" s="468" t="s">
        <v>8955</v>
      </c>
      <c r="C464" s="468" t="s">
        <v>1089</v>
      </c>
      <c r="D464" s="325" t="s">
        <v>8920</v>
      </c>
      <c r="E464" s="470" t="s">
        <v>8921</v>
      </c>
      <c r="F464" s="324" t="s">
        <v>8855</v>
      </c>
      <c r="G464" s="326" t="s">
        <v>8922</v>
      </c>
      <c r="H464" s="327" t="s">
        <v>2073</v>
      </c>
      <c r="I464" s="472" t="s">
        <v>8919</v>
      </c>
    </row>
    <row r="465" spans="1:9" x14ac:dyDescent="0.2">
      <c r="A465" s="450"/>
      <c r="B465" s="469"/>
      <c r="C465" s="469"/>
      <c r="D465" s="290">
        <v>1760191997</v>
      </c>
      <c r="E465" s="471"/>
      <c r="F465" s="309"/>
      <c r="G465" s="310" t="s">
        <v>8923</v>
      </c>
      <c r="H465" s="328" t="s">
        <v>8918</v>
      </c>
      <c r="I465" s="473"/>
    </row>
  </sheetData>
  <mergeCells count="1156">
    <mergeCell ref="A462:A463"/>
    <mergeCell ref="B462:B463"/>
    <mergeCell ref="C462:C463"/>
    <mergeCell ref="E462:E463"/>
    <mergeCell ref="I462:I463"/>
    <mergeCell ref="A464:A465"/>
    <mergeCell ref="B464:B465"/>
    <mergeCell ref="C464:C465"/>
    <mergeCell ref="E464:E465"/>
    <mergeCell ref="I464:I465"/>
    <mergeCell ref="A456:A457"/>
    <mergeCell ref="B456:B457"/>
    <mergeCell ref="C456:C457"/>
    <mergeCell ref="E456:E457"/>
    <mergeCell ref="I456:I457"/>
    <mergeCell ref="A458:A459"/>
    <mergeCell ref="B458:B459"/>
    <mergeCell ref="C458:C459"/>
    <mergeCell ref="E458:E459"/>
    <mergeCell ref="I458:I459"/>
    <mergeCell ref="A460:A461"/>
    <mergeCell ref="B460:B461"/>
    <mergeCell ref="C460:C461"/>
    <mergeCell ref="E460:E461"/>
    <mergeCell ref="I460:I461"/>
    <mergeCell ref="A454:A455"/>
    <mergeCell ref="B454:B455"/>
    <mergeCell ref="C454:C455"/>
    <mergeCell ref="E454:E455"/>
    <mergeCell ref="I454:I455"/>
    <mergeCell ref="A1:I1"/>
    <mergeCell ref="A2:I2"/>
    <mergeCell ref="A4:A5"/>
    <mergeCell ref="B4:B5"/>
    <mergeCell ref="C4:C5"/>
    <mergeCell ref="E4:E5"/>
    <mergeCell ref="I4:I5"/>
    <mergeCell ref="A6:A7"/>
    <mergeCell ref="B6:B7"/>
    <mergeCell ref="C6:C7"/>
    <mergeCell ref="E6:E7"/>
    <mergeCell ref="I6:I7"/>
    <mergeCell ref="A8:A9"/>
    <mergeCell ref="B8:B9"/>
    <mergeCell ref="C8:C9"/>
    <mergeCell ref="E8:E9"/>
    <mergeCell ref="I8:I9"/>
    <mergeCell ref="A10:A11"/>
    <mergeCell ref="B10:B11"/>
    <mergeCell ref="C10:C11"/>
    <mergeCell ref="E10:E11"/>
    <mergeCell ref="I10:I11"/>
    <mergeCell ref="A12:A13"/>
    <mergeCell ref="B12:B13"/>
    <mergeCell ref="C12:C13"/>
    <mergeCell ref="E12:E13"/>
    <mergeCell ref="I12:I13"/>
    <mergeCell ref="A14:A15"/>
    <mergeCell ref="B14:B15"/>
    <mergeCell ref="C14:C15"/>
    <mergeCell ref="E14:E15"/>
    <mergeCell ref="I14:I15"/>
    <mergeCell ref="A16:A17"/>
    <mergeCell ref="B16:B17"/>
    <mergeCell ref="C16:C17"/>
    <mergeCell ref="E16:E17"/>
    <mergeCell ref="I16:I17"/>
    <mergeCell ref="A18:A19"/>
    <mergeCell ref="B18:B19"/>
    <mergeCell ref="C18:C19"/>
    <mergeCell ref="E18:E19"/>
    <mergeCell ref="I18:I19"/>
    <mergeCell ref="A20:A21"/>
    <mergeCell ref="B20:B21"/>
    <mergeCell ref="C20:C21"/>
    <mergeCell ref="E20:E21"/>
    <mergeCell ref="I20:I21"/>
    <mergeCell ref="A22:A23"/>
    <mergeCell ref="B22:B23"/>
    <mergeCell ref="C22:C23"/>
    <mergeCell ref="E22:E23"/>
    <mergeCell ref="I22:I23"/>
    <mergeCell ref="A24:A25"/>
    <mergeCell ref="B24:B25"/>
    <mergeCell ref="C24:C25"/>
    <mergeCell ref="E24:E25"/>
    <mergeCell ref="I24:I25"/>
    <mergeCell ref="A26:A27"/>
    <mergeCell ref="B26:B27"/>
    <mergeCell ref="C26:C27"/>
    <mergeCell ref="E26:E27"/>
    <mergeCell ref="I26:I27"/>
    <mergeCell ref="A28:A29"/>
    <mergeCell ref="B28:B29"/>
    <mergeCell ref="C28:C29"/>
    <mergeCell ref="E28:E29"/>
    <mergeCell ref="I28:I29"/>
    <mergeCell ref="A30:A31"/>
    <mergeCell ref="B30:B31"/>
    <mergeCell ref="C30:C31"/>
    <mergeCell ref="E30:E31"/>
    <mergeCell ref="I30:I31"/>
    <mergeCell ref="A32:A33"/>
    <mergeCell ref="B32:B33"/>
    <mergeCell ref="C32:C33"/>
    <mergeCell ref="E32:E33"/>
    <mergeCell ref="I32:I33"/>
    <mergeCell ref="A34:A35"/>
    <mergeCell ref="B34:B35"/>
    <mergeCell ref="C34:C35"/>
    <mergeCell ref="E34:E35"/>
    <mergeCell ref="I34:I35"/>
    <mergeCell ref="A36:A37"/>
    <mergeCell ref="B36:B37"/>
    <mergeCell ref="C36:C37"/>
    <mergeCell ref="E36:E37"/>
    <mergeCell ref="I36:I37"/>
    <mergeCell ref="A38:A39"/>
    <mergeCell ref="B38:B39"/>
    <mergeCell ref="C38:C39"/>
    <mergeCell ref="E38:E39"/>
    <mergeCell ref="I38:I39"/>
    <mergeCell ref="A40:A41"/>
    <mergeCell ref="B40:B41"/>
    <mergeCell ref="C40:C41"/>
    <mergeCell ref="E40:E41"/>
    <mergeCell ref="I40:I41"/>
    <mergeCell ref="A42:A43"/>
    <mergeCell ref="B42:B43"/>
    <mergeCell ref="C42:C43"/>
    <mergeCell ref="E42:E43"/>
    <mergeCell ref="I42:I43"/>
    <mergeCell ref="A44:A45"/>
    <mergeCell ref="B44:B45"/>
    <mergeCell ref="C44:C45"/>
    <mergeCell ref="E44:E45"/>
    <mergeCell ref="I44:I45"/>
    <mergeCell ref="A46:A47"/>
    <mergeCell ref="B46:B47"/>
    <mergeCell ref="C46:C47"/>
    <mergeCell ref="E46:E47"/>
    <mergeCell ref="I46:I47"/>
    <mergeCell ref="A48:A49"/>
    <mergeCell ref="B48:B49"/>
    <mergeCell ref="C48:C49"/>
    <mergeCell ref="E48:E49"/>
    <mergeCell ref="I48:I49"/>
    <mergeCell ref="A50:A51"/>
    <mergeCell ref="B50:B51"/>
    <mergeCell ref="C50:C51"/>
    <mergeCell ref="E50:E51"/>
    <mergeCell ref="I50:I51"/>
    <mergeCell ref="A52:A53"/>
    <mergeCell ref="B52:B53"/>
    <mergeCell ref="C52:C53"/>
    <mergeCell ref="E52:E53"/>
    <mergeCell ref="I52:I53"/>
    <mergeCell ref="A54:A55"/>
    <mergeCell ref="B54:B55"/>
    <mergeCell ref="C54:C55"/>
    <mergeCell ref="E54:E55"/>
    <mergeCell ref="I54:I55"/>
    <mergeCell ref="A56:A57"/>
    <mergeCell ref="B56:B57"/>
    <mergeCell ref="C56:C57"/>
    <mergeCell ref="E56:E57"/>
    <mergeCell ref="I56:I57"/>
    <mergeCell ref="A58:A59"/>
    <mergeCell ref="B58:B59"/>
    <mergeCell ref="C58:C59"/>
    <mergeCell ref="E58:E59"/>
    <mergeCell ref="I58:I59"/>
    <mergeCell ref="A60:A61"/>
    <mergeCell ref="B60:B61"/>
    <mergeCell ref="C60:C61"/>
    <mergeCell ref="E60:E61"/>
    <mergeCell ref="I60:I61"/>
    <mergeCell ref="A62:A63"/>
    <mergeCell ref="B62:B63"/>
    <mergeCell ref="C62:C63"/>
    <mergeCell ref="E62:E63"/>
    <mergeCell ref="I62:I63"/>
    <mergeCell ref="A64:A65"/>
    <mergeCell ref="B64:B65"/>
    <mergeCell ref="C64:C65"/>
    <mergeCell ref="E64:E65"/>
    <mergeCell ref="I64:I65"/>
    <mergeCell ref="A66:A67"/>
    <mergeCell ref="B66:B67"/>
    <mergeCell ref="C66:C67"/>
    <mergeCell ref="E66:E67"/>
    <mergeCell ref="I66:I67"/>
    <mergeCell ref="A68:A69"/>
    <mergeCell ref="B68:B69"/>
    <mergeCell ref="C68:C69"/>
    <mergeCell ref="E68:E69"/>
    <mergeCell ref="I68:I69"/>
    <mergeCell ref="A70:A71"/>
    <mergeCell ref="B70:B71"/>
    <mergeCell ref="C70:C71"/>
    <mergeCell ref="E70:E71"/>
    <mergeCell ref="I70:I71"/>
    <mergeCell ref="A72:A73"/>
    <mergeCell ref="B72:B73"/>
    <mergeCell ref="C72:C73"/>
    <mergeCell ref="E72:E73"/>
    <mergeCell ref="I72:I73"/>
    <mergeCell ref="A74:A75"/>
    <mergeCell ref="B74:B75"/>
    <mergeCell ref="C74:C75"/>
    <mergeCell ref="E74:E75"/>
    <mergeCell ref="I74:I75"/>
    <mergeCell ref="A76:A77"/>
    <mergeCell ref="B76:B77"/>
    <mergeCell ref="C76:C77"/>
    <mergeCell ref="E76:E77"/>
    <mergeCell ref="I76:I77"/>
    <mergeCell ref="A78:A79"/>
    <mergeCell ref="B78:B79"/>
    <mergeCell ref="C78:C79"/>
    <mergeCell ref="E78:E79"/>
    <mergeCell ref="I78:I79"/>
    <mergeCell ref="A80:A81"/>
    <mergeCell ref="B80:B81"/>
    <mergeCell ref="C80:C81"/>
    <mergeCell ref="E80:E81"/>
    <mergeCell ref="I80:I81"/>
    <mergeCell ref="A82:A83"/>
    <mergeCell ref="B82:B83"/>
    <mergeCell ref="C82:C83"/>
    <mergeCell ref="E82:E83"/>
    <mergeCell ref="I82:I83"/>
    <mergeCell ref="A84:A85"/>
    <mergeCell ref="B84:B85"/>
    <mergeCell ref="C84:C85"/>
    <mergeCell ref="E84:E85"/>
    <mergeCell ref="I84:I85"/>
    <mergeCell ref="A86:A87"/>
    <mergeCell ref="B86:B87"/>
    <mergeCell ref="C86:C87"/>
    <mergeCell ref="E86:E87"/>
    <mergeCell ref="I86:I87"/>
    <mergeCell ref="A88:A89"/>
    <mergeCell ref="B88:B89"/>
    <mergeCell ref="C88:C89"/>
    <mergeCell ref="E88:E89"/>
    <mergeCell ref="I88:I89"/>
    <mergeCell ref="A90:A91"/>
    <mergeCell ref="B90:B91"/>
    <mergeCell ref="C90:C91"/>
    <mergeCell ref="E90:E91"/>
    <mergeCell ref="I90:I91"/>
    <mergeCell ref="A92:A93"/>
    <mergeCell ref="B92:B93"/>
    <mergeCell ref="C92:C93"/>
    <mergeCell ref="E92:E93"/>
    <mergeCell ref="I92:I93"/>
    <mergeCell ref="A94:A95"/>
    <mergeCell ref="B94:B95"/>
    <mergeCell ref="C94:C95"/>
    <mergeCell ref="E94:E95"/>
    <mergeCell ref="I94:I95"/>
    <mergeCell ref="A96:A97"/>
    <mergeCell ref="B96:B97"/>
    <mergeCell ref="C96:C97"/>
    <mergeCell ref="E96:E97"/>
    <mergeCell ref="I96:I97"/>
    <mergeCell ref="A98:A99"/>
    <mergeCell ref="B98:B99"/>
    <mergeCell ref="C98:C99"/>
    <mergeCell ref="E98:E99"/>
    <mergeCell ref="I98:I99"/>
    <mergeCell ref="A100:A101"/>
    <mergeCell ref="B100:B101"/>
    <mergeCell ref="C100:C101"/>
    <mergeCell ref="E100:E101"/>
    <mergeCell ref="I100:I101"/>
    <mergeCell ref="A102:A103"/>
    <mergeCell ref="B102:B103"/>
    <mergeCell ref="C102:C103"/>
    <mergeCell ref="E102:E103"/>
    <mergeCell ref="I102:I103"/>
    <mergeCell ref="A104:A105"/>
    <mergeCell ref="B104:B105"/>
    <mergeCell ref="C104:C105"/>
    <mergeCell ref="E104:E105"/>
    <mergeCell ref="I104:I105"/>
    <mergeCell ref="A106:A107"/>
    <mergeCell ref="B106:B107"/>
    <mergeCell ref="C106:C107"/>
    <mergeCell ref="E106:E107"/>
    <mergeCell ref="I106:I107"/>
    <mergeCell ref="A108:A109"/>
    <mergeCell ref="B108:B109"/>
    <mergeCell ref="C108:C109"/>
    <mergeCell ref="E108:E109"/>
    <mergeCell ref="I108:I109"/>
    <mergeCell ref="A110:A111"/>
    <mergeCell ref="B110:B111"/>
    <mergeCell ref="C110:C111"/>
    <mergeCell ref="E110:E111"/>
    <mergeCell ref="I110:I111"/>
    <mergeCell ref="A112:A113"/>
    <mergeCell ref="B112:B113"/>
    <mergeCell ref="C112:C113"/>
    <mergeCell ref="E112:E113"/>
    <mergeCell ref="I112:I113"/>
    <mergeCell ref="A114:A115"/>
    <mergeCell ref="B114:B115"/>
    <mergeCell ref="C114:C115"/>
    <mergeCell ref="E114:E115"/>
    <mergeCell ref="I114:I115"/>
    <mergeCell ref="A116:A117"/>
    <mergeCell ref="B116:B117"/>
    <mergeCell ref="C116:C117"/>
    <mergeCell ref="E116:E117"/>
    <mergeCell ref="I116:I117"/>
    <mergeCell ref="A118:A119"/>
    <mergeCell ref="B118:B119"/>
    <mergeCell ref="C118:C119"/>
    <mergeCell ref="E118:E119"/>
    <mergeCell ref="I118:I119"/>
    <mergeCell ref="A120:A121"/>
    <mergeCell ref="B120:B121"/>
    <mergeCell ref="C120:C121"/>
    <mergeCell ref="E120:E121"/>
    <mergeCell ref="I120:I121"/>
    <mergeCell ref="A122:A123"/>
    <mergeCell ref="B122:B123"/>
    <mergeCell ref="C122:C123"/>
    <mergeCell ref="E122:E123"/>
    <mergeCell ref="I122:I123"/>
    <mergeCell ref="A124:A125"/>
    <mergeCell ref="B124:B125"/>
    <mergeCell ref="C124:C125"/>
    <mergeCell ref="E124:E125"/>
    <mergeCell ref="I124:I125"/>
    <mergeCell ref="A126:A127"/>
    <mergeCell ref="B126:B127"/>
    <mergeCell ref="C126:C127"/>
    <mergeCell ref="E126:E127"/>
    <mergeCell ref="I126:I127"/>
    <mergeCell ref="A128:A129"/>
    <mergeCell ref="B128:B129"/>
    <mergeCell ref="C128:C129"/>
    <mergeCell ref="E128:E129"/>
    <mergeCell ref="I128:I129"/>
    <mergeCell ref="A130:A131"/>
    <mergeCell ref="B130:B131"/>
    <mergeCell ref="C130:C131"/>
    <mergeCell ref="E130:E131"/>
    <mergeCell ref="I130:I131"/>
    <mergeCell ref="A132:A133"/>
    <mergeCell ref="B132:B133"/>
    <mergeCell ref="C132:C133"/>
    <mergeCell ref="E132:E133"/>
    <mergeCell ref="I132:I133"/>
    <mergeCell ref="A134:A135"/>
    <mergeCell ref="B134:B135"/>
    <mergeCell ref="C134:C135"/>
    <mergeCell ref="E134:E135"/>
    <mergeCell ref="I134:I135"/>
    <mergeCell ref="A136:A137"/>
    <mergeCell ref="B136:B137"/>
    <mergeCell ref="C136:C137"/>
    <mergeCell ref="E136:E137"/>
    <mergeCell ref="I136:I137"/>
    <mergeCell ref="A138:A139"/>
    <mergeCell ref="B138:B139"/>
    <mergeCell ref="C138:C139"/>
    <mergeCell ref="E138:E139"/>
    <mergeCell ref="I138:I139"/>
    <mergeCell ref="A140:A141"/>
    <mergeCell ref="B140:B141"/>
    <mergeCell ref="C140:C141"/>
    <mergeCell ref="E140:E141"/>
    <mergeCell ref="I140:I141"/>
    <mergeCell ref="A142:A143"/>
    <mergeCell ref="B142:B143"/>
    <mergeCell ref="C142:C143"/>
    <mergeCell ref="E142:E143"/>
    <mergeCell ref="I142:I143"/>
    <mergeCell ref="A144:A145"/>
    <mergeCell ref="B144:B145"/>
    <mergeCell ref="C144:C145"/>
    <mergeCell ref="E144:E145"/>
    <mergeCell ref="I144:I145"/>
    <mergeCell ref="A146:A147"/>
    <mergeCell ref="B146:B147"/>
    <mergeCell ref="C146:C147"/>
    <mergeCell ref="E146:E147"/>
    <mergeCell ref="I146:I147"/>
    <mergeCell ref="A148:A149"/>
    <mergeCell ref="B148:B149"/>
    <mergeCell ref="C148:C149"/>
    <mergeCell ref="E148:E149"/>
    <mergeCell ref="I148:I149"/>
    <mergeCell ref="A150:A151"/>
    <mergeCell ref="B150:B151"/>
    <mergeCell ref="C150:C151"/>
    <mergeCell ref="E150:E151"/>
    <mergeCell ref="I150:I151"/>
    <mergeCell ref="A152:A153"/>
    <mergeCell ref="B152:B153"/>
    <mergeCell ref="C152:C153"/>
    <mergeCell ref="E152:E153"/>
    <mergeCell ref="I152:I153"/>
    <mergeCell ref="A154:A155"/>
    <mergeCell ref="B154:B155"/>
    <mergeCell ref="C154:C155"/>
    <mergeCell ref="E154:E155"/>
    <mergeCell ref="I154:I155"/>
    <mergeCell ref="A156:A157"/>
    <mergeCell ref="B156:B157"/>
    <mergeCell ref="C156:C157"/>
    <mergeCell ref="E156:E157"/>
    <mergeCell ref="I156:I157"/>
    <mergeCell ref="A158:A159"/>
    <mergeCell ref="B158:B159"/>
    <mergeCell ref="C158:C159"/>
    <mergeCell ref="E158:E159"/>
    <mergeCell ref="I158:I159"/>
    <mergeCell ref="A160:A161"/>
    <mergeCell ref="B160:B161"/>
    <mergeCell ref="C160:C161"/>
    <mergeCell ref="E160:E161"/>
    <mergeCell ref="I160:I161"/>
    <mergeCell ref="A162:A163"/>
    <mergeCell ref="B162:B163"/>
    <mergeCell ref="C162:C163"/>
    <mergeCell ref="E162:E163"/>
    <mergeCell ref="I162:I163"/>
    <mergeCell ref="A164:A165"/>
    <mergeCell ref="B164:B165"/>
    <mergeCell ref="C164:C165"/>
    <mergeCell ref="E164:E165"/>
    <mergeCell ref="I164:I165"/>
    <mergeCell ref="A166:A167"/>
    <mergeCell ref="B166:B167"/>
    <mergeCell ref="C166:C167"/>
    <mergeCell ref="E166:E167"/>
    <mergeCell ref="I166:I167"/>
    <mergeCell ref="A168:A169"/>
    <mergeCell ref="B168:B169"/>
    <mergeCell ref="C168:C169"/>
    <mergeCell ref="E168:E169"/>
    <mergeCell ref="I168:I169"/>
    <mergeCell ref="A170:A171"/>
    <mergeCell ref="B170:B171"/>
    <mergeCell ref="C170:C171"/>
    <mergeCell ref="E170:E171"/>
    <mergeCell ref="I170:I171"/>
    <mergeCell ref="A172:A173"/>
    <mergeCell ref="B172:B173"/>
    <mergeCell ref="C172:C173"/>
    <mergeCell ref="E172:E173"/>
    <mergeCell ref="I172:I173"/>
    <mergeCell ref="A174:A175"/>
    <mergeCell ref="B174:B175"/>
    <mergeCell ref="C174:C175"/>
    <mergeCell ref="E174:E175"/>
    <mergeCell ref="I174:I175"/>
    <mergeCell ref="A176:A177"/>
    <mergeCell ref="B176:B177"/>
    <mergeCell ref="C176:C177"/>
    <mergeCell ref="E176:E177"/>
    <mergeCell ref="I176:I177"/>
    <mergeCell ref="A178:A179"/>
    <mergeCell ref="B178:B179"/>
    <mergeCell ref="C178:C179"/>
    <mergeCell ref="E178:E179"/>
    <mergeCell ref="I178:I179"/>
    <mergeCell ref="A180:A181"/>
    <mergeCell ref="B180:B181"/>
    <mergeCell ref="C180:C181"/>
    <mergeCell ref="E180:E181"/>
    <mergeCell ref="I180:I181"/>
    <mergeCell ref="A182:A183"/>
    <mergeCell ref="B182:B183"/>
    <mergeCell ref="C182:C183"/>
    <mergeCell ref="E182:E183"/>
    <mergeCell ref="I182:I183"/>
    <mergeCell ref="A184:A185"/>
    <mergeCell ref="B184:B185"/>
    <mergeCell ref="C184:C185"/>
    <mergeCell ref="E184:E185"/>
    <mergeCell ref="I184:I185"/>
    <mergeCell ref="A186:A187"/>
    <mergeCell ref="B186:B187"/>
    <mergeCell ref="C186:C187"/>
    <mergeCell ref="E186:E187"/>
    <mergeCell ref="I186:I187"/>
    <mergeCell ref="A188:A189"/>
    <mergeCell ref="B188:B189"/>
    <mergeCell ref="C188:C189"/>
    <mergeCell ref="E188:E189"/>
    <mergeCell ref="I188:I189"/>
    <mergeCell ref="A190:A191"/>
    <mergeCell ref="B190:B191"/>
    <mergeCell ref="C190:C191"/>
    <mergeCell ref="E190:E191"/>
    <mergeCell ref="I190:I191"/>
    <mergeCell ref="A192:A193"/>
    <mergeCell ref="B192:B193"/>
    <mergeCell ref="C192:C193"/>
    <mergeCell ref="E192:E193"/>
    <mergeCell ref="I192:I193"/>
    <mergeCell ref="A194:A195"/>
    <mergeCell ref="B194:B195"/>
    <mergeCell ref="C194:C195"/>
    <mergeCell ref="E194:E195"/>
    <mergeCell ref="I194:I195"/>
    <mergeCell ref="A196:A197"/>
    <mergeCell ref="B196:B197"/>
    <mergeCell ref="C196:C197"/>
    <mergeCell ref="E196:E197"/>
    <mergeCell ref="I196:I197"/>
    <mergeCell ref="A198:A199"/>
    <mergeCell ref="B198:B199"/>
    <mergeCell ref="C198:C199"/>
    <mergeCell ref="E198:E199"/>
    <mergeCell ref="I198:I199"/>
    <mergeCell ref="A200:A201"/>
    <mergeCell ref="B200:B201"/>
    <mergeCell ref="C200:C201"/>
    <mergeCell ref="E200:E201"/>
    <mergeCell ref="I200:I201"/>
    <mergeCell ref="A202:A203"/>
    <mergeCell ref="B202:B203"/>
    <mergeCell ref="C202:C203"/>
    <mergeCell ref="E202:E203"/>
    <mergeCell ref="I202:I203"/>
    <mergeCell ref="A204:A205"/>
    <mergeCell ref="B204:B205"/>
    <mergeCell ref="C204:C205"/>
    <mergeCell ref="E204:E205"/>
    <mergeCell ref="I204:I205"/>
    <mergeCell ref="A206:A207"/>
    <mergeCell ref="B206:B207"/>
    <mergeCell ref="C206:C207"/>
    <mergeCell ref="E206:E207"/>
    <mergeCell ref="I206:I207"/>
    <mergeCell ref="A208:A209"/>
    <mergeCell ref="B208:B209"/>
    <mergeCell ref="C208:C209"/>
    <mergeCell ref="E208:E209"/>
    <mergeCell ref="I208:I209"/>
    <mergeCell ref="A210:A211"/>
    <mergeCell ref="B210:B211"/>
    <mergeCell ref="C210:C211"/>
    <mergeCell ref="E210:E211"/>
    <mergeCell ref="I210:I211"/>
    <mergeCell ref="A212:A213"/>
    <mergeCell ref="B212:B213"/>
    <mergeCell ref="C212:C213"/>
    <mergeCell ref="E212:E213"/>
    <mergeCell ref="I212:I213"/>
    <mergeCell ref="A214:A215"/>
    <mergeCell ref="B214:B215"/>
    <mergeCell ref="C214:C215"/>
    <mergeCell ref="E214:E215"/>
    <mergeCell ref="I214:I215"/>
    <mergeCell ref="A216:A217"/>
    <mergeCell ref="B216:B217"/>
    <mergeCell ref="C216:C217"/>
    <mergeCell ref="E216:E217"/>
    <mergeCell ref="I216:I217"/>
    <mergeCell ref="A218:A219"/>
    <mergeCell ref="B218:B219"/>
    <mergeCell ref="C218:C219"/>
    <mergeCell ref="E218:E219"/>
    <mergeCell ref="I218:I219"/>
    <mergeCell ref="A220:A221"/>
    <mergeCell ref="B220:B221"/>
    <mergeCell ref="C220:C221"/>
    <mergeCell ref="E220:E221"/>
    <mergeCell ref="I220:I221"/>
    <mergeCell ref="A222:A223"/>
    <mergeCell ref="B222:B223"/>
    <mergeCell ref="C222:C223"/>
    <mergeCell ref="E222:E223"/>
    <mergeCell ref="I222:I223"/>
    <mergeCell ref="A224:A225"/>
    <mergeCell ref="B224:B225"/>
    <mergeCell ref="C224:C225"/>
    <mergeCell ref="E224:E225"/>
    <mergeCell ref="I224:I225"/>
    <mergeCell ref="A226:A227"/>
    <mergeCell ref="B226:B227"/>
    <mergeCell ref="C226:C227"/>
    <mergeCell ref="E226:E227"/>
    <mergeCell ref="I226:I227"/>
    <mergeCell ref="A228:A229"/>
    <mergeCell ref="B228:B229"/>
    <mergeCell ref="C228:C229"/>
    <mergeCell ref="E228:E229"/>
    <mergeCell ref="I228:I229"/>
    <mergeCell ref="A230:A231"/>
    <mergeCell ref="B230:B231"/>
    <mergeCell ref="C230:C231"/>
    <mergeCell ref="E230:E231"/>
    <mergeCell ref="I230:I231"/>
    <mergeCell ref="A232:A233"/>
    <mergeCell ref="B232:B233"/>
    <mergeCell ref="C232:C233"/>
    <mergeCell ref="E232:E233"/>
    <mergeCell ref="I232:I233"/>
    <mergeCell ref="A234:A235"/>
    <mergeCell ref="B234:B235"/>
    <mergeCell ref="C234:C235"/>
    <mergeCell ref="E234:E235"/>
    <mergeCell ref="I234:I235"/>
    <mergeCell ref="A236:A237"/>
    <mergeCell ref="B236:B237"/>
    <mergeCell ref="C236:C237"/>
    <mergeCell ref="E236:E237"/>
    <mergeCell ref="I236:I237"/>
    <mergeCell ref="A238:A239"/>
    <mergeCell ref="B238:B239"/>
    <mergeCell ref="C238:C239"/>
    <mergeCell ref="E238:E239"/>
    <mergeCell ref="I238:I239"/>
    <mergeCell ref="A240:A241"/>
    <mergeCell ref="B240:B241"/>
    <mergeCell ref="C240:C241"/>
    <mergeCell ref="E240:E241"/>
    <mergeCell ref="I240:I241"/>
    <mergeCell ref="A242:A243"/>
    <mergeCell ref="B242:B243"/>
    <mergeCell ref="C242:C243"/>
    <mergeCell ref="E242:E243"/>
    <mergeCell ref="I242:I243"/>
    <mergeCell ref="A244:A245"/>
    <mergeCell ref="B244:B245"/>
    <mergeCell ref="C244:C245"/>
    <mergeCell ref="E244:E245"/>
    <mergeCell ref="I244:I245"/>
    <mergeCell ref="A246:A247"/>
    <mergeCell ref="B246:B247"/>
    <mergeCell ref="C246:C247"/>
    <mergeCell ref="E246:E247"/>
    <mergeCell ref="I246:I247"/>
    <mergeCell ref="A248:A249"/>
    <mergeCell ref="B248:B249"/>
    <mergeCell ref="C248:C249"/>
    <mergeCell ref="E248:E249"/>
    <mergeCell ref="I248:I249"/>
    <mergeCell ref="A250:A251"/>
    <mergeCell ref="B250:B251"/>
    <mergeCell ref="C250:C251"/>
    <mergeCell ref="E250:E251"/>
    <mergeCell ref="I250:I251"/>
    <mergeCell ref="A252:A253"/>
    <mergeCell ref="B252:B253"/>
    <mergeCell ref="C252:C253"/>
    <mergeCell ref="E252:E253"/>
    <mergeCell ref="I252:I253"/>
    <mergeCell ref="A254:A255"/>
    <mergeCell ref="B254:B255"/>
    <mergeCell ref="C254:C255"/>
    <mergeCell ref="E254:E255"/>
    <mergeCell ref="I254:I255"/>
    <mergeCell ref="A256:A257"/>
    <mergeCell ref="B256:B257"/>
    <mergeCell ref="C256:C257"/>
    <mergeCell ref="E256:E257"/>
    <mergeCell ref="I256:I257"/>
    <mergeCell ref="A258:A259"/>
    <mergeCell ref="B258:B259"/>
    <mergeCell ref="C258:C259"/>
    <mergeCell ref="E258:E259"/>
    <mergeCell ref="I258:I259"/>
    <mergeCell ref="A260:A261"/>
    <mergeCell ref="B260:B261"/>
    <mergeCell ref="C260:C261"/>
    <mergeCell ref="E260:E261"/>
    <mergeCell ref="I260:I261"/>
    <mergeCell ref="C276:C277"/>
    <mergeCell ref="E276:E277"/>
    <mergeCell ref="I276:I277"/>
    <mergeCell ref="A262:A263"/>
    <mergeCell ref="B262:B263"/>
    <mergeCell ref="C262:C263"/>
    <mergeCell ref="E262:E263"/>
    <mergeCell ref="I262:I263"/>
    <mergeCell ref="A264:A265"/>
    <mergeCell ref="B264:B265"/>
    <mergeCell ref="C264:C265"/>
    <mergeCell ref="E264:E265"/>
    <mergeCell ref="I264:I265"/>
    <mergeCell ref="A266:A267"/>
    <mergeCell ref="B266:B267"/>
    <mergeCell ref="C266:C267"/>
    <mergeCell ref="E266:E267"/>
    <mergeCell ref="I266:I267"/>
    <mergeCell ref="A268:A269"/>
    <mergeCell ref="B268:B269"/>
    <mergeCell ref="C268:C269"/>
    <mergeCell ref="E268:E269"/>
    <mergeCell ref="I268:I269"/>
    <mergeCell ref="A278:A279"/>
    <mergeCell ref="B278:B279"/>
    <mergeCell ref="C278:C279"/>
    <mergeCell ref="E278:E279"/>
    <mergeCell ref="I278:I279"/>
    <mergeCell ref="A280:A281"/>
    <mergeCell ref="B280:B281"/>
    <mergeCell ref="C280:C281"/>
    <mergeCell ref="E280:E281"/>
    <mergeCell ref="I280:I281"/>
    <mergeCell ref="A282:A283"/>
    <mergeCell ref="B282:B283"/>
    <mergeCell ref="C282:C283"/>
    <mergeCell ref="E282:E283"/>
    <mergeCell ref="I282:I283"/>
    <mergeCell ref="A270:A271"/>
    <mergeCell ref="B270:B271"/>
    <mergeCell ref="C270:C271"/>
    <mergeCell ref="E270:E271"/>
    <mergeCell ref="I270:I271"/>
    <mergeCell ref="A272:A273"/>
    <mergeCell ref="B272:B273"/>
    <mergeCell ref="C272:C273"/>
    <mergeCell ref="E272:E273"/>
    <mergeCell ref="I272:I273"/>
    <mergeCell ref="A274:A275"/>
    <mergeCell ref="B274:B275"/>
    <mergeCell ref="C274:C275"/>
    <mergeCell ref="E274:E275"/>
    <mergeCell ref="I274:I275"/>
    <mergeCell ref="A276:A277"/>
    <mergeCell ref="B276:B277"/>
    <mergeCell ref="A284:A285"/>
    <mergeCell ref="B284:B285"/>
    <mergeCell ref="C284:C285"/>
    <mergeCell ref="E284:E285"/>
    <mergeCell ref="I284:I285"/>
    <mergeCell ref="A286:A287"/>
    <mergeCell ref="B286:B287"/>
    <mergeCell ref="C286:C287"/>
    <mergeCell ref="E286:E287"/>
    <mergeCell ref="I286:I287"/>
    <mergeCell ref="A288:A289"/>
    <mergeCell ref="B288:B289"/>
    <mergeCell ref="C288:C289"/>
    <mergeCell ref="E288:E289"/>
    <mergeCell ref="I288:I289"/>
    <mergeCell ref="A290:A291"/>
    <mergeCell ref="B290:B291"/>
    <mergeCell ref="C290:C291"/>
    <mergeCell ref="E290:E291"/>
    <mergeCell ref="I290:I291"/>
    <mergeCell ref="A292:A293"/>
    <mergeCell ref="B292:B293"/>
    <mergeCell ref="C292:C293"/>
    <mergeCell ref="E292:E293"/>
    <mergeCell ref="I292:I293"/>
    <mergeCell ref="A294:A295"/>
    <mergeCell ref="B294:B295"/>
    <mergeCell ref="C294:C295"/>
    <mergeCell ref="E294:E295"/>
    <mergeCell ref="I294:I295"/>
    <mergeCell ref="A296:A297"/>
    <mergeCell ref="B296:B297"/>
    <mergeCell ref="C296:C297"/>
    <mergeCell ref="E296:E297"/>
    <mergeCell ref="I296:I297"/>
    <mergeCell ref="A298:A299"/>
    <mergeCell ref="B298:B299"/>
    <mergeCell ref="C298:C299"/>
    <mergeCell ref="E298:E299"/>
    <mergeCell ref="I298:I299"/>
    <mergeCell ref="A300:A301"/>
    <mergeCell ref="B300:B301"/>
    <mergeCell ref="C300:C301"/>
    <mergeCell ref="E300:E301"/>
    <mergeCell ref="I300:I301"/>
    <mergeCell ref="A302:A303"/>
    <mergeCell ref="B302:B303"/>
    <mergeCell ref="C302:C303"/>
    <mergeCell ref="E302:E303"/>
    <mergeCell ref="I302:I303"/>
    <mergeCell ref="A304:A305"/>
    <mergeCell ref="B304:B305"/>
    <mergeCell ref="C304:C305"/>
    <mergeCell ref="E304:E305"/>
    <mergeCell ref="I304:I305"/>
    <mergeCell ref="A306:A307"/>
    <mergeCell ref="B306:B307"/>
    <mergeCell ref="C306:C307"/>
    <mergeCell ref="E306:E307"/>
    <mergeCell ref="I306:I307"/>
    <mergeCell ref="A308:A309"/>
    <mergeCell ref="B308:B309"/>
    <mergeCell ref="C308:C309"/>
    <mergeCell ref="E308:E309"/>
    <mergeCell ref="I308:I309"/>
    <mergeCell ref="A310:A311"/>
    <mergeCell ref="B310:B311"/>
    <mergeCell ref="C310:C311"/>
    <mergeCell ref="E310:E311"/>
    <mergeCell ref="I310:I311"/>
    <mergeCell ref="A312:A313"/>
    <mergeCell ref="B312:B313"/>
    <mergeCell ref="C312:C313"/>
    <mergeCell ref="E312:E313"/>
    <mergeCell ref="I312:I313"/>
    <mergeCell ref="A314:A315"/>
    <mergeCell ref="B314:B315"/>
    <mergeCell ref="C314:C315"/>
    <mergeCell ref="E314:E315"/>
    <mergeCell ref="I314:I315"/>
    <mergeCell ref="A316:A317"/>
    <mergeCell ref="B316:B317"/>
    <mergeCell ref="C316:C317"/>
    <mergeCell ref="E316:E317"/>
    <mergeCell ref="I316:I317"/>
    <mergeCell ref="A318:A319"/>
    <mergeCell ref="B318:B319"/>
    <mergeCell ref="C318:C319"/>
    <mergeCell ref="E318:E319"/>
    <mergeCell ref="I318:I319"/>
    <mergeCell ref="A320:A321"/>
    <mergeCell ref="B320:B321"/>
    <mergeCell ref="C320:C321"/>
    <mergeCell ref="E320:E321"/>
    <mergeCell ref="I320:I321"/>
    <mergeCell ref="A322:A323"/>
    <mergeCell ref="B322:B323"/>
    <mergeCell ref="C322:C323"/>
    <mergeCell ref="E322:E323"/>
    <mergeCell ref="I322:I323"/>
    <mergeCell ref="A324:A325"/>
    <mergeCell ref="B324:B325"/>
    <mergeCell ref="C324:C325"/>
    <mergeCell ref="E324:E325"/>
    <mergeCell ref="I324:I325"/>
    <mergeCell ref="A326:A327"/>
    <mergeCell ref="B326:B327"/>
    <mergeCell ref="C326:C327"/>
    <mergeCell ref="E326:E327"/>
    <mergeCell ref="I326:I327"/>
    <mergeCell ref="A328:A329"/>
    <mergeCell ref="B328:B329"/>
    <mergeCell ref="C328:C329"/>
    <mergeCell ref="E328:E329"/>
    <mergeCell ref="I328:I329"/>
    <mergeCell ref="A330:A331"/>
    <mergeCell ref="B330:B331"/>
    <mergeCell ref="C330:C331"/>
    <mergeCell ref="E330:E331"/>
    <mergeCell ref="I330:I331"/>
    <mergeCell ref="A332:A333"/>
    <mergeCell ref="B332:B333"/>
    <mergeCell ref="C332:C333"/>
    <mergeCell ref="E332:E333"/>
    <mergeCell ref="I332:I333"/>
    <mergeCell ref="A334:A335"/>
    <mergeCell ref="B334:B335"/>
    <mergeCell ref="C334:C335"/>
    <mergeCell ref="E334:E335"/>
    <mergeCell ref="I334:I335"/>
    <mergeCell ref="A336:A337"/>
    <mergeCell ref="B336:B337"/>
    <mergeCell ref="C336:C337"/>
    <mergeCell ref="E336:E337"/>
    <mergeCell ref="I336:I337"/>
    <mergeCell ref="A338:A339"/>
    <mergeCell ref="B338:B339"/>
    <mergeCell ref="C338:C339"/>
    <mergeCell ref="E338:E339"/>
    <mergeCell ref="I338:I339"/>
    <mergeCell ref="A340:A341"/>
    <mergeCell ref="B340:B341"/>
    <mergeCell ref="C340:C341"/>
    <mergeCell ref="E340:E341"/>
    <mergeCell ref="I340:I341"/>
    <mergeCell ref="A342:A343"/>
    <mergeCell ref="B342:B343"/>
    <mergeCell ref="C342:C343"/>
    <mergeCell ref="E342:E343"/>
    <mergeCell ref="I342:I343"/>
    <mergeCell ref="A344:A345"/>
    <mergeCell ref="B344:B345"/>
    <mergeCell ref="C344:C345"/>
    <mergeCell ref="E344:E345"/>
    <mergeCell ref="I344:I345"/>
    <mergeCell ref="A346:A347"/>
    <mergeCell ref="B346:B347"/>
    <mergeCell ref="C346:C347"/>
    <mergeCell ref="E346:E347"/>
    <mergeCell ref="I346:I347"/>
    <mergeCell ref="A348:A349"/>
    <mergeCell ref="B348:B349"/>
    <mergeCell ref="C348:C349"/>
    <mergeCell ref="E348:E349"/>
    <mergeCell ref="I348:I349"/>
    <mergeCell ref="A350:A351"/>
    <mergeCell ref="B350:B351"/>
    <mergeCell ref="C350:C351"/>
    <mergeCell ref="E350:E351"/>
    <mergeCell ref="I350:I351"/>
    <mergeCell ref="A352:A353"/>
    <mergeCell ref="B352:B353"/>
    <mergeCell ref="C352:C353"/>
    <mergeCell ref="E352:E353"/>
    <mergeCell ref="I352:I353"/>
    <mergeCell ref="A354:A355"/>
    <mergeCell ref="B354:B355"/>
    <mergeCell ref="C354:C355"/>
    <mergeCell ref="E354:E355"/>
    <mergeCell ref="I354:I355"/>
    <mergeCell ref="A356:A357"/>
    <mergeCell ref="B356:B357"/>
    <mergeCell ref="C356:C357"/>
    <mergeCell ref="E356:E357"/>
    <mergeCell ref="I356:I357"/>
    <mergeCell ref="A358:A359"/>
    <mergeCell ref="B358:B359"/>
    <mergeCell ref="C358:C359"/>
    <mergeCell ref="E358:E359"/>
    <mergeCell ref="I358:I359"/>
    <mergeCell ref="A360:A361"/>
    <mergeCell ref="B360:B361"/>
    <mergeCell ref="C360:C361"/>
    <mergeCell ref="E360:E361"/>
    <mergeCell ref="I360:I361"/>
    <mergeCell ref="A362:A363"/>
    <mergeCell ref="B362:B363"/>
    <mergeCell ref="C362:C363"/>
    <mergeCell ref="E362:E363"/>
    <mergeCell ref="I362:I363"/>
    <mergeCell ref="A364:A365"/>
    <mergeCell ref="B364:B365"/>
    <mergeCell ref="C364:C365"/>
    <mergeCell ref="E364:E365"/>
    <mergeCell ref="I364:I365"/>
    <mergeCell ref="A366:A367"/>
    <mergeCell ref="B366:B367"/>
    <mergeCell ref="C366:C367"/>
    <mergeCell ref="E366:E367"/>
    <mergeCell ref="I366:I367"/>
    <mergeCell ref="A368:A369"/>
    <mergeCell ref="B368:B369"/>
    <mergeCell ref="C368:C369"/>
    <mergeCell ref="E368:E369"/>
    <mergeCell ref="I368:I369"/>
    <mergeCell ref="A370:A371"/>
    <mergeCell ref="B370:B371"/>
    <mergeCell ref="C370:C371"/>
    <mergeCell ref="E370:E371"/>
    <mergeCell ref="I370:I371"/>
    <mergeCell ref="A372:A373"/>
    <mergeCell ref="B372:B373"/>
    <mergeCell ref="C372:C373"/>
    <mergeCell ref="E372:E373"/>
    <mergeCell ref="I372:I373"/>
    <mergeCell ref="A374:A375"/>
    <mergeCell ref="B374:B375"/>
    <mergeCell ref="C374:C375"/>
    <mergeCell ref="E374:E375"/>
    <mergeCell ref="I374:I375"/>
    <mergeCell ref="A376:A377"/>
    <mergeCell ref="B376:B377"/>
    <mergeCell ref="C376:C377"/>
    <mergeCell ref="E376:E377"/>
    <mergeCell ref="I376:I377"/>
    <mergeCell ref="A378:A379"/>
    <mergeCell ref="B378:B379"/>
    <mergeCell ref="C378:C379"/>
    <mergeCell ref="E378:E379"/>
    <mergeCell ref="I378:I379"/>
    <mergeCell ref="A380:A381"/>
    <mergeCell ref="B380:B381"/>
    <mergeCell ref="C380:C381"/>
    <mergeCell ref="E380:E381"/>
    <mergeCell ref="I380:I381"/>
    <mergeCell ref="A382:A383"/>
    <mergeCell ref="B382:B383"/>
    <mergeCell ref="C382:C383"/>
    <mergeCell ref="E382:E383"/>
    <mergeCell ref="I382:I383"/>
    <mergeCell ref="A384:A385"/>
    <mergeCell ref="B384:B385"/>
    <mergeCell ref="C384:C385"/>
    <mergeCell ref="E384:E385"/>
    <mergeCell ref="I384:I385"/>
    <mergeCell ref="A386:A387"/>
    <mergeCell ref="B386:B387"/>
    <mergeCell ref="C386:C387"/>
    <mergeCell ref="E386:E387"/>
    <mergeCell ref="I386:I387"/>
    <mergeCell ref="A388:A389"/>
    <mergeCell ref="B388:B389"/>
    <mergeCell ref="C388:C389"/>
    <mergeCell ref="E388:E389"/>
    <mergeCell ref="I388:I389"/>
    <mergeCell ref="A390:A391"/>
    <mergeCell ref="B390:B391"/>
    <mergeCell ref="C390:C391"/>
    <mergeCell ref="E390:E391"/>
    <mergeCell ref="I390:I391"/>
    <mergeCell ref="A392:A393"/>
    <mergeCell ref="B392:B393"/>
    <mergeCell ref="C392:C393"/>
    <mergeCell ref="E392:E393"/>
    <mergeCell ref="I392:I393"/>
    <mergeCell ref="A394:A395"/>
    <mergeCell ref="B394:B395"/>
    <mergeCell ref="C394:C395"/>
    <mergeCell ref="E394:E395"/>
    <mergeCell ref="I394:I395"/>
    <mergeCell ref="A396:A397"/>
    <mergeCell ref="B396:B397"/>
    <mergeCell ref="C396:C397"/>
    <mergeCell ref="E396:E397"/>
    <mergeCell ref="I396:I397"/>
    <mergeCell ref="A398:A399"/>
    <mergeCell ref="B398:B399"/>
    <mergeCell ref="C398:C399"/>
    <mergeCell ref="E398:E399"/>
    <mergeCell ref="I398:I399"/>
    <mergeCell ref="A400:A401"/>
    <mergeCell ref="B400:B401"/>
    <mergeCell ref="C400:C401"/>
    <mergeCell ref="E400:E401"/>
    <mergeCell ref="A402:A403"/>
    <mergeCell ref="B402:B403"/>
    <mergeCell ref="C402:C403"/>
    <mergeCell ref="E402:E403"/>
    <mergeCell ref="A404:A405"/>
    <mergeCell ref="B404:B405"/>
    <mergeCell ref="C404:C405"/>
    <mergeCell ref="E404:E405"/>
    <mergeCell ref="A406:A407"/>
    <mergeCell ref="B406:B407"/>
    <mergeCell ref="C406:C407"/>
    <mergeCell ref="E406:E407"/>
    <mergeCell ref="A408:A409"/>
    <mergeCell ref="B408:B409"/>
    <mergeCell ref="C408:C409"/>
    <mergeCell ref="E408:E409"/>
    <mergeCell ref="I408:I409"/>
    <mergeCell ref="A410:A411"/>
    <mergeCell ref="B410:B411"/>
    <mergeCell ref="C410:C411"/>
    <mergeCell ref="E410:E411"/>
    <mergeCell ref="I410:I411"/>
    <mergeCell ref="C426:C427"/>
    <mergeCell ref="E426:E427"/>
    <mergeCell ref="I426:I427"/>
    <mergeCell ref="A412:A413"/>
    <mergeCell ref="B412:B413"/>
    <mergeCell ref="C412:C413"/>
    <mergeCell ref="E412:E413"/>
    <mergeCell ref="I412:I413"/>
    <mergeCell ref="A414:A415"/>
    <mergeCell ref="B414:B415"/>
    <mergeCell ref="C414:C415"/>
    <mergeCell ref="E414:E415"/>
    <mergeCell ref="I414:I415"/>
    <mergeCell ref="A416:A417"/>
    <mergeCell ref="B416:B417"/>
    <mergeCell ref="C416:C417"/>
    <mergeCell ref="E416:E417"/>
    <mergeCell ref="I416:I417"/>
    <mergeCell ref="A418:A419"/>
    <mergeCell ref="B418:B419"/>
    <mergeCell ref="C418:C419"/>
    <mergeCell ref="E418:E419"/>
    <mergeCell ref="I418:I419"/>
    <mergeCell ref="A428:A429"/>
    <mergeCell ref="B428:B429"/>
    <mergeCell ref="C428:C429"/>
    <mergeCell ref="E428:E429"/>
    <mergeCell ref="I428:I429"/>
    <mergeCell ref="A430:A431"/>
    <mergeCell ref="B430:B431"/>
    <mergeCell ref="C430:C431"/>
    <mergeCell ref="E430:E431"/>
    <mergeCell ref="I430:I431"/>
    <mergeCell ref="A432:A433"/>
    <mergeCell ref="B432:B433"/>
    <mergeCell ref="C432:C433"/>
    <mergeCell ref="E432:E433"/>
    <mergeCell ref="I432:I433"/>
    <mergeCell ref="A420:A421"/>
    <mergeCell ref="B420:B421"/>
    <mergeCell ref="C420:C421"/>
    <mergeCell ref="E420:E421"/>
    <mergeCell ref="I420:I421"/>
    <mergeCell ref="A422:A423"/>
    <mergeCell ref="B422:B423"/>
    <mergeCell ref="C422:C423"/>
    <mergeCell ref="E422:E423"/>
    <mergeCell ref="I422:I423"/>
    <mergeCell ref="A424:A425"/>
    <mergeCell ref="B424:B425"/>
    <mergeCell ref="C424:C425"/>
    <mergeCell ref="E424:E425"/>
    <mergeCell ref="I424:I425"/>
    <mergeCell ref="A426:A427"/>
    <mergeCell ref="B426:B427"/>
    <mergeCell ref="C446:C447"/>
    <mergeCell ref="E446:E447"/>
    <mergeCell ref="I446:I447"/>
    <mergeCell ref="A434:A435"/>
    <mergeCell ref="B434:B435"/>
    <mergeCell ref="C434:C435"/>
    <mergeCell ref="E434:E435"/>
    <mergeCell ref="H434:H435"/>
    <mergeCell ref="I434:I435"/>
    <mergeCell ref="A436:A437"/>
    <mergeCell ref="B436:B437"/>
    <mergeCell ref="C436:C437"/>
    <mergeCell ref="E436:E437"/>
    <mergeCell ref="H436:H437"/>
    <mergeCell ref="I436:I437"/>
    <mergeCell ref="A438:A439"/>
    <mergeCell ref="B438:B439"/>
    <mergeCell ref="C438:C439"/>
    <mergeCell ref="E438:E439"/>
    <mergeCell ref="H438:H439"/>
    <mergeCell ref="I438:I439"/>
    <mergeCell ref="A448:A449"/>
    <mergeCell ref="B448:B449"/>
    <mergeCell ref="C448:C449"/>
    <mergeCell ref="E448:E449"/>
    <mergeCell ref="I448:I449"/>
    <mergeCell ref="A450:A451"/>
    <mergeCell ref="B450:B451"/>
    <mergeCell ref="C450:C451"/>
    <mergeCell ref="E450:E451"/>
    <mergeCell ref="I450:I451"/>
    <mergeCell ref="A452:A453"/>
    <mergeCell ref="B452:B453"/>
    <mergeCell ref="C452:C453"/>
    <mergeCell ref="E452:E453"/>
    <mergeCell ref="I452:I453"/>
    <mergeCell ref="A440:A441"/>
    <mergeCell ref="B440:B441"/>
    <mergeCell ref="C440:C441"/>
    <mergeCell ref="E440:E441"/>
    <mergeCell ref="I440:I441"/>
    <mergeCell ref="A442:A443"/>
    <mergeCell ref="B442:B443"/>
    <mergeCell ref="C442:C443"/>
    <mergeCell ref="E442:E443"/>
    <mergeCell ref="I442:I443"/>
    <mergeCell ref="A444:A445"/>
    <mergeCell ref="B444:B445"/>
    <mergeCell ref="C444:C445"/>
    <mergeCell ref="E444:E445"/>
    <mergeCell ref="I444:I445"/>
    <mergeCell ref="A446:A447"/>
    <mergeCell ref="B446:B447"/>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9"/>
  <sheetViews>
    <sheetView zoomScaleSheetLayoutView="90" workbookViewId="0">
      <selection activeCell="P16" sqref="P16"/>
    </sheetView>
  </sheetViews>
  <sheetFormatPr defaultColWidth="9" defaultRowHeight="13" x14ac:dyDescent="0.2"/>
  <cols>
    <col min="1" max="1" width="3.08984375" customWidth="1"/>
    <col min="2" max="3" width="3.6328125" customWidth="1"/>
    <col min="4" max="4" width="30.6328125" customWidth="1"/>
    <col min="5" max="5" width="28.6328125" customWidth="1"/>
    <col min="6" max="6" width="6.6328125" customWidth="1"/>
    <col min="7" max="7" width="13.36328125" customWidth="1"/>
    <col min="8" max="8" width="30.6328125" customWidth="1"/>
    <col min="9" max="9" width="20.6328125" customWidth="1"/>
    <col min="10" max="10" width="3.6328125" customWidth="1"/>
  </cols>
  <sheetData>
    <row r="1" spans="1:9" ht="16.5" x14ac:dyDescent="0.2">
      <c r="A1" s="417" t="s">
        <v>8990</v>
      </c>
      <c r="B1" s="417"/>
      <c r="C1" s="417"/>
      <c r="D1" s="417"/>
      <c r="E1" s="417"/>
      <c r="F1" s="417"/>
      <c r="G1" s="417"/>
      <c r="H1" s="417"/>
      <c r="I1" s="417"/>
    </row>
    <row r="2" spans="1:9" ht="13.5" thickBot="1" x14ac:dyDescent="0.25">
      <c r="A2" s="479" t="s">
        <v>2292</v>
      </c>
      <c r="B2" s="479"/>
      <c r="C2" s="479"/>
      <c r="D2" s="479"/>
      <c r="E2" s="479"/>
      <c r="F2" s="479"/>
      <c r="G2" s="479"/>
      <c r="H2" s="479"/>
      <c r="I2" s="479"/>
    </row>
    <row r="3" spans="1:9" x14ac:dyDescent="0.2">
      <c r="A3" s="104" t="s">
        <v>98</v>
      </c>
      <c r="B3" s="105" t="s">
        <v>1094</v>
      </c>
      <c r="C3" s="105" t="s">
        <v>1100</v>
      </c>
      <c r="D3" s="105" t="s">
        <v>30</v>
      </c>
      <c r="E3" s="105" t="s">
        <v>39</v>
      </c>
      <c r="F3" s="105" t="s">
        <v>93</v>
      </c>
      <c r="G3" s="105" t="s">
        <v>45</v>
      </c>
      <c r="H3" s="105" t="s">
        <v>1104</v>
      </c>
      <c r="I3" s="105" t="s">
        <v>70</v>
      </c>
    </row>
    <row r="4" spans="1:9" ht="22" x14ac:dyDescent="0.2">
      <c r="A4" s="440">
        <v>1</v>
      </c>
      <c r="B4" s="380" t="s">
        <v>481</v>
      </c>
      <c r="C4" s="380" t="s">
        <v>481</v>
      </c>
      <c r="D4" s="62" t="s">
        <v>2828</v>
      </c>
      <c r="E4" s="423" t="s">
        <v>2033</v>
      </c>
      <c r="F4" s="31" t="s">
        <v>2</v>
      </c>
      <c r="G4" s="31" t="s">
        <v>502</v>
      </c>
      <c r="H4" s="48" t="s">
        <v>7863</v>
      </c>
      <c r="I4" s="444" t="s">
        <v>2830</v>
      </c>
    </row>
    <row r="5" spans="1:9" x14ac:dyDescent="0.2">
      <c r="A5" s="450"/>
      <c r="B5" s="381"/>
      <c r="C5" s="381"/>
      <c r="D5" s="21">
        <v>1710116474</v>
      </c>
      <c r="E5" s="464"/>
      <c r="F5" s="65"/>
      <c r="G5" s="67" t="s">
        <v>2839</v>
      </c>
      <c r="H5" s="91" t="s">
        <v>1974</v>
      </c>
      <c r="I5" s="465"/>
    </row>
    <row r="6" spans="1:9" x14ac:dyDescent="0.2">
      <c r="A6" s="440">
        <v>2</v>
      </c>
      <c r="B6" s="380" t="s">
        <v>481</v>
      </c>
      <c r="C6" s="380" t="s">
        <v>481</v>
      </c>
      <c r="D6" s="62" t="s">
        <v>2874</v>
      </c>
      <c r="E6" s="423" t="s">
        <v>2878</v>
      </c>
      <c r="F6" s="31" t="s">
        <v>2</v>
      </c>
      <c r="G6" s="31" t="s">
        <v>2879</v>
      </c>
      <c r="H6" s="48" t="s">
        <v>7864</v>
      </c>
      <c r="I6" s="444" t="s">
        <v>382</v>
      </c>
    </row>
    <row r="7" spans="1:9" ht="22" x14ac:dyDescent="0.2">
      <c r="A7" s="450"/>
      <c r="B7" s="381"/>
      <c r="C7" s="381"/>
      <c r="D7" s="21">
        <v>1710121144</v>
      </c>
      <c r="E7" s="464"/>
      <c r="F7" s="65"/>
      <c r="G7" s="67" t="s">
        <v>2879</v>
      </c>
      <c r="H7" s="91" t="s">
        <v>7865</v>
      </c>
      <c r="I7" s="465"/>
    </row>
    <row r="8" spans="1:9" x14ac:dyDescent="0.2">
      <c r="A8" s="440">
        <v>3</v>
      </c>
      <c r="B8" s="380" t="s">
        <v>481</v>
      </c>
      <c r="C8" s="380" t="s">
        <v>481</v>
      </c>
      <c r="D8" s="62" t="s">
        <v>2891</v>
      </c>
      <c r="E8" s="423" t="s">
        <v>2897</v>
      </c>
      <c r="F8" s="31" t="s">
        <v>2</v>
      </c>
      <c r="G8" s="31" t="s">
        <v>2899</v>
      </c>
      <c r="H8" s="48" t="s">
        <v>4050</v>
      </c>
      <c r="I8" s="444" t="s">
        <v>1293</v>
      </c>
    </row>
    <row r="9" spans="1:9" ht="22" x14ac:dyDescent="0.2">
      <c r="A9" s="450"/>
      <c r="B9" s="381"/>
      <c r="C9" s="381"/>
      <c r="D9" s="21">
        <v>1710120500</v>
      </c>
      <c r="E9" s="464"/>
      <c r="F9" s="65"/>
      <c r="G9" s="67" t="s">
        <v>720</v>
      </c>
      <c r="H9" s="91" t="s">
        <v>6479</v>
      </c>
      <c r="I9" s="465"/>
    </row>
    <row r="10" spans="1:9" x14ac:dyDescent="0.2">
      <c r="A10" s="440">
        <v>4</v>
      </c>
      <c r="B10" s="380" t="s">
        <v>481</v>
      </c>
      <c r="C10" s="380" t="s">
        <v>481</v>
      </c>
      <c r="D10" s="62" t="s">
        <v>2500</v>
      </c>
      <c r="E10" s="423" t="s">
        <v>2919</v>
      </c>
      <c r="F10" s="31" t="s">
        <v>2</v>
      </c>
      <c r="G10" s="31" t="s">
        <v>2921</v>
      </c>
      <c r="H10" s="48" t="s">
        <v>7866</v>
      </c>
      <c r="I10" s="444" t="s">
        <v>2923</v>
      </c>
    </row>
    <row r="11" spans="1:9" x14ac:dyDescent="0.2">
      <c r="A11" s="450"/>
      <c r="B11" s="381"/>
      <c r="C11" s="381"/>
      <c r="D11" s="21">
        <v>1710111145</v>
      </c>
      <c r="E11" s="464"/>
      <c r="F11" s="65"/>
      <c r="G11" s="67" t="s">
        <v>1598</v>
      </c>
      <c r="H11" s="91" t="s">
        <v>7867</v>
      </c>
      <c r="I11" s="465"/>
    </row>
    <row r="12" spans="1:9" ht="22" x14ac:dyDescent="0.2">
      <c r="A12" s="440">
        <v>5</v>
      </c>
      <c r="B12" s="380" t="s">
        <v>481</v>
      </c>
      <c r="C12" s="380" t="s">
        <v>481</v>
      </c>
      <c r="D12" s="62" t="s">
        <v>1923</v>
      </c>
      <c r="E12" s="423" t="s">
        <v>452</v>
      </c>
      <c r="F12" s="31" t="s">
        <v>1412</v>
      </c>
      <c r="G12" s="31" t="s">
        <v>3047</v>
      </c>
      <c r="H12" s="48" t="s">
        <v>3978</v>
      </c>
      <c r="I12" s="444" t="s">
        <v>2396</v>
      </c>
    </row>
    <row r="13" spans="1:9" x14ac:dyDescent="0.2">
      <c r="A13" s="450"/>
      <c r="B13" s="381"/>
      <c r="C13" s="381"/>
      <c r="D13" s="21">
        <v>1710117498</v>
      </c>
      <c r="E13" s="464"/>
      <c r="F13" s="65"/>
      <c r="G13" s="67" t="s">
        <v>1224</v>
      </c>
      <c r="H13" s="91" t="s">
        <v>1554</v>
      </c>
      <c r="I13" s="465"/>
    </row>
    <row r="14" spans="1:9" x14ac:dyDescent="0.2">
      <c r="A14" s="440">
        <v>6</v>
      </c>
      <c r="B14" s="380" t="s">
        <v>481</v>
      </c>
      <c r="C14" s="380" t="s">
        <v>481</v>
      </c>
      <c r="D14" s="62" t="s">
        <v>108</v>
      </c>
      <c r="E14" s="423" t="s">
        <v>1050</v>
      </c>
      <c r="F14" s="31" t="s">
        <v>1430</v>
      </c>
      <c r="G14" s="31" t="s">
        <v>3162</v>
      </c>
      <c r="H14" s="48" t="s">
        <v>7871</v>
      </c>
      <c r="I14" s="444" t="s">
        <v>3172</v>
      </c>
    </row>
    <row r="15" spans="1:9" x14ac:dyDescent="0.2">
      <c r="A15" s="450"/>
      <c r="B15" s="381"/>
      <c r="C15" s="381"/>
      <c r="D15" s="21">
        <v>1710121425</v>
      </c>
      <c r="E15" s="464"/>
      <c r="F15" s="65"/>
      <c r="G15" s="67" t="s">
        <v>3171</v>
      </c>
      <c r="H15" s="91"/>
      <c r="I15" s="465"/>
    </row>
    <row r="16" spans="1:9" x14ac:dyDescent="0.2">
      <c r="A16" s="440">
        <v>7</v>
      </c>
      <c r="B16" s="380" t="s">
        <v>481</v>
      </c>
      <c r="C16" s="380" t="s">
        <v>481</v>
      </c>
      <c r="D16" s="62" t="s">
        <v>3201</v>
      </c>
      <c r="E16" s="423" t="s">
        <v>734</v>
      </c>
      <c r="F16" s="31" t="s">
        <v>1430</v>
      </c>
      <c r="G16" s="31" t="s">
        <v>3204</v>
      </c>
      <c r="H16" s="48"/>
      <c r="I16" s="444" t="s">
        <v>2938</v>
      </c>
    </row>
    <row r="17" spans="1:9" x14ac:dyDescent="0.2">
      <c r="A17" s="450"/>
      <c r="B17" s="381"/>
      <c r="C17" s="381"/>
      <c r="D17" s="21">
        <v>1710121185</v>
      </c>
      <c r="E17" s="464"/>
      <c r="F17" s="65"/>
      <c r="G17" s="67" t="s">
        <v>1617</v>
      </c>
      <c r="H17" s="91"/>
      <c r="I17" s="465"/>
    </row>
    <row r="18" spans="1:9" x14ac:dyDescent="0.2">
      <c r="A18" s="440">
        <v>8</v>
      </c>
      <c r="B18" s="380" t="s">
        <v>481</v>
      </c>
      <c r="C18" s="380" t="s">
        <v>481</v>
      </c>
      <c r="D18" s="62" t="s">
        <v>3235</v>
      </c>
      <c r="E18" s="423" t="s">
        <v>3237</v>
      </c>
      <c r="F18" s="31" t="s">
        <v>1490</v>
      </c>
      <c r="G18" s="31" t="s">
        <v>1237</v>
      </c>
      <c r="H18" s="48" t="s">
        <v>7872</v>
      </c>
      <c r="I18" s="444" t="s">
        <v>1017</v>
      </c>
    </row>
    <row r="19" spans="1:9" x14ac:dyDescent="0.2">
      <c r="A19" s="450"/>
      <c r="B19" s="381"/>
      <c r="C19" s="381"/>
      <c r="D19" s="21">
        <v>1710117449</v>
      </c>
      <c r="E19" s="464"/>
      <c r="F19" s="65"/>
      <c r="G19" s="67" t="s">
        <v>1237</v>
      </c>
      <c r="H19" s="91"/>
      <c r="I19" s="465"/>
    </row>
    <row r="20" spans="1:9" x14ac:dyDescent="0.2">
      <c r="A20" s="440">
        <v>9</v>
      </c>
      <c r="B20" s="380" t="s">
        <v>481</v>
      </c>
      <c r="C20" s="380" t="s">
        <v>481</v>
      </c>
      <c r="D20" s="62" t="s">
        <v>558</v>
      </c>
      <c r="E20" s="423" t="s">
        <v>1012</v>
      </c>
      <c r="F20" s="31" t="s">
        <v>1490</v>
      </c>
      <c r="G20" s="31" t="s">
        <v>2350</v>
      </c>
      <c r="H20" s="48" t="s">
        <v>2179</v>
      </c>
      <c r="I20" s="444" t="s">
        <v>3244</v>
      </c>
    </row>
    <row r="21" spans="1:9" x14ac:dyDescent="0.2">
      <c r="A21" s="450"/>
      <c r="B21" s="381"/>
      <c r="C21" s="381"/>
      <c r="D21" s="21">
        <v>1710118934</v>
      </c>
      <c r="E21" s="464"/>
      <c r="F21" s="65"/>
      <c r="G21" s="67" t="s">
        <v>1237</v>
      </c>
      <c r="H21" s="91" t="s">
        <v>6688</v>
      </c>
      <c r="I21" s="465"/>
    </row>
    <row r="22" spans="1:9" x14ac:dyDescent="0.2">
      <c r="A22" s="440">
        <v>10</v>
      </c>
      <c r="B22" s="380" t="s">
        <v>481</v>
      </c>
      <c r="C22" s="380" t="s">
        <v>481</v>
      </c>
      <c r="D22" s="62" t="s">
        <v>82</v>
      </c>
      <c r="E22" s="423" t="s">
        <v>922</v>
      </c>
      <c r="F22" s="31" t="s">
        <v>1490</v>
      </c>
      <c r="G22" s="31" t="s">
        <v>3284</v>
      </c>
      <c r="H22" s="48" t="s">
        <v>7873</v>
      </c>
      <c r="I22" s="444" t="s">
        <v>3289</v>
      </c>
    </row>
    <row r="23" spans="1:9" x14ac:dyDescent="0.2">
      <c r="A23" s="450"/>
      <c r="B23" s="381"/>
      <c r="C23" s="381"/>
      <c r="D23" s="21">
        <v>1710115070</v>
      </c>
      <c r="E23" s="464"/>
      <c r="F23" s="65"/>
      <c r="G23" s="67" t="s">
        <v>1237</v>
      </c>
      <c r="H23" s="91" t="s">
        <v>550</v>
      </c>
      <c r="I23" s="465"/>
    </row>
    <row r="24" spans="1:9" ht="22" x14ac:dyDescent="0.2">
      <c r="A24" s="440">
        <v>11</v>
      </c>
      <c r="B24" s="380" t="s">
        <v>481</v>
      </c>
      <c r="C24" s="380" t="s">
        <v>481</v>
      </c>
      <c r="D24" s="62" t="s">
        <v>3395</v>
      </c>
      <c r="E24" s="423" t="s">
        <v>1376</v>
      </c>
      <c r="F24" s="31" t="s">
        <v>1490</v>
      </c>
      <c r="G24" s="31" t="s">
        <v>1513</v>
      </c>
      <c r="H24" s="48" t="s">
        <v>7098</v>
      </c>
      <c r="I24" s="444" t="s">
        <v>1000</v>
      </c>
    </row>
    <row r="25" spans="1:9" x14ac:dyDescent="0.2">
      <c r="A25" s="450"/>
      <c r="B25" s="381"/>
      <c r="C25" s="381"/>
      <c r="D25" s="21">
        <v>1710112846</v>
      </c>
      <c r="E25" s="464"/>
      <c r="F25" s="65"/>
      <c r="G25" s="67" t="s">
        <v>3399</v>
      </c>
      <c r="H25" s="91" t="s">
        <v>5216</v>
      </c>
      <c r="I25" s="465"/>
    </row>
    <row r="26" spans="1:9" x14ac:dyDescent="0.2">
      <c r="A26" s="440">
        <v>12</v>
      </c>
      <c r="B26" s="380" t="s">
        <v>481</v>
      </c>
      <c r="C26" s="380" t="s">
        <v>481</v>
      </c>
      <c r="D26" s="62" t="s">
        <v>3421</v>
      </c>
      <c r="E26" s="423" t="s">
        <v>3424</v>
      </c>
      <c r="F26" s="31" t="s">
        <v>56</v>
      </c>
      <c r="G26" s="31" t="s">
        <v>3431</v>
      </c>
      <c r="H26" s="48" t="s">
        <v>2179</v>
      </c>
      <c r="I26" s="444" t="s">
        <v>79</v>
      </c>
    </row>
    <row r="27" spans="1:9" x14ac:dyDescent="0.2">
      <c r="A27" s="450"/>
      <c r="B27" s="381"/>
      <c r="C27" s="381"/>
      <c r="D27" s="21">
        <v>1710119197</v>
      </c>
      <c r="E27" s="464"/>
      <c r="F27" s="65"/>
      <c r="G27" s="67" t="s">
        <v>1237</v>
      </c>
      <c r="H27" s="91" t="s">
        <v>7874</v>
      </c>
      <c r="I27" s="465"/>
    </row>
    <row r="28" spans="1:9" ht="22" x14ac:dyDescent="0.2">
      <c r="A28" s="440">
        <v>13</v>
      </c>
      <c r="B28" s="380" t="s">
        <v>481</v>
      </c>
      <c r="C28" s="380" t="s">
        <v>481</v>
      </c>
      <c r="D28" s="62" t="s">
        <v>3432</v>
      </c>
      <c r="E28" s="423" t="s">
        <v>3433</v>
      </c>
      <c r="F28" s="31" t="s">
        <v>56</v>
      </c>
      <c r="G28" s="31" t="s">
        <v>114</v>
      </c>
      <c r="H28" s="48"/>
      <c r="I28" s="444" t="s">
        <v>2215</v>
      </c>
    </row>
    <row r="29" spans="1:9" x14ac:dyDescent="0.2">
      <c r="A29" s="450"/>
      <c r="B29" s="381"/>
      <c r="C29" s="381"/>
      <c r="D29" s="82" t="s">
        <v>100</v>
      </c>
      <c r="E29" s="464"/>
      <c r="F29" s="65"/>
      <c r="G29" s="67" t="s">
        <v>96</v>
      </c>
      <c r="H29" s="91"/>
      <c r="I29" s="465"/>
    </row>
    <row r="30" spans="1:9" x14ac:dyDescent="0.2">
      <c r="A30" s="440">
        <v>14</v>
      </c>
      <c r="B30" s="380" t="s">
        <v>481</v>
      </c>
      <c r="C30" s="380" t="s">
        <v>1108</v>
      </c>
      <c r="D30" s="62" t="s">
        <v>2155</v>
      </c>
      <c r="E30" s="423" t="s">
        <v>3441</v>
      </c>
      <c r="F30" s="31" t="s">
        <v>56</v>
      </c>
      <c r="G30" s="31" t="s">
        <v>696</v>
      </c>
      <c r="H30" s="48" t="s">
        <v>7875</v>
      </c>
      <c r="I30" s="444" t="s">
        <v>3442</v>
      </c>
    </row>
    <row r="31" spans="1:9" x14ac:dyDescent="0.2">
      <c r="A31" s="450"/>
      <c r="B31" s="381"/>
      <c r="C31" s="381"/>
      <c r="D31" s="21">
        <v>1710115815</v>
      </c>
      <c r="E31" s="464"/>
      <c r="F31" s="65"/>
      <c r="G31" s="67" t="s">
        <v>1148</v>
      </c>
      <c r="H31" s="91"/>
      <c r="I31" s="465"/>
    </row>
    <row r="32" spans="1:9" x14ac:dyDescent="0.2">
      <c r="A32" s="440">
        <v>15</v>
      </c>
      <c r="B32" s="380" t="s">
        <v>481</v>
      </c>
      <c r="C32" s="380" t="s">
        <v>481</v>
      </c>
      <c r="D32" s="62" t="s">
        <v>105</v>
      </c>
      <c r="E32" s="423" t="s">
        <v>3491</v>
      </c>
      <c r="F32" s="31" t="s">
        <v>56</v>
      </c>
      <c r="G32" s="31" t="s">
        <v>114</v>
      </c>
      <c r="H32" s="48" t="s">
        <v>7876</v>
      </c>
      <c r="I32" s="444" t="s">
        <v>2215</v>
      </c>
    </row>
    <row r="33" spans="1:9" x14ac:dyDescent="0.2">
      <c r="A33" s="450"/>
      <c r="B33" s="381"/>
      <c r="C33" s="381"/>
      <c r="D33" s="21">
        <v>1710119767</v>
      </c>
      <c r="E33" s="464"/>
      <c r="F33" s="65"/>
      <c r="G33" s="67" t="s">
        <v>96</v>
      </c>
      <c r="H33" s="91" t="s">
        <v>2741</v>
      </c>
      <c r="I33" s="465"/>
    </row>
    <row r="34" spans="1:9" x14ac:dyDescent="0.2">
      <c r="A34" s="440">
        <v>16</v>
      </c>
      <c r="B34" s="380" t="s">
        <v>481</v>
      </c>
      <c r="C34" s="380" t="s">
        <v>481</v>
      </c>
      <c r="D34" s="62" t="s">
        <v>3510</v>
      </c>
      <c r="E34" s="423" t="s">
        <v>1937</v>
      </c>
      <c r="F34" s="31" t="s">
        <v>56</v>
      </c>
      <c r="G34" s="31" t="s">
        <v>3511</v>
      </c>
      <c r="H34" s="48" t="s">
        <v>7875</v>
      </c>
      <c r="I34" s="444" t="s">
        <v>1315</v>
      </c>
    </row>
    <row r="35" spans="1:9" x14ac:dyDescent="0.2">
      <c r="A35" s="450"/>
      <c r="B35" s="381"/>
      <c r="C35" s="381"/>
      <c r="D35" s="21">
        <v>1710115146</v>
      </c>
      <c r="E35" s="464"/>
      <c r="F35" s="65"/>
      <c r="G35" s="67" t="s">
        <v>791</v>
      </c>
      <c r="H35" s="91"/>
      <c r="I35" s="465"/>
    </row>
    <row r="36" spans="1:9" ht="22" x14ac:dyDescent="0.2">
      <c r="A36" s="440">
        <v>17</v>
      </c>
      <c r="B36" s="380" t="s">
        <v>481</v>
      </c>
      <c r="C36" s="380" t="s">
        <v>481</v>
      </c>
      <c r="D36" s="62" t="s">
        <v>4625</v>
      </c>
      <c r="E36" s="423" t="s">
        <v>7877</v>
      </c>
      <c r="F36" s="31" t="s">
        <v>56</v>
      </c>
      <c r="G36" s="31" t="s">
        <v>7878</v>
      </c>
      <c r="H36" s="48" t="s">
        <v>7263</v>
      </c>
      <c r="I36" s="444" t="s">
        <v>6635</v>
      </c>
    </row>
    <row r="37" spans="1:9" x14ac:dyDescent="0.2">
      <c r="A37" s="450"/>
      <c r="B37" s="381"/>
      <c r="C37" s="381"/>
      <c r="D37" s="21">
        <v>1710121169</v>
      </c>
      <c r="E37" s="464"/>
      <c r="F37" s="65"/>
      <c r="G37" s="67" t="s">
        <v>1237</v>
      </c>
      <c r="H37" s="91" t="s">
        <v>7881</v>
      </c>
      <c r="I37" s="465"/>
    </row>
    <row r="38" spans="1:9" x14ac:dyDescent="0.2">
      <c r="A38" s="440">
        <v>18</v>
      </c>
      <c r="B38" s="380" t="s">
        <v>481</v>
      </c>
      <c r="C38" s="380" t="s">
        <v>481</v>
      </c>
      <c r="D38" s="62" t="s">
        <v>3568</v>
      </c>
      <c r="E38" s="423" t="s">
        <v>3570</v>
      </c>
      <c r="F38" s="31" t="s">
        <v>283</v>
      </c>
      <c r="G38" s="31" t="s">
        <v>3574</v>
      </c>
      <c r="H38" s="48" t="s">
        <v>7882</v>
      </c>
      <c r="I38" s="444" t="s">
        <v>3568</v>
      </c>
    </row>
    <row r="39" spans="1:9" x14ac:dyDescent="0.2">
      <c r="A39" s="450"/>
      <c r="B39" s="381"/>
      <c r="C39" s="381"/>
      <c r="D39" s="21">
        <v>1710119114</v>
      </c>
      <c r="E39" s="464"/>
      <c r="F39" s="65"/>
      <c r="G39" s="67" t="s">
        <v>1237</v>
      </c>
      <c r="H39" s="91" t="s">
        <v>6219</v>
      </c>
      <c r="I39" s="465"/>
    </row>
    <row r="40" spans="1:9" x14ac:dyDescent="0.2">
      <c r="A40" s="440">
        <v>19</v>
      </c>
      <c r="B40" s="380" t="s">
        <v>481</v>
      </c>
      <c r="C40" s="380" t="s">
        <v>481</v>
      </c>
      <c r="D40" s="62" t="s">
        <v>3587</v>
      </c>
      <c r="E40" s="423" t="s">
        <v>3588</v>
      </c>
      <c r="F40" s="31" t="s">
        <v>283</v>
      </c>
      <c r="G40" s="31" t="s">
        <v>3592</v>
      </c>
      <c r="H40" s="48" t="s">
        <v>7883</v>
      </c>
      <c r="I40" s="444" t="s">
        <v>3254</v>
      </c>
    </row>
    <row r="41" spans="1:9" x14ac:dyDescent="0.2">
      <c r="A41" s="450"/>
      <c r="B41" s="381"/>
      <c r="C41" s="381"/>
      <c r="D41" s="21">
        <v>1710119437</v>
      </c>
      <c r="E41" s="464"/>
      <c r="F41" s="65"/>
      <c r="G41" s="67" t="s">
        <v>1237</v>
      </c>
      <c r="H41" s="91" t="s">
        <v>5216</v>
      </c>
      <c r="I41" s="465"/>
    </row>
    <row r="42" spans="1:9" x14ac:dyDescent="0.2">
      <c r="A42" s="440">
        <v>20</v>
      </c>
      <c r="B42" s="380" t="s">
        <v>481</v>
      </c>
      <c r="C42" s="380" t="s">
        <v>481</v>
      </c>
      <c r="D42" s="62" t="s">
        <v>8840</v>
      </c>
      <c r="E42" s="423" t="s">
        <v>327</v>
      </c>
      <c r="F42" s="31" t="s">
        <v>283</v>
      </c>
      <c r="G42" s="31" t="s">
        <v>3597</v>
      </c>
      <c r="H42" s="48" t="s">
        <v>8838</v>
      </c>
      <c r="I42" s="444" t="s">
        <v>824</v>
      </c>
    </row>
    <row r="43" spans="1:9" x14ac:dyDescent="0.2">
      <c r="A43" s="450"/>
      <c r="B43" s="381"/>
      <c r="C43" s="381"/>
      <c r="D43" s="21">
        <v>1710110600</v>
      </c>
      <c r="E43" s="464"/>
      <c r="F43" s="65"/>
      <c r="G43" s="67" t="s">
        <v>3601</v>
      </c>
      <c r="H43" s="91" t="s">
        <v>8839</v>
      </c>
      <c r="I43" s="465"/>
    </row>
    <row r="44" spans="1:9" x14ac:dyDescent="0.2">
      <c r="A44" s="440">
        <v>21</v>
      </c>
      <c r="B44" s="380" t="s">
        <v>481</v>
      </c>
      <c r="C44" s="380" t="s">
        <v>481</v>
      </c>
      <c r="D44" s="62" t="s">
        <v>1067</v>
      </c>
      <c r="E44" s="423" t="s">
        <v>1068</v>
      </c>
      <c r="F44" s="31" t="s">
        <v>283</v>
      </c>
      <c r="G44" s="31" t="s">
        <v>1077</v>
      </c>
      <c r="H44" s="48" t="s">
        <v>7882</v>
      </c>
      <c r="I44" s="444" t="s">
        <v>3619</v>
      </c>
    </row>
    <row r="45" spans="1:9" x14ac:dyDescent="0.2">
      <c r="A45" s="450"/>
      <c r="B45" s="381"/>
      <c r="C45" s="381"/>
      <c r="D45" s="21">
        <v>1710119486</v>
      </c>
      <c r="E45" s="464"/>
      <c r="F45" s="65"/>
      <c r="G45" s="67" t="s">
        <v>1237</v>
      </c>
      <c r="H45" s="91" t="s">
        <v>6992</v>
      </c>
      <c r="I45" s="465"/>
    </row>
    <row r="46" spans="1:9" x14ac:dyDescent="0.2">
      <c r="A46" s="440">
        <v>22</v>
      </c>
      <c r="B46" s="380" t="s">
        <v>481</v>
      </c>
      <c r="C46" s="380" t="s">
        <v>481</v>
      </c>
      <c r="D46" s="62" t="s">
        <v>181</v>
      </c>
      <c r="E46" s="423" t="s">
        <v>3700</v>
      </c>
      <c r="F46" s="31" t="s">
        <v>283</v>
      </c>
      <c r="G46" s="31" t="s">
        <v>770</v>
      </c>
      <c r="H46" s="48"/>
      <c r="I46" s="444" t="s">
        <v>1271</v>
      </c>
    </row>
    <row r="47" spans="1:9" x14ac:dyDescent="0.2">
      <c r="A47" s="450"/>
      <c r="B47" s="381"/>
      <c r="C47" s="381"/>
      <c r="D47" s="21">
        <v>1710112051</v>
      </c>
      <c r="E47" s="464"/>
      <c r="F47" s="65"/>
      <c r="G47" s="67" t="s">
        <v>1237</v>
      </c>
      <c r="H47" s="91"/>
      <c r="I47" s="465"/>
    </row>
    <row r="48" spans="1:9" x14ac:dyDescent="0.2">
      <c r="A48" s="440">
        <v>23</v>
      </c>
      <c r="B48" s="380" t="s">
        <v>481</v>
      </c>
      <c r="C48" s="380" t="s">
        <v>481</v>
      </c>
      <c r="D48" s="62" t="s">
        <v>3449</v>
      </c>
      <c r="E48" s="423" t="s">
        <v>284</v>
      </c>
      <c r="F48" s="31" t="s">
        <v>283</v>
      </c>
      <c r="G48" s="31" t="s">
        <v>2744</v>
      </c>
      <c r="H48" s="48" t="s">
        <v>5909</v>
      </c>
      <c r="I48" s="444" t="s">
        <v>3705</v>
      </c>
    </row>
    <row r="49" spans="1:9" x14ac:dyDescent="0.2">
      <c r="A49" s="450"/>
      <c r="B49" s="381"/>
      <c r="C49" s="381"/>
      <c r="D49" s="21">
        <v>1710119478</v>
      </c>
      <c r="E49" s="464"/>
      <c r="F49" s="65"/>
      <c r="G49" s="67" t="s">
        <v>1237</v>
      </c>
      <c r="H49" s="91" t="s">
        <v>7884</v>
      </c>
      <c r="I49" s="465"/>
    </row>
    <row r="50" spans="1:9" x14ac:dyDescent="0.2">
      <c r="A50" s="440">
        <v>24</v>
      </c>
      <c r="B50" s="380" t="s">
        <v>481</v>
      </c>
      <c r="C50" s="380" t="s">
        <v>481</v>
      </c>
      <c r="D50" s="62" t="s">
        <v>326</v>
      </c>
      <c r="E50" s="423" t="s">
        <v>3709</v>
      </c>
      <c r="F50" s="31" t="s">
        <v>459</v>
      </c>
      <c r="G50" s="31" t="s">
        <v>3710</v>
      </c>
      <c r="H50" s="48" t="s">
        <v>7885</v>
      </c>
      <c r="I50" s="444" t="s">
        <v>3712</v>
      </c>
    </row>
    <row r="51" spans="1:9" ht="22" x14ac:dyDescent="0.2">
      <c r="A51" s="450"/>
      <c r="B51" s="381"/>
      <c r="C51" s="381"/>
      <c r="D51" s="21">
        <v>1710118066</v>
      </c>
      <c r="E51" s="464"/>
      <c r="F51" s="65"/>
      <c r="G51" s="67" t="s">
        <v>1237</v>
      </c>
      <c r="H51" s="91" t="s">
        <v>7369</v>
      </c>
      <c r="I51" s="465"/>
    </row>
    <row r="52" spans="1:9" x14ac:dyDescent="0.2">
      <c r="A52" s="440">
        <v>25</v>
      </c>
      <c r="B52" s="380" t="s">
        <v>481</v>
      </c>
      <c r="C52" s="380" t="s">
        <v>481</v>
      </c>
      <c r="D52" s="62" t="s">
        <v>511</v>
      </c>
      <c r="E52" s="423" t="s">
        <v>829</v>
      </c>
      <c r="F52" s="31" t="s">
        <v>459</v>
      </c>
      <c r="G52" s="31" t="s">
        <v>2591</v>
      </c>
      <c r="H52" s="48" t="s">
        <v>3565</v>
      </c>
      <c r="I52" s="444" t="s">
        <v>2389</v>
      </c>
    </row>
    <row r="53" spans="1:9" x14ac:dyDescent="0.2">
      <c r="A53" s="450"/>
      <c r="B53" s="381"/>
      <c r="C53" s="381"/>
      <c r="D53" s="21">
        <v>1710119890</v>
      </c>
      <c r="E53" s="464"/>
      <c r="F53" s="65"/>
      <c r="G53" s="67" t="s">
        <v>1237</v>
      </c>
      <c r="H53" s="91" t="s">
        <v>504</v>
      </c>
      <c r="I53" s="465"/>
    </row>
    <row r="54" spans="1:9" ht="22" x14ac:dyDescent="0.2">
      <c r="A54" s="440">
        <v>26</v>
      </c>
      <c r="B54" s="380" t="s">
        <v>481</v>
      </c>
      <c r="C54" s="380" t="s">
        <v>481</v>
      </c>
      <c r="D54" s="62" t="s">
        <v>826</v>
      </c>
      <c r="E54" s="423" t="s">
        <v>829</v>
      </c>
      <c r="F54" s="31" t="s">
        <v>459</v>
      </c>
      <c r="G54" s="31" t="s">
        <v>834</v>
      </c>
      <c r="H54" s="48" t="s">
        <v>4337</v>
      </c>
      <c r="I54" s="444" t="s">
        <v>840</v>
      </c>
    </row>
    <row r="55" spans="1:9" x14ac:dyDescent="0.2">
      <c r="A55" s="450"/>
      <c r="B55" s="381"/>
      <c r="C55" s="381"/>
      <c r="D55" s="21">
        <v>1750180018</v>
      </c>
      <c r="E55" s="464"/>
      <c r="F55" s="65"/>
      <c r="G55" s="67" t="s">
        <v>843</v>
      </c>
      <c r="H55" s="91" t="s">
        <v>6513</v>
      </c>
      <c r="I55" s="465"/>
    </row>
    <row r="56" spans="1:9" x14ac:dyDescent="0.2">
      <c r="A56" s="440">
        <v>27</v>
      </c>
      <c r="B56" s="380" t="s">
        <v>481</v>
      </c>
      <c r="C56" s="380" t="s">
        <v>481</v>
      </c>
      <c r="D56" s="62" t="s">
        <v>2352</v>
      </c>
      <c r="E56" s="423" t="s">
        <v>3727</v>
      </c>
      <c r="F56" s="31" t="s">
        <v>459</v>
      </c>
      <c r="G56" s="31" t="s">
        <v>1237</v>
      </c>
      <c r="H56" s="48" t="s">
        <v>3122</v>
      </c>
      <c r="I56" s="444" t="s">
        <v>595</v>
      </c>
    </row>
    <row r="57" spans="1:9" x14ac:dyDescent="0.2">
      <c r="A57" s="450"/>
      <c r="B57" s="381"/>
      <c r="C57" s="381"/>
      <c r="D57" s="21">
        <v>1710119171</v>
      </c>
      <c r="E57" s="464"/>
      <c r="F57" s="65"/>
      <c r="G57" s="67" t="s">
        <v>1237</v>
      </c>
      <c r="H57" s="91" t="s">
        <v>7886</v>
      </c>
      <c r="I57" s="465"/>
    </row>
    <row r="58" spans="1:9" x14ac:dyDescent="0.2">
      <c r="A58" s="440">
        <v>28</v>
      </c>
      <c r="B58" s="380" t="s">
        <v>481</v>
      </c>
      <c r="C58" s="380" t="s">
        <v>481</v>
      </c>
      <c r="D58" s="62" t="s">
        <v>1425</v>
      </c>
      <c r="E58" s="423" t="s">
        <v>3737</v>
      </c>
      <c r="F58" s="31" t="s">
        <v>1448</v>
      </c>
      <c r="G58" s="31" t="s">
        <v>3738</v>
      </c>
      <c r="H58" s="48" t="s">
        <v>7883</v>
      </c>
      <c r="I58" s="444" t="s">
        <v>2698</v>
      </c>
    </row>
    <row r="59" spans="1:9" x14ac:dyDescent="0.2">
      <c r="A59" s="450"/>
      <c r="B59" s="381"/>
      <c r="C59" s="381"/>
      <c r="D59" s="21">
        <v>1710119692</v>
      </c>
      <c r="E59" s="464"/>
      <c r="F59" s="65"/>
      <c r="G59" s="67" t="s">
        <v>1237</v>
      </c>
      <c r="H59" s="91" t="s">
        <v>7887</v>
      </c>
      <c r="I59" s="465"/>
    </row>
    <row r="60" spans="1:9" ht="22" x14ac:dyDescent="0.2">
      <c r="A60" s="440">
        <v>29</v>
      </c>
      <c r="B60" s="380" t="s">
        <v>481</v>
      </c>
      <c r="C60" s="380" t="s">
        <v>481</v>
      </c>
      <c r="D60" s="62" t="s">
        <v>2180</v>
      </c>
      <c r="E60" s="423" t="s">
        <v>1127</v>
      </c>
      <c r="F60" s="31" t="s">
        <v>855</v>
      </c>
      <c r="G60" s="31" t="s">
        <v>3840</v>
      </c>
      <c r="H60" s="48" t="s">
        <v>97</v>
      </c>
      <c r="I60" s="444" t="s">
        <v>3841</v>
      </c>
    </row>
    <row r="61" spans="1:9" x14ac:dyDescent="0.2">
      <c r="A61" s="450"/>
      <c r="B61" s="381"/>
      <c r="C61" s="381"/>
      <c r="D61" s="21">
        <v>1710116995</v>
      </c>
      <c r="E61" s="464"/>
      <c r="F61" s="65"/>
      <c r="G61" s="67" t="s">
        <v>1029</v>
      </c>
      <c r="H61" s="91" t="s">
        <v>2163</v>
      </c>
      <c r="I61" s="465"/>
    </row>
    <row r="62" spans="1:9" x14ac:dyDescent="0.2">
      <c r="A62" s="440">
        <v>30</v>
      </c>
      <c r="B62" s="380" t="s">
        <v>481</v>
      </c>
      <c r="C62" s="380" t="s">
        <v>481</v>
      </c>
      <c r="D62" s="62" t="s">
        <v>3816</v>
      </c>
      <c r="E62" s="423" t="s">
        <v>3600</v>
      </c>
      <c r="F62" s="31" t="s">
        <v>855</v>
      </c>
      <c r="G62" s="31" t="s">
        <v>3817</v>
      </c>
      <c r="H62" s="48"/>
      <c r="I62" s="444" t="s">
        <v>1736</v>
      </c>
    </row>
    <row r="63" spans="1:9" x14ac:dyDescent="0.2">
      <c r="A63" s="450"/>
      <c r="B63" s="381"/>
      <c r="C63" s="381"/>
      <c r="D63" s="21">
        <v>1710120377</v>
      </c>
      <c r="E63" s="464"/>
      <c r="F63" s="65"/>
      <c r="G63" s="67" t="s">
        <v>1237</v>
      </c>
      <c r="H63" s="91"/>
      <c r="I63" s="465"/>
    </row>
    <row r="64" spans="1:9" x14ac:dyDescent="0.2">
      <c r="A64" s="440">
        <v>31</v>
      </c>
      <c r="B64" s="380" t="s">
        <v>481</v>
      </c>
      <c r="C64" s="380" t="s">
        <v>481</v>
      </c>
      <c r="D64" s="62" t="s">
        <v>3830</v>
      </c>
      <c r="E64" s="423" t="s">
        <v>3664</v>
      </c>
      <c r="F64" s="31" t="s">
        <v>855</v>
      </c>
      <c r="G64" s="31" t="s">
        <v>3832</v>
      </c>
      <c r="H64" s="48"/>
      <c r="I64" s="444" t="s">
        <v>282</v>
      </c>
    </row>
    <row r="65" spans="1:9" x14ac:dyDescent="0.2">
      <c r="A65" s="450"/>
      <c r="B65" s="381"/>
      <c r="C65" s="381"/>
      <c r="D65" s="21">
        <v>1710118041</v>
      </c>
      <c r="E65" s="464"/>
      <c r="F65" s="65"/>
      <c r="G65" s="67" t="s">
        <v>2474</v>
      </c>
      <c r="H65" s="91"/>
      <c r="I65" s="465"/>
    </row>
    <row r="66" spans="1:9" x14ac:dyDescent="0.2">
      <c r="A66" s="440">
        <v>32</v>
      </c>
      <c r="B66" s="380" t="s">
        <v>481</v>
      </c>
      <c r="C66" s="380" t="s">
        <v>481</v>
      </c>
      <c r="D66" s="62" t="s">
        <v>3921</v>
      </c>
      <c r="E66" s="423" t="s">
        <v>3922</v>
      </c>
      <c r="F66" s="31" t="s">
        <v>1143</v>
      </c>
      <c r="G66" s="31" t="s">
        <v>1584</v>
      </c>
      <c r="H66" s="48" t="s">
        <v>3124</v>
      </c>
      <c r="I66" s="444" t="s">
        <v>117</v>
      </c>
    </row>
    <row r="67" spans="1:9" ht="22" x14ac:dyDescent="0.2">
      <c r="A67" s="450"/>
      <c r="B67" s="381"/>
      <c r="C67" s="381"/>
      <c r="D67" s="21">
        <v>1710120757</v>
      </c>
      <c r="E67" s="464"/>
      <c r="F67" s="65"/>
      <c r="G67" s="67" t="s">
        <v>1237</v>
      </c>
      <c r="H67" s="91" t="s">
        <v>6766</v>
      </c>
      <c r="I67" s="465"/>
    </row>
    <row r="68" spans="1:9" x14ac:dyDescent="0.2">
      <c r="A68" s="440">
        <v>33</v>
      </c>
      <c r="B68" s="380" t="s">
        <v>481</v>
      </c>
      <c r="C68" s="380" t="s">
        <v>481</v>
      </c>
      <c r="D68" s="62" t="s">
        <v>2514</v>
      </c>
      <c r="E68" s="423" t="s">
        <v>3148</v>
      </c>
      <c r="F68" s="31" t="s">
        <v>1143</v>
      </c>
      <c r="G68" s="31" t="s">
        <v>3958</v>
      </c>
      <c r="H68" s="48" t="s">
        <v>7888</v>
      </c>
      <c r="I68" s="444" t="s">
        <v>3961</v>
      </c>
    </row>
    <row r="69" spans="1:9" x14ac:dyDescent="0.2">
      <c r="A69" s="450"/>
      <c r="B69" s="381"/>
      <c r="C69" s="381"/>
      <c r="D69" s="21">
        <v>1710120716</v>
      </c>
      <c r="E69" s="464"/>
      <c r="F69" s="65"/>
      <c r="G69" s="67" t="s">
        <v>1237</v>
      </c>
      <c r="H69" s="91" t="s">
        <v>940</v>
      </c>
      <c r="I69" s="465"/>
    </row>
    <row r="70" spans="1:9" x14ac:dyDescent="0.2">
      <c r="A70" s="440">
        <v>34</v>
      </c>
      <c r="B70" s="380" t="s">
        <v>481</v>
      </c>
      <c r="C70" s="380" t="s">
        <v>481</v>
      </c>
      <c r="D70" s="62" t="s">
        <v>3970</v>
      </c>
      <c r="E70" s="423" t="s">
        <v>3168</v>
      </c>
      <c r="F70" s="31" t="s">
        <v>1143</v>
      </c>
      <c r="G70" s="31" t="s">
        <v>3972</v>
      </c>
      <c r="H70" s="48" t="s">
        <v>2179</v>
      </c>
      <c r="I70" s="444" t="s">
        <v>2989</v>
      </c>
    </row>
    <row r="71" spans="1:9" x14ac:dyDescent="0.2">
      <c r="A71" s="450"/>
      <c r="B71" s="381"/>
      <c r="C71" s="381"/>
      <c r="D71" s="21">
        <v>1710119205</v>
      </c>
      <c r="E71" s="464"/>
      <c r="F71" s="65"/>
      <c r="G71" s="67" t="s">
        <v>1237</v>
      </c>
      <c r="H71" s="91" t="s">
        <v>7889</v>
      </c>
      <c r="I71" s="465"/>
    </row>
    <row r="72" spans="1:9" x14ac:dyDescent="0.2">
      <c r="A72" s="440">
        <v>35</v>
      </c>
      <c r="B72" s="380" t="s">
        <v>481</v>
      </c>
      <c r="C72" s="380" t="s">
        <v>481</v>
      </c>
      <c r="D72" s="62" t="s">
        <v>3975</v>
      </c>
      <c r="E72" s="423" t="s">
        <v>2051</v>
      </c>
      <c r="F72" s="31" t="s">
        <v>894</v>
      </c>
      <c r="G72" s="31" t="s">
        <v>3979</v>
      </c>
      <c r="H72" s="48" t="s">
        <v>2377</v>
      </c>
      <c r="I72" s="444" t="s">
        <v>3932</v>
      </c>
    </row>
    <row r="73" spans="1:9" x14ac:dyDescent="0.2">
      <c r="A73" s="450"/>
      <c r="B73" s="381"/>
      <c r="C73" s="381"/>
      <c r="D73" s="21">
        <v>1710121243</v>
      </c>
      <c r="E73" s="464"/>
      <c r="F73" s="65"/>
      <c r="G73" s="67" t="s">
        <v>2993</v>
      </c>
      <c r="H73" s="91" t="s">
        <v>1554</v>
      </c>
      <c r="I73" s="465"/>
    </row>
    <row r="74" spans="1:9" ht="22" x14ac:dyDescent="0.2">
      <c r="A74" s="440">
        <v>36</v>
      </c>
      <c r="B74" s="380" t="s">
        <v>481</v>
      </c>
      <c r="C74" s="380" t="s">
        <v>481</v>
      </c>
      <c r="D74" s="62" t="s">
        <v>5123</v>
      </c>
      <c r="E74" s="423" t="s">
        <v>1369</v>
      </c>
      <c r="F74" s="31" t="s">
        <v>894</v>
      </c>
      <c r="G74" s="31" t="s">
        <v>2563</v>
      </c>
      <c r="H74" s="48" t="s">
        <v>8607</v>
      </c>
      <c r="I74" s="444" t="s">
        <v>1780</v>
      </c>
    </row>
    <row r="75" spans="1:9" x14ac:dyDescent="0.2">
      <c r="A75" s="450"/>
      <c r="B75" s="381"/>
      <c r="C75" s="381"/>
      <c r="D75" s="21">
        <v>1710117688</v>
      </c>
      <c r="E75" s="464"/>
      <c r="F75" s="65"/>
      <c r="G75" s="67" t="s">
        <v>2699</v>
      </c>
      <c r="H75" s="91" t="s">
        <v>6328</v>
      </c>
      <c r="I75" s="465"/>
    </row>
    <row r="76" spans="1:9" ht="22" x14ac:dyDescent="0.2">
      <c r="A76" s="440">
        <v>37</v>
      </c>
      <c r="B76" s="380" t="s">
        <v>481</v>
      </c>
      <c r="C76" s="380" t="s">
        <v>481</v>
      </c>
      <c r="D76" s="62" t="s">
        <v>1079</v>
      </c>
      <c r="E76" s="423" t="s">
        <v>4000</v>
      </c>
      <c r="F76" s="31" t="s">
        <v>894</v>
      </c>
      <c r="G76" s="31" t="s">
        <v>4002</v>
      </c>
      <c r="H76" s="48" t="s">
        <v>2583</v>
      </c>
      <c r="I76" s="444" t="s">
        <v>1528</v>
      </c>
    </row>
    <row r="77" spans="1:9" x14ac:dyDescent="0.2">
      <c r="A77" s="450"/>
      <c r="B77" s="381"/>
      <c r="C77" s="381"/>
      <c r="D77" s="21">
        <v>1710111327</v>
      </c>
      <c r="E77" s="464"/>
      <c r="F77" s="65"/>
      <c r="G77" s="67" t="s">
        <v>4004</v>
      </c>
      <c r="H77" s="91" t="s">
        <v>2182</v>
      </c>
      <c r="I77" s="465"/>
    </row>
    <row r="78" spans="1:9" ht="22" x14ac:dyDescent="0.2">
      <c r="A78" s="440">
        <v>38</v>
      </c>
      <c r="B78" s="380" t="s">
        <v>481</v>
      </c>
      <c r="C78" s="380" t="s">
        <v>481</v>
      </c>
      <c r="D78" s="62" t="s">
        <v>2426</v>
      </c>
      <c r="E78" s="423" t="s">
        <v>1794</v>
      </c>
      <c r="F78" s="31" t="s">
        <v>894</v>
      </c>
      <c r="G78" s="31" t="s">
        <v>4005</v>
      </c>
      <c r="H78" s="48" t="s">
        <v>7890</v>
      </c>
      <c r="I78" s="444" t="s">
        <v>1809</v>
      </c>
    </row>
    <row r="79" spans="1:9" x14ac:dyDescent="0.2">
      <c r="A79" s="450"/>
      <c r="B79" s="381"/>
      <c r="C79" s="381"/>
      <c r="D79" s="21">
        <v>1710115591</v>
      </c>
      <c r="E79" s="464"/>
      <c r="F79" s="65"/>
      <c r="G79" s="67" t="s">
        <v>4006</v>
      </c>
      <c r="H79" s="91" t="s">
        <v>1974</v>
      </c>
      <c r="I79" s="465"/>
    </row>
    <row r="80" spans="1:9" x14ac:dyDescent="0.2">
      <c r="A80" s="440">
        <v>39</v>
      </c>
      <c r="B80" s="380" t="s">
        <v>481</v>
      </c>
      <c r="C80" s="380" t="s">
        <v>481</v>
      </c>
      <c r="D80" s="62" t="s">
        <v>2197</v>
      </c>
      <c r="E80" s="423" t="s">
        <v>1301</v>
      </c>
      <c r="F80" s="31" t="s">
        <v>2536</v>
      </c>
      <c r="G80" s="31" t="s">
        <v>4047</v>
      </c>
      <c r="H80" s="48" t="s">
        <v>2179</v>
      </c>
      <c r="I80" s="444" t="s">
        <v>4053</v>
      </c>
    </row>
    <row r="81" spans="1:9" ht="22" x14ac:dyDescent="0.2">
      <c r="A81" s="450"/>
      <c r="B81" s="381"/>
      <c r="C81" s="381"/>
      <c r="D81" s="21">
        <v>1710119403</v>
      </c>
      <c r="E81" s="464"/>
      <c r="F81" s="65"/>
      <c r="G81" s="67" t="s">
        <v>4055</v>
      </c>
      <c r="H81" s="91" t="s">
        <v>7891</v>
      </c>
      <c r="I81" s="465"/>
    </row>
    <row r="82" spans="1:9" x14ac:dyDescent="0.2">
      <c r="A82" s="440">
        <v>40</v>
      </c>
      <c r="B82" s="380" t="s">
        <v>481</v>
      </c>
      <c r="C82" s="380" t="s">
        <v>481</v>
      </c>
      <c r="D82" s="62" t="s">
        <v>4062</v>
      </c>
      <c r="E82" s="423" t="s">
        <v>4063</v>
      </c>
      <c r="F82" s="31" t="s">
        <v>2536</v>
      </c>
      <c r="G82" s="31" t="s">
        <v>4065</v>
      </c>
      <c r="H82" s="48" t="s">
        <v>7382</v>
      </c>
      <c r="I82" s="444" t="s">
        <v>2711</v>
      </c>
    </row>
    <row r="83" spans="1:9" ht="22" x14ac:dyDescent="0.2">
      <c r="A83" s="450"/>
      <c r="B83" s="381"/>
      <c r="C83" s="381"/>
      <c r="D83" s="21">
        <v>1710121250</v>
      </c>
      <c r="E83" s="464"/>
      <c r="F83" s="65"/>
      <c r="G83" s="67" t="s">
        <v>1237</v>
      </c>
      <c r="H83" s="91" t="s">
        <v>5454</v>
      </c>
      <c r="I83" s="465"/>
    </row>
    <row r="84" spans="1:9" x14ac:dyDescent="0.2">
      <c r="A84" s="440">
        <v>41</v>
      </c>
      <c r="B84" s="380" t="s">
        <v>481</v>
      </c>
      <c r="C84" s="380" t="s">
        <v>481</v>
      </c>
      <c r="D84" s="62" t="s">
        <v>4114</v>
      </c>
      <c r="E84" s="423" t="s">
        <v>4117</v>
      </c>
      <c r="F84" s="31" t="s">
        <v>2536</v>
      </c>
      <c r="G84" s="31" t="s">
        <v>216</v>
      </c>
      <c r="H84" s="48" t="s">
        <v>7892</v>
      </c>
      <c r="I84" s="444" t="s">
        <v>4119</v>
      </c>
    </row>
    <row r="85" spans="1:9" x14ac:dyDescent="0.2">
      <c r="A85" s="450"/>
      <c r="B85" s="381"/>
      <c r="C85" s="381"/>
      <c r="D85" s="21">
        <v>1710121110</v>
      </c>
      <c r="E85" s="464"/>
      <c r="F85" s="65"/>
      <c r="G85" s="67" t="s">
        <v>1237</v>
      </c>
      <c r="H85" s="91" t="s">
        <v>4481</v>
      </c>
      <c r="I85" s="465"/>
    </row>
    <row r="86" spans="1:9" x14ac:dyDescent="0.2">
      <c r="A86" s="440">
        <v>42</v>
      </c>
      <c r="B86" s="380" t="s">
        <v>481</v>
      </c>
      <c r="C86" s="380" t="s">
        <v>481</v>
      </c>
      <c r="D86" s="62" t="s">
        <v>2622</v>
      </c>
      <c r="E86" s="423" t="s">
        <v>4144</v>
      </c>
      <c r="F86" s="31" t="s">
        <v>2536</v>
      </c>
      <c r="G86" s="31" t="s">
        <v>1630</v>
      </c>
      <c r="H86" s="48" t="s">
        <v>7871</v>
      </c>
      <c r="I86" s="444" t="s">
        <v>2622</v>
      </c>
    </row>
    <row r="87" spans="1:9" x14ac:dyDescent="0.2">
      <c r="A87" s="450"/>
      <c r="B87" s="381"/>
      <c r="C87" s="381"/>
      <c r="D87" s="21">
        <v>1710121268</v>
      </c>
      <c r="E87" s="464"/>
      <c r="F87" s="65"/>
      <c r="G87" s="67" t="s">
        <v>1237</v>
      </c>
      <c r="H87" s="91"/>
      <c r="I87" s="465"/>
    </row>
    <row r="88" spans="1:9" x14ac:dyDescent="0.2">
      <c r="A88" s="440">
        <v>43</v>
      </c>
      <c r="B88" s="380" t="s">
        <v>481</v>
      </c>
      <c r="C88" s="380" t="s">
        <v>481</v>
      </c>
      <c r="D88" s="62" t="s">
        <v>4151</v>
      </c>
      <c r="E88" s="423" t="s">
        <v>4153</v>
      </c>
      <c r="F88" s="31" t="s">
        <v>477</v>
      </c>
      <c r="G88" s="31" t="s">
        <v>222</v>
      </c>
      <c r="H88" s="48" t="s">
        <v>4266</v>
      </c>
      <c r="I88" s="444" t="s">
        <v>898</v>
      </c>
    </row>
    <row r="89" spans="1:9" x14ac:dyDescent="0.2">
      <c r="A89" s="450"/>
      <c r="B89" s="381"/>
      <c r="C89" s="381"/>
      <c r="D89" s="21">
        <v>1710118249</v>
      </c>
      <c r="E89" s="464"/>
      <c r="F89" s="65"/>
      <c r="G89" s="67" t="s">
        <v>258</v>
      </c>
      <c r="H89" s="91" t="s">
        <v>6909</v>
      </c>
      <c r="I89" s="465"/>
    </row>
    <row r="90" spans="1:9" x14ac:dyDescent="0.2">
      <c r="A90" s="440">
        <v>44</v>
      </c>
      <c r="B90" s="380" t="s">
        <v>481</v>
      </c>
      <c r="C90" s="380" t="s">
        <v>481</v>
      </c>
      <c r="D90" s="62" t="s">
        <v>4158</v>
      </c>
      <c r="E90" s="423" t="s">
        <v>4162</v>
      </c>
      <c r="F90" s="31" t="s">
        <v>477</v>
      </c>
      <c r="G90" s="31" t="s">
        <v>1481</v>
      </c>
      <c r="H90" s="48" t="s">
        <v>632</v>
      </c>
      <c r="I90" s="444" t="s">
        <v>4158</v>
      </c>
    </row>
    <row r="91" spans="1:9" x14ac:dyDescent="0.2">
      <c r="A91" s="450"/>
      <c r="B91" s="381"/>
      <c r="C91" s="381"/>
      <c r="D91" s="21">
        <v>1710121847</v>
      </c>
      <c r="E91" s="464"/>
      <c r="F91" s="65"/>
      <c r="G91" s="67" t="s">
        <v>4164</v>
      </c>
      <c r="H91" s="91" t="s">
        <v>339</v>
      </c>
      <c r="I91" s="465"/>
    </row>
    <row r="92" spans="1:9" x14ac:dyDescent="0.2">
      <c r="A92" s="440">
        <v>45</v>
      </c>
      <c r="B92" s="380" t="s">
        <v>481</v>
      </c>
      <c r="C92" s="380" t="s">
        <v>481</v>
      </c>
      <c r="D92" s="62" t="s">
        <v>4227</v>
      </c>
      <c r="E92" s="423" t="s">
        <v>3415</v>
      </c>
      <c r="F92" s="31" t="s">
        <v>515</v>
      </c>
      <c r="G92" s="31" t="s">
        <v>4138</v>
      </c>
      <c r="H92" s="48" t="s">
        <v>7893</v>
      </c>
      <c r="I92" s="444" t="s">
        <v>3439</v>
      </c>
    </row>
    <row r="93" spans="1:9" x14ac:dyDescent="0.2">
      <c r="A93" s="450"/>
      <c r="B93" s="381"/>
      <c r="C93" s="381"/>
      <c r="D93" s="21">
        <v>1710116458</v>
      </c>
      <c r="E93" s="464"/>
      <c r="F93" s="65"/>
      <c r="G93" s="67" t="s">
        <v>3671</v>
      </c>
      <c r="H93" s="91"/>
      <c r="I93" s="465"/>
    </row>
    <row r="94" spans="1:9" x14ac:dyDescent="0.2">
      <c r="A94" s="440">
        <v>46</v>
      </c>
      <c r="B94" s="380" t="s">
        <v>481</v>
      </c>
      <c r="C94" s="380" t="s">
        <v>481</v>
      </c>
      <c r="D94" s="62" t="s">
        <v>4167</v>
      </c>
      <c r="E94" s="423" t="s">
        <v>2999</v>
      </c>
      <c r="F94" s="31" t="s">
        <v>515</v>
      </c>
      <c r="G94" s="31" t="s">
        <v>4229</v>
      </c>
      <c r="H94" s="48" t="s">
        <v>3001</v>
      </c>
      <c r="I94" s="444" t="s">
        <v>4230</v>
      </c>
    </row>
    <row r="95" spans="1:9" x14ac:dyDescent="0.2">
      <c r="A95" s="450"/>
      <c r="B95" s="381"/>
      <c r="C95" s="381"/>
      <c r="D95" s="21">
        <v>1710118850</v>
      </c>
      <c r="E95" s="464"/>
      <c r="F95" s="65"/>
      <c r="G95" s="67" t="s">
        <v>1237</v>
      </c>
      <c r="H95" s="91" t="s">
        <v>1974</v>
      </c>
      <c r="I95" s="465"/>
    </row>
    <row r="96" spans="1:9" x14ac:dyDescent="0.2">
      <c r="A96" s="440">
        <v>47</v>
      </c>
      <c r="B96" s="380" t="s">
        <v>481</v>
      </c>
      <c r="C96" s="380" t="s">
        <v>481</v>
      </c>
      <c r="D96" s="62" t="s">
        <v>8649</v>
      </c>
      <c r="E96" s="423" t="s">
        <v>3974</v>
      </c>
      <c r="F96" s="31" t="s">
        <v>515</v>
      </c>
      <c r="G96" s="31" t="s">
        <v>3460</v>
      </c>
      <c r="H96" s="48" t="s">
        <v>7876</v>
      </c>
      <c r="I96" s="444" t="s">
        <v>8649</v>
      </c>
    </row>
    <row r="97" spans="1:9" ht="22" x14ac:dyDescent="0.2">
      <c r="A97" s="450"/>
      <c r="B97" s="381"/>
      <c r="C97" s="381"/>
      <c r="D97" s="21">
        <v>1710119726</v>
      </c>
      <c r="E97" s="464"/>
      <c r="F97" s="65"/>
      <c r="G97" s="67" t="s">
        <v>1237</v>
      </c>
      <c r="H97" s="91" t="s">
        <v>7894</v>
      </c>
      <c r="I97" s="465"/>
    </row>
    <row r="98" spans="1:9" x14ac:dyDescent="0.2">
      <c r="A98" s="440">
        <v>48</v>
      </c>
      <c r="B98" s="380" t="s">
        <v>481</v>
      </c>
      <c r="C98" s="380" t="s">
        <v>481</v>
      </c>
      <c r="D98" s="62" t="s">
        <v>4235</v>
      </c>
      <c r="E98" s="423" t="s">
        <v>4237</v>
      </c>
      <c r="F98" s="31" t="s">
        <v>515</v>
      </c>
      <c r="G98" s="31" t="s">
        <v>4239</v>
      </c>
      <c r="H98" s="48" t="s">
        <v>2179</v>
      </c>
      <c r="I98" s="444" t="s">
        <v>4240</v>
      </c>
    </row>
    <row r="99" spans="1:9" x14ac:dyDescent="0.2">
      <c r="A99" s="450"/>
      <c r="B99" s="381"/>
      <c r="C99" s="381"/>
      <c r="D99" s="21">
        <v>1710119395</v>
      </c>
      <c r="E99" s="464"/>
      <c r="F99" s="65"/>
      <c r="G99" s="67" t="s">
        <v>1237</v>
      </c>
      <c r="H99" s="91" t="s">
        <v>598</v>
      </c>
      <c r="I99" s="465"/>
    </row>
    <row r="100" spans="1:9" x14ac:dyDescent="0.2">
      <c r="A100" s="440">
        <v>49</v>
      </c>
      <c r="B100" s="380" t="s">
        <v>481</v>
      </c>
      <c r="C100" s="380" t="s">
        <v>481</v>
      </c>
      <c r="D100" s="62" t="s">
        <v>4242</v>
      </c>
      <c r="E100" s="423" t="s">
        <v>4243</v>
      </c>
      <c r="F100" s="31" t="s">
        <v>515</v>
      </c>
      <c r="G100" s="31" t="s">
        <v>1131</v>
      </c>
      <c r="H100" s="48" t="s">
        <v>2179</v>
      </c>
      <c r="I100" s="444" t="s">
        <v>3730</v>
      </c>
    </row>
    <row r="101" spans="1:9" ht="22" x14ac:dyDescent="0.2">
      <c r="A101" s="450"/>
      <c r="B101" s="381"/>
      <c r="C101" s="381"/>
      <c r="D101" s="21">
        <v>1710119569</v>
      </c>
      <c r="E101" s="464"/>
      <c r="F101" s="65"/>
      <c r="G101" s="67" t="s">
        <v>1237</v>
      </c>
      <c r="H101" s="91" t="s">
        <v>360</v>
      </c>
      <c r="I101" s="465"/>
    </row>
    <row r="102" spans="1:9" x14ac:dyDescent="0.2">
      <c r="A102" s="440">
        <v>50</v>
      </c>
      <c r="B102" s="380" t="s">
        <v>481</v>
      </c>
      <c r="C102" s="380" t="s">
        <v>481</v>
      </c>
      <c r="D102" s="62" t="s">
        <v>4272</v>
      </c>
      <c r="E102" s="423" t="s">
        <v>152</v>
      </c>
      <c r="F102" s="31" t="s">
        <v>1920</v>
      </c>
      <c r="G102" s="31" t="s">
        <v>349</v>
      </c>
      <c r="H102" s="48" t="s">
        <v>2179</v>
      </c>
      <c r="I102" s="444" t="s">
        <v>4276</v>
      </c>
    </row>
    <row r="103" spans="1:9" ht="22" x14ac:dyDescent="0.2">
      <c r="A103" s="450"/>
      <c r="B103" s="381"/>
      <c r="C103" s="381"/>
      <c r="D103" s="21">
        <v>1710119577</v>
      </c>
      <c r="E103" s="464"/>
      <c r="F103" s="65"/>
      <c r="G103" s="67" t="s">
        <v>1237</v>
      </c>
      <c r="H103" s="91" t="s">
        <v>7895</v>
      </c>
      <c r="I103" s="465"/>
    </row>
    <row r="104" spans="1:9" x14ac:dyDescent="0.2">
      <c r="A104" s="440">
        <v>51</v>
      </c>
      <c r="B104" s="380" t="s">
        <v>481</v>
      </c>
      <c r="C104" s="380" t="s">
        <v>481</v>
      </c>
      <c r="D104" s="62" t="s">
        <v>4351</v>
      </c>
      <c r="E104" s="423" t="s">
        <v>4353</v>
      </c>
      <c r="F104" s="31" t="s">
        <v>544</v>
      </c>
      <c r="G104" s="31" t="s">
        <v>4354</v>
      </c>
      <c r="H104" s="48" t="s">
        <v>2179</v>
      </c>
      <c r="I104" s="444" t="s">
        <v>1896</v>
      </c>
    </row>
    <row r="105" spans="1:9" x14ac:dyDescent="0.2">
      <c r="A105" s="450"/>
      <c r="B105" s="381"/>
      <c r="C105" s="381"/>
      <c r="D105" s="21">
        <v>1710119361</v>
      </c>
      <c r="E105" s="464"/>
      <c r="F105" s="65"/>
      <c r="G105" s="67" t="s">
        <v>1237</v>
      </c>
      <c r="H105" s="91" t="s">
        <v>7896</v>
      </c>
      <c r="I105" s="465"/>
    </row>
    <row r="106" spans="1:9" x14ac:dyDescent="0.2">
      <c r="A106" s="440">
        <v>52</v>
      </c>
      <c r="B106" s="380" t="s">
        <v>481</v>
      </c>
      <c r="C106" s="380" t="s">
        <v>481</v>
      </c>
      <c r="D106" s="62" t="s">
        <v>4361</v>
      </c>
      <c r="E106" s="423" t="s">
        <v>250</v>
      </c>
      <c r="F106" s="31" t="s">
        <v>544</v>
      </c>
      <c r="G106" s="31" t="s">
        <v>1019</v>
      </c>
      <c r="H106" s="48" t="s">
        <v>5909</v>
      </c>
      <c r="I106" s="444" t="s">
        <v>837</v>
      </c>
    </row>
    <row r="107" spans="1:9" ht="22" x14ac:dyDescent="0.2">
      <c r="A107" s="450"/>
      <c r="B107" s="381"/>
      <c r="C107" s="381"/>
      <c r="D107" s="21">
        <v>1730135397</v>
      </c>
      <c r="E107" s="464"/>
      <c r="F107" s="65"/>
      <c r="G107" s="67" t="s">
        <v>1237</v>
      </c>
      <c r="H107" s="91" t="s">
        <v>5478</v>
      </c>
      <c r="I107" s="465"/>
    </row>
    <row r="108" spans="1:9" x14ac:dyDescent="0.2">
      <c r="A108" s="440">
        <v>53</v>
      </c>
      <c r="B108" s="380" t="s">
        <v>481</v>
      </c>
      <c r="C108" s="380" t="s">
        <v>481</v>
      </c>
      <c r="D108" s="62" t="s">
        <v>4121</v>
      </c>
      <c r="E108" s="423" t="s">
        <v>3865</v>
      </c>
      <c r="F108" s="31" t="s">
        <v>544</v>
      </c>
      <c r="G108" s="31" t="s">
        <v>4362</v>
      </c>
      <c r="H108" s="48" t="s">
        <v>7897</v>
      </c>
      <c r="I108" s="444" t="s">
        <v>1942</v>
      </c>
    </row>
    <row r="109" spans="1:9" ht="33" x14ac:dyDescent="0.2">
      <c r="A109" s="450"/>
      <c r="B109" s="381"/>
      <c r="C109" s="381"/>
      <c r="D109" s="21">
        <v>1710114420</v>
      </c>
      <c r="E109" s="464"/>
      <c r="F109" s="65"/>
      <c r="G109" s="67" t="s">
        <v>1343</v>
      </c>
      <c r="H109" s="91" t="s">
        <v>7898</v>
      </c>
      <c r="I109" s="465"/>
    </row>
    <row r="110" spans="1:9" ht="22" x14ac:dyDescent="0.2">
      <c r="A110" s="440">
        <v>54</v>
      </c>
      <c r="B110" s="380" t="s">
        <v>481</v>
      </c>
      <c r="C110" s="380" t="s">
        <v>481</v>
      </c>
      <c r="D110" s="62" t="s">
        <v>3498</v>
      </c>
      <c r="E110" s="423" t="s">
        <v>4422</v>
      </c>
      <c r="F110" s="31" t="s">
        <v>2005</v>
      </c>
      <c r="G110" s="31" t="s">
        <v>4384</v>
      </c>
      <c r="H110" s="48" t="s">
        <v>7386</v>
      </c>
      <c r="I110" s="444" t="s">
        <v>2042</v>
      </c>
    </row>
    <row r="111" spans="1:9" x14ac:dyDescent="0.2">
      <c r="A111" s="450"/>
      <c r="B111" s="381"/>
      <c r="C111" s="381"/>
      <c r="D111" s="21">
        <v>1710121383</v>
      </c>
      <c r="E111" s="464"/>
      <c r="F111" s="65"/>
      <c r="G111" s="67" t="s">
        <v>4424</v>
      </c>
      <c r="H111" s="91" t="s">
        <v>688</v>
      </c>
      <c r="I111" s="465"/>
    </row>
    <row r="112" spans="1:9" x14ac:dyDescent="0.2">
      <c r="A112" s="440">
        <v>55</v>
      </c>
      <c r="B112" s="380" t="s">
        <v>481</v>
      </c>
      <c r="C112" s="380" t="s">
        <v>481</v>
      </c>
      <c r="D112" s="62" t="s">
        <v>4480</v>
      </c>
      <c r="E112" s="423" t="s">
        <v>2816</v>
      </c>
      <c r="F112" s="31" t="s">
        <v>4433</v>
      </c>
      <c r="G112" s="31" t="s">
        <v>4482</v>
      </c>
      <c r="H112" s="48" t="s">
        <v>2179</v>
      </c>
      <c r="I112" s="444" t="s">
        <v>4480</v>
      </c>
    </row>
    <row r="113" spans="1:9" x14ac:dyDescent="0.2">
      <c r="A113" s="450"/>
      <c r="B113" s="381"/>
      <c r="C113" s="381"/>
      <c r="D113" s="21">
        <v>1710119213</v>
      </c>
      <c r="E113" s="464"/>
      <c r="F113" s="65"/>
      <c r="G113" s="67" t="s">
        <v>1237</v>
      </c>
      <c r="H113" s="91" t="s">
        <v>7899</v>
      </c>
      <c r="I113" s="465"/>
    </row>
    <row r="114" spans="1:9" x14ac:dyDescent="0.2">
      <c r="A114" s="440">
        <v>56</v>
      </c>
      <c r="B114" s="380" t="s">
        <v>481</v>
      </c>
      <c r="C114" s="380" t="s">
        <v>481</v>
      </c>
      <c r="D114" s="62" t="s">
        <v>1583</v>
      </c>
      <c r="E114" s="423" t="s">
        <v>1443</v>
      </c>
      <c r="F114" s="31" t="s">
        <v>478</v>
      </c>
      <c r="G114" s="31" t="s">
        <v>3642</v>
      </c>
      <c r="H114" s="48"/>
      <c r="I114" s="444" t="s">
        <v>4496</v>
      </c>
    </row>
    <row r="115" spans="1:9" x14ac:dyDescent="0.2">
      <c r="A115" s="450"/>
      <c r="B115" s="381"/>
      <c r="C115" s="381"/>
      <c r="D115" s="21">
        <v>1710120740</v>
      </c>
      <c r="E115" s="464"/>
      <c r="F115" s="65"/>
      <c r="G115" s="67" t="s">
        <v>1237</v>
      </c>
      <c r="H115" s="91"/>
      <c r="I115" s="465"/>
    </row>
    <row r="116" spans="1:9" x14ac:dyDescent="0.2">
      <c r="A116" s="440">
        <v>57</v>
      </c>
      <c r="B116" s="380" t="s">
        <v>481</v>
      </c>
      <c r="C116" s="380" t="s">
        <v>481</v>
      </c>
      <c r="D116" s="62" t="s">
        <v>2898</v>
      </c>
      <c r="E116" s="423" t="s">
        <v>4428</v>
      </c>
      <c r="F116" s="31" t="s">
        <v>4433</v>
      </c>
      <c r="G116" s="31" t="s">
        <v>4542</v>
      </c>
      <c r="H116" s="48" t="s">
        <v>5909</v>
      </c>
      <c r="I116" s="444" t="s">
        <v>2639</v>
      </c>
    </row>
    <row r="117" spans="1:9" x14ac:dyDescent="0.2">
      <c r="A117" s="450"/>
      <c r="B117" s="381"/>
      <c r="C117" s="381"/>
      <c r="D117" s="21">
        <v>1710119742</v>
      </c>
      <c r="E117" s="464"/>
      <c r="F117" s="65"/>
      <c r="G117" s="67" t="s">
        <v>3307</v>
      </c>
      <c r="H117" s="91" t="s">
        <v>7900</v>
      </c>
      <c r="I117" s="465"/>
    </row>
    <row r="118" spans="1:9" ht="22" x14ac:dyDescent="0.2">
      <c r="A118" s="440">
        <v>58</v>
      </c>
      <c r="B118" s="380" t="s">
        <v>481</v>
      </c>
      <c r="C118" s="380" t="s">
        <v>481</v>
      </c>
      <c r="D118" s="62" t="s">
        <v>3197</v>
      </c>
      <c r="E118" s="423" t="s">
        <v>2510</v>
      </c>
      <c r="F118" s="31" t="s">
        <v>1136</v>
      </c>
      <c r="G118" s="31" t="s">
        <v>3648</v>
      </c>
      <c r="H118" s="48" t="s">
        <v>6652</v>
      </c>
      <c r="I118" s="444" t="s">
        <v>2042</v>
      </c>
    </row>
    <row r="119" spans="1:9" ht="22" x14ac:dyDescent="0.2">
      <c r="A119" s="450"/>
      <c r="B119" s="381"/>
      <c r="C119" s="381"/>
      <c r="D119" s="21">
        <v>1710113877</v>
      </c>
      <c r="E119" s="464"/>
      <c r="F119" s="65"/>
      <c r="G119" s="67" t="s">
        <v>4599</v>
      </c>
      <c r="H119" s="91" t="s">
        <v>7901</v>
      </c>
      <c r="I119" s="465"/>
    </row>
    <row r="120" spans="1:9" ht="22" x14ac:dyDescent="0.2">
      <c r="A120" s="440">
        <v>59</v>
      </c>
      <c r="B120" s="380" t="s">
        <v>481</v>
      </c>
      <c r="C120" s="380" t="s">
        <v>481</v>
      </c>
      <c r="D120" s="62" t="s">
        <v>4648</v>
      </c>
      <c r="E120" s="423" t="s">
        <v>4649</v>
      </c>
      <c r="F120" s="31" t="s">
        <v>2062</v>
      </c>
      <c r="G120" s="31" t="s">
        <v>4369</v>
      </c>
      <c r="H120" s="48" t="s">
        <v>7903</v>
      </c>
      <c r="I120" s="444" t="s">
        <v>569</v>
      </c>
    </row>
    <row r="121" spans="1:9" x14ac:dyDescent="0.2">
      <c r="A121" s="450"/>
      <c r="B121" s="381"/>
      <c r="C121" s="381"/>
      <c r="D121" s="21">
        <v>1710117068</v>
      </c>
      <c r="E121" s="464"/>
      <c r="F121" s="65"/>
      <c r="G121" s="67" t="s">
        <v>4651</v>
      </c>
      <c r="H121" s="91" t="s">
        <v>2182</v>
      </c>
      <c r="I121" s="465"/>
    </row>
    <row r="122" spans="1:9" x14ac:dyDescent="0.2">
      <c r="A122" s="440">
        <v>60</v>
      </c>
      <c r="B122" s="380" t="s">
        <v>481</v>
      </c>
      <c r="C122" s="380" t="s">
        <v>481</v>
      </c>
      <c r="D122" s="62" t="s">
        <v>4671</v>
      </c>
      <c r="E122" s="423" t="s">
        <v>4672</v>
      </c>
      <c r="F122" s="31" t="s">
        <v>2062</v>
      </c>
      <c r="G122" s="31" t="s">
        <v>4673</v>
      </c>
      <c r="H122" s="48" t="s">
        <v>2179</v>
      </c>
      <c r="I122" s="444" t="s">
        <v>4188</v>
      </c>
    </row>
    <row r="123" spans="1:9" x14ac:dyDescent="0.2">
      <c r="A123" s="450"/>
      <c r="B123" s="381"/>
      <c r="C123" s="381"/>
      <c r="D123" s="21">
        <v>1710119148</v>
      </c>
      <c r="E123" s="464"/>
      <c r="F123" s="65"/>
      <c r="G123" s="67" t="s">
        <v>4677</v>
      </c>
      <c r="H123" s="91" t="s">
        <v>1974</v>
      </c>
      <c r="I123" s="465"/>
    </row>
    <row r="124" spans="1:9" x14ac:dyDescent="0.2">
      <c r="A124" s="440">
        <v>61</v>
      </c>
      <c r="B124" s="380" t="s">
        <v>481</v>
      </c>
      <c r="C124" s="380" t="s">
        <v>481</v>
      </c>
      <c r="D124" s="62" t="s">
        <v>4764</v>
      </c>
      <c r="E124" s="423" t="s">
        <v>881</v>
      </c>
      <c r="F124" s="31" t="s">
        <v>514</v>
      </c>
      <c r="G124" s="31" t="s">
        <v>4765</v>
      </c>
      <c r="H124" s="48"/>
      <c r="I124" s="444" t="s">
        <v>2384</v>
      </c>
    </row>
    <row r="125" spans="1:9" x14ac:dyDescent="0.2">
      <c r="A125" s="450"/>
      <c r="B125" s="381"/>
      <c r="C125" s="381"/>
      <c r="D125" s="21">
        <v>1730135629</v>
      </c>
      <c r="E125" s="464"/>
      <c r="F125" s="65"/>
      <c r="G125" s="67" t="s">
        <v>58</v>
      </c>
      <c r="H125" s="91"/>
      <c r="I125" s="465"/>
    </row>
    <row r="126" spans="1:9" x14ac:dyDescent="0.2">
      <c r="A126" s="440">
        <v>62</v>
      </c>
      <c r="B126" s="380" t="s">
        <v>481</v>
      </c>
      <c r="C126" s="380" t="s">
        <v>481</v>
      </c>
      <c r="D126" s="62" t="s">
        <v>4414</v>
      </c>
      <c r="E126" s="423" t="s">
        <v>4650</v>
      </c>
      <c r="F126" s="31" t="s">
        <v>514</v>
      </c>
      <c r="G126" s="31" t="s">
        <v>3560</v>
      </c>
      <c r="H126" s="48" t="s">
        <v>5146</v>
      </c>
      <c r="I126" s="444" t="s">
        <v>2707</v>
      </c>
    </row>
    <row r="127" spans="1:9" x14ac:dyDescent="0.2">
      <c r="A127" s="450"/>
      <c r="B127" s="381"/>
      <c r="C127" s="381"/>
      <c r="D127" s="21">
        <v>1710119825</v>
      </c>
      <c r="E127" s="464"/>
      <c r="F127" s="65"/>
      <c r="G127" s="67" t="s">
        <v>1237</v>
      </c>
      <c r="H127" s="91" t="s">
        <v>7904</v>
      </c>
      <c r="I127" s="465"/>
    </row>
    <row r="128" spans="1:9" x14ac:dyDescent="0.2">
      <c r="A128" s="440">
        <v>63</v>
      </c>
      <c r="B128" s="380" t="s">
        <v>481</v>
      </c>
      <c r="C128" s="380" t="s">
        <v>481</v>
      </c>
      <c r="D128" s="62" t="s">
        <v>4793</v>
      </c>
      <c r="E128" s="423" t="s">
        <v>4799</v>
      </c>
      <c r="F128" s="31" t="s">
        <v>1162</v>
      </c>
      <c r="G128" s="31" t="s">
        <v>2645</v>
      </c>
      <c r="H128" s="48" t="s">
        <v>2179</v>
      </c>
      <c r="I128" s="444" t="s">
        <v>1039</v>
      </c>
    </row>
    <row r="129" spans="1:9" ht="22" x14ac:dyDescent="0.2">
      <c r="A129" s="450"/>
      <c r="B129" s="381"/>
      <c r="C129" s="381"/>
      <c r="D129" s="21">
        <v>1710119536</v>
      </c>
      <c r="E129" s="464"/>
      <c r="F129" s="65"/>
      <c r="G129" s="67" t="s">
        <v>1237</v>
      </c>
      <c r="H129" s="91" t="s">
        <v>7905</v>
      </c>
      <c r="I129" s="465"/>
    </row>
    <row r="130" spans="1:9" x14ac:dyDescent="0.2">
      <c r="A130" s="440">
        <v>64</v>
      </c>
      <c r="B130" s="380" t="s">
        <v>481</v>
      </c>
      <c r="C130" s="380" t="s">
        <v>481</v>
      </c>
      <c r="D130" s="62" t="s">
        <v>1855</v>
      </c>
      <c r="E130" s="423" t="s">
        <v>2905</v>
      </c>
      <c r="F130" s="31" t="s">
        <v>1162</v>
      </c>
      <c r="G130" s="31" t="s">
        <v>4836</v>
      </c>
      <c r="H130" s="48" t="s">
        <v>3936</v>
      </c>
      <c r="I130" s="444" t="s">
        <v>432</v>
      </c>
    </row>
    <row r="131" spans="1:9" x14ac:dyDescent="0.2">
      <c r="A131" s="450"/>
      <c r="B131" s="381"/>
      <c r="C131" s="381"/>
      <c r="D131" s="21">
        <v>1710121789</v>
      </c>
      <c r="E131" s="464"/>
      <c r="F131" s="65"/>
      <c r="G131" s="67" t="s">
        <v>405</v>
      </c>
      <c r="H131" s="91" t="s">
        <v>1460</v>
      </c>
      <c r="I131" s="465"/>
    </row>
    <row r="132" spans="1:9" x14ac:dyDescent="0.2">
      <c r="A132" s="440">
        <v>65</v>
      </c>
      <c r="B132" s="380" t="s">
        <v>481</v>
      </c>
      <c r="C132" s="380" t="s">
        <v>481</v>
      </c>
      <c r="D132" s="62" t="s">
        <v>3551</v>
      </c>
      <c r="E132" s="423" t="s">
        <v>4875</v>
      </c>
      <c r="F132" s="31" t="s">
        <v>2290</v>
      </c>
      <c r="G132" s="31" t="s">
        <v>4876</v>
      </c>
      <c r="H132" s="48" t="s">
        <v>2123</v>
      </c>
      <c r="I132" s="444" t="s">
        <v>3551</v>
      </c>
    </row>
    <row r="133" spans="1:9" ht="33" x14ac:dyDescent="0.2">
      <c r="A133" s="450"/>
      <c r="B133" s="381"/>
      <c r="C133" s="381"/>
      <c r="D133" s="21">
        <v>1730135488</v>
      </c>
      <c r="E133" s="464"/>
      <c r="F133" s="65"/>
      <c r="G133" s="67" t="s">
        <v>1237</v>
      </c>
      <c r="H133" s="91" t="s">
        <v>6116</v>
      </c>
      <c r="I133" s="465"/>
    </row>
    <row r="134" spans="1:9" ht="22" x14ac:dyDescent="0.2">
      <c r="A134" s="440">
        <v>66</v>
      </c>
      <c r="B134" s="380" t="s">
        <v>481</v>
      </c>
      <c r="C134" s="380" t="s">
        <v>481</v>
      </c>
      <c r="D134" s="62" t="s">
        <v>4908</v>
      </c>
      <c r="E134" s="423" t="s">
        <v>229</v>
      </c>
      <c r="F134" s="31" t="s">
        <v>5833</v>
      </c>
      <c r="G134" s="31" t="s">
        <v>4909</v>
      </c>
      <c r="H134" s="48" t="s">
        <v>3002</v>
      </c>
      <c r="I134" s="444" t="s">
        <v>4912</v>
      </c>
    </row>
    <row r="135" spans="1:9" x14ac:dyDescent="0.2">
      <c r="A135" s="450"/>
      <c r="B135" s="381"/>
      <c r="C135" s="381"/>
      <c r="D135" s="21">
        <v>1710119551</v>
      </c>
      <c r="E135" s="464"/>
      <c r="F135" s="65"/>
      <c r="G135" s="67" t="s">
        <v>1237</v>
      </c>
      <c r="H135" s="91" t="s">
        <v>1345</v>
      </c>
      <c r="I135" s="465"/>
    </row>
    <row r="136" spans="1:9" ht="22" x14ac:dyDescent="0.2">
      <c r="A136" s="440">
        <v>67</v>
      </c>
      <c r="B136" s="380" t="s">
        <v>481</v>
      </c>
      <c r="C136" s="380" t="s">
        <v>481</v>
      </c>
      <c r="D136" s="62" t="s">
        <v>1772</v>
      </c>
      <c r="E136" s="423" t="s">
        <v>402</v>
      </c>
      <c r="F136" s="31" t="s">
        <v>4766</v>
      </c>
      <c r="G136" s="31" t="s">
        <v>4928</v>
      </c>
      <c r="H136" s="48" t="s">
        <v>7856</v>
      </c>
      <c r="I136" s="444" t="s">
        <v>3961</v>
      </c>
    </row>
    <row r="137" spans="1:9" x14ac:dyDescent="0.2">
      <c r="A137" s="450"/>
      <c r="B137" s="381"/>
      <c r="C137" s="381"/>
      <c r="D137" s="21">
        <v>1710121722</v>
      </c>
      <c r="E137" s="464"/>
      <c r="F137" s="65"/>
      <c r="G137" s="67" t="s">
        <v>2751</v>
      </c>
      <c r="H137" s="91" t="s">
        <v>1554</v>
      </c>
      <c r="I137" s="465"/>
    </row>
    <row r="138" spans="1:9" ht="33" x14ac:dyDescent="0.2">
      <c r="A138" s="440">
        <v>68</v>
      </c>
      <c r="B138" s="380" t="s">
        <v>481</v>
      </c>
      <c r="C138" s="380" t="s">
        <v>481</v>
      </c>
      <c r="D138" s="62" t="s">
        <v>2357</v>
      </c>
      <c r="E138" s="423" t="s">
        <v>336</v>
      </c>
      <c r="F138" s="31" t="s">
        <v>2362</v>
      </c>
      <c r="G138" s="31" t="s">
        <v>1006</v>
      </c>
      <c r="H138" s="48" t="s">
        <v>208</v>
      </c>
      <c r="I138" s="444" t="s">
        <v>6821</v>
      </c>
    </row>
    <row r="139" spans="1:9" x14ac:dyDescent="0.2">
      <c r="A139" s="450"/>
      <c r="B139" s="381"/>
      <c r="C139" s="381"/>
      <c r="D139" s="21">
        <v>1710117910</v>
      </c>
      <c r="E139" s="464"/>
      <c r="F139" s="65"/>
      <c r="G139" s="67" t="s">
        <v>2367</v>
      </c>
      <c r="H139" s="91" t="s">
        <v>1974</v>
      </c>
      <c r="I139" s="465"/>
    </row>
    <row r="140" spans="1:9" x14ac:dyDescent="0.2">
      <c r="A140" s="440">
        <v>69</v>
      </c>
      <c r="B140" s="380" t="s">
        <v>481</v>
      </c>
      <c r="C140" s="380" t="s">
        <v>481</v>
      </c>
      <c r="D140" s="62" t="s">
        <v>3723</v>
      </c>
      <c r="E140" s="423" t="s">
        <v>1740</v>
      </c>
      <c r="F140" s="31" t="s">
        <v>640</v>
      </c>
      <c r="G140" s="31" t="s">
        <v>5011</v>
      </c>
      <c r="H140" s="48" t="s">
        <v>1836</v>
      </c>
      <c r="I140" s="444" t="s">
        <v>3500</v>
      </c>
    </row>
    <row r="141" spans="1:9" x14ac:dyDescent="0.2">
      <c r="A141" s="450"/>
      <c r="B141" s="381"/>
      <c r="C141" s="381"/>
      <c r="D141" s="21">
        <v>1710118181</v>
      </c>
      <c r="E141" s="464"/>
      <c r="F141" s="65"/>
      <c r="G141" s="67" t="s">
        <v>4439</v>
      </c>
      <c r="H141" s="91" t="s">
        <v>1974</v>
      </c>
      <c r="I141" s="465"/>
    </row>
    <row r="142" spans="1:9" x14ac:dyDescent="0.2">
      <c r="A142" s="440">
        <v>70</v>
      </c>
      <c r="B142" s="380" t="s">
        <v>481</v>
      </c>
      <c r="C142" s="380" t="s">
        <v>481</v>
      </c>
      <c r="D142" s="62" t="s">
        <v>4200</v>
      </c>
      <c r="E142" s="423" t="s">
        <v>1580</v>
      </c>
      <c r="F142" s="31" t="s">
        <v>640</v>
      </c>
      <c r="G142" s="31" t="s">
        <v>3855</v>
      </c>
      <c r="H142" s="48" t="s">
        <v>2179</v>
      </c>
      <c r="I142" s="444" t="s">
        <v>5015</v>
      </c>
    </row>
    <row r="143" spans="1:9" x14ac:dyDescent="0.2">
      <c r="A143" s="450"/>
      <c r="B143" s="381"/>
      <c r="C143" s="381"/>
      <c r="D143" s="21">
        <v>1710119585</v>
      </c>
      <c r="E143" s="464"/>
      <c r="F143" s="65"/>
      <c r="G143" s="67" t="s">
        <v>1237</v>
      </c>
      <c r="H143" s="91" t="s">
        <v>1400</v>
      </c>
      <c r="I143" s="465"/>
    </row>
    <row r="144" spans="1:9" x14ac:dyDescent="0.2">
      <c r="A144" s="440">
        <v>71</v>
      </c>
      <c r="B144" s="380" t="s">
        <v>481</v>
      </c>
      <c r="C144" s="380" t="s">
        <v>481</v>
      </c>
      <c r="D144" s="62" t="s">
        <v>1173</v>
      </c>
      <c r="E144" s="423" t="s">
        <v>1087</v>
      </c>
      <c r="F144" s="31" t="s">
        <v>640</v>
      </c>
      <c r="G144" s="31" t="s">
        <v>5016</v>
      </c>
      <c r="H144" s="48" t="s">
        <v>2179</v>
      </c>
      <c r="I144" s="444" t="s">
        <v>1173</v>
      </c>
    </row>
    <row r="145" spans="1:9" ht="22" x14ac:dyDescent="0.2">
      <c r="A145" s="450"/>
      <c r="B145" s="381"/>
      <c r="C145" s="381"/>
      <c r="D145" s="21">
        <v>1710119254</v>
      </c>
      <c r="E145" s="464"/>
      <c r="F145" s="65"/>
      <c r="G145" s="67" t="s">
        <v>1237</v>
      </c>
      <c r="H145" s="91" t="s">
        <v>5437</v>
      </c>
      <c r="I145" s="465"/>
    </row>
    <row r="146" spans="1:9" x14ac:dyDescent="0.2">
      <c r="A146" s="440">
        <v>72</v>
      </c>
      <c r="B146" s="380" t="s">
        <v>481</v>
      </c>
      <c r="C146" s="380" t="s">
        <v>481</v>
      </c>
      <c r="D146" s="62" t="s">
        <v>5195</v>
      </c>
      <c r="E146" s="423" t="s">
        <v>75</v>
      </c>
      <c r="F146" s="31" t="s">
        <v>640</v>
      </c>
      <c r="G146" s="31" t="s">
        <v>7906</v>
      </c>
      <c r="H146" s="48" t="s">
        <v>2179</v>
      </c>
      <c r="I146" s="444" t="s">
        <v>2078</v>
      </c>
    </row>
    <row r="147" spans="1:9" x14ac:dyDescent="0.2">
      <c r="A147" s="450"/>
      <c r="B147" s="381"/>
      <c r="C147" s="381"/>
      <c r="D147" s="21">
        <v>1710117621</v>
      </c>
      <c r="E147" s="464"/>
      <c r="F147" s="65"/>
      <c r="G147" s="67" t="s">
        <v>3512</v>
      </c>
      <c r="H147" s="91" t="s">
        <v>2182</v>
      </c>
      <c r="I147" s="465"/>
    </row>
    <row r="148" spans="1:9" x14ac:dyDescent="0.2">
      <c r="A148" s="440">
        <v>73</v>
      </c>
      <c r="B148" s="380" t="s">
        <v>481</v>
      </c>
      <c r="C148" s="380" t="s">
        <v>481</v>
      </c>
      <c r="D148" s="62" t="s">
        <v>2454</v>
      </c>
      <c r="E148" s="423" t="s">
        <v>4214</v>
      </c>
      <c r="F148" s="31" t="s">
        <v>640</v>
      </c>
      <c r="G148" s="31" t="s">
        <v>3716</v>
      </c>
      <c r="H148" s="48" t="s">
        <v>4050</v>
      </c>
      <c r="I148" s="444" t="s">
        <v>1562</v>
      </c>
    </row>
    <row r="149" spans="1:9" x14ac:dyDescent="0.2">
      <c r="A149" s="450"/>
      <c r="B149" s="381"/>
      <c r="C149" s="381"/>
      <c r="D149" s="21">
        <v>1710120468</v>
      </c>
      <c r="E149" s="464"/>
      <c r="F149" s="65"/>
      <c r="G149" s="67" t="s">
        <v>1237</v>
      </c>
      <c r="H149" s="91" t="s">
        <v>7907</v>
      </c>
      <c r="I149" s="465"/>
    </row>
    <row r="150" spans="1:9" x14ac:dyDescent="0.2">
      <c r="A150" s="440">
        <v>74</v>
      </c>
      <c r="B150" s="380" t="s">
        <v>481</v>
      </c>
      <c r="C150" s="380" t="s">
        <v>481</v>
      </c>
      <c r="D150" s="62" t="s">
        <v>4161</v>
      </c>
      <c r="E150" s="423" t="s">
        <v>4910</v>
      </c>
      <c r="F150" s="31" t="s">
        <v>686</v>
      </c>
      <c r="G150" s="31" t="s">
        <v>3191</v>
      </c>
      <c r="H150" s="48" t="s">
        <v>7876</v>
      </c>
      <c r="I150" s="444" t="s">
        <v>710</v>
      </c>
    </row>
    <row r="151" spans="1:9" x14ac:dyDescent="0.2">
      <c r="A151" s="450"/>
      <c r="B151" s="381"/>
      <c r="C151" s="381"/>
      <c r="D151" s="21">
        <v>1710119783</v>
      </c>
      <c r="E151" s="464"/>
      <c r="F151" s="65"/>
      <c r="G151" s="67" t="s">
        <v>2916</v>
      </c>
      <c r="H151" s="91" t="s">
        <v>7909</v>
      </c>
      <c r="I151" s="465"/>
    </row>
    <row r="152" spans="1:9" x14ac:dyDescent="0.2">
      <c r="A152" s="440">
        <v>75</v>
      </c>
      <c r="B152" s="380" t="s">
        <v>481</v>
      </c>
      <c r="C152" s="380" t="s">
        <v>481</v>
      </c>
      <c r="D152" s="62" t="s">
        <v>5051</v>
      </c>
      <c r="E152" s="423" t="s">
        <v>5053</v>
      </c>
      <c r="F152" s="31" t="s">
        <v>2195</v>
      </c>
      <c r="G152" s="31" t="s">
        <v>1237</v>
      </c>
      <c r="H152" s="48" t="s">
        <v>7910</v>
      </c>
      <c r="I152" s="444" t="s">
        <v>5054</v>
      </c>
    </row>
    <row r="153" spans="1:9" x14ac:dyDescent="0.2">
      <c r="A153" s="450"/>
      <c r="B153" s="381"/>
      <c r="C153" s="381"/>
      <c r="D153" s="21">
        <v>1718010042</v>
      </c>
      <c r="E153" s="464"/>
      <c r="F153" s="65"/>
      <c r="G153" s="67" t="s">
        <v>1237</v>
      </c>
      <c r="H153" s="91" t="s">
        <v>504</v>
      </c>
      <c r="I153" s="465"/>
    </row>
    <row r="154" spans="1:9" x14ac:dyDescent="0.2">
      <c r="A154" s="440">
        <v>76</v>
      </c>
      <c r="B154" s="380" t="s">
        <v>481</v>
      </c>
      <c r="C154" s="380" t="s">
        <v>481</v>
      </c>
      <c r="D154" s="62" t="s">
        <v>2104</v>
      </c>
      <c r="E154" s="423" t="s">
        <v>4521</v>
      </c>
      <c r="F154" s="31" t="s">
        <v>2386</v>
      </c>
      <c r="G154" s="31" t="s">
        <v>5076</v>
      </c>
      <c r="H154" s="48" t="s">
        <v>1593</v>
      </c>
      <c r="I154" s="444" t="s">
        <v>5077</v>
      </c>
    </row>
    <row r="155" spans="1:9" ht="22" x14ac:dyDescent="0.2">
      <c r="A155" s="450"/>
      <c r="B155" s="381"/>
      <c r="C155" s="381"/>
      <c r="D155" s="21">
        <v>1710120682</v>
      </c>
      <c r="E155" s="464"/>
      <c r="F155" s="65"/>
      <c r="G155" s="67" t="s">
        <v>1237</v>
      </c>
      <c r="H155" s="91" t="s">
        <v>4494</v>
      </c>
      <c r="I155" s="465"/>
    </row>
    <row r="156" spans="1:9" x14ac:dyDescent="0.2">
      <c r="A156" s="440">
        <v>77</v>
      </c>
      <c r="B156" s="380" t="s">
        <v>481</v>
      </c>
      <c r="C156" s="380" t="s">
        <v>481</v>
      </c>
      <c r="D156" s="62" t="s">
        <v>5086</v>
      </c>
      <c r="E156" s="423" t="s">
        <v>1915</v>
      </c>
      <c r="F156" s="31" t="s">
        <v>2386</v>
      </c>
      <c r="G156" s="31" t="s">
        <v>5088</v>
      </c>
      <c r="H156" s="48"/>
      <c r="I156" s="444" t="s">
        <v>4019</v>
      </c>
    </row>
    <row r="157" spans="1:9" x14ac:dyDescent="0.2">
      <c r="A157" s="450"/>
      <c r="B157" s="381"/>
      <c r="C157" s="381"/>
      <c r="D157" s="21">
        <v>1710118314</v>
      </c>
      <c r="E157" s="464"/>
      <c r="F157" s="65"/>
      <c r="G157" s="67" t="s">
        <v>5092</v>
      </c>
      <c r="H157" s="91"/>
      <c r="I157" s="465"/>
    </row>
    <row r="158" spans="1:9" x14ac:dyDescent="0.2">
      <c r="A158" s="440">
        <v>78</v>
      </c>
      <c r="B158" s="380" t="s">
        <v>481</v>
      </c>
      <c r="C158" s="380" t="s">
        <v>481</v>
      </c>
      <c r="D158" s="62" t="s">
        <v>775</v>
      </c>
      <c r="E158" s="423" t="s">
        <v>3297</v>
      </c>
      <c r="F158" s="31" t="s">
        <v>762</v>
      </c>
      <c r="G158" s="31" t="s">
        <v>5107</v>
      </c>
      <c r="H158" s="48" t="s">
        <v>2179</v>
      </c>
      <c r="I158" s="444" t="s">
        <v>5084</v>
      </c>
    </row>
    <row r="159" spans="1:9" x14ac:dyDescent="0.2">
      <c r="A159" s="450"/>
      <c r="B159" s="381"/>
      <c r="C159" s="381"/>
      <c r="D159" s="21">
        <v>1710119320</v>
      </c>
      <c r="E159" s="464"/>
      <c r="F159" s="65"/>
      <c r="G159" s="67" t="s">
        <v>1237</v>
      </c>
      <c r="H159" s="91" t="s">
        <v>7912</v>
      </c>
      <c r="I159" s="465"/>
    </row>
    <row r="160" spans="1:9" x14ac:dyDescent="0.2">
      <c r="A160" s="440">
        <v>79</v>
      </c>
      <c r="B160" s="380" t="s">
        <v>481</v>
      </c>
      <c r="C160" s="380" t="s">
        <v>481</v>
      </c>
      <c r="D160" s="62" t="s">
        <v>653</v>
      </c>
      <c r="E160" s="423" t="s">
        <v>5110</v>
      </c>
      <c r="F160" s="31" t="s">
        <v>762</v>
      </c>
      <c r="G160" s="31" t="s">
        <v>5112</v>
      </c>
      <c r="H160" s="48" t="s">
        <v>7875</v>
      </c>
      <c r="I160" s="444" t="s">
        <v>5114</v>
      </c>
    </row>
    <row r="161" spans="1:9" x14ac:dyDescent="0.2">
      <c r="A161" s="450"/>
      <c r="B161" s="381"/>
      <c r="C161" s="381"/>
      <c r="D161" s="21">
        <v>1710115567</v>
      </c>
      <c r="E161" s="464"/>
      <c r="F161" s="65"/>
      <c r="G161" s="67" t="s">
        <v>3743</v>
      </c>
      <c r="H161" s="91"/>
      <c r="I161" s="465"/>
    </row>
    <row r="162" spans="1:9" ht="22" x14ac:dyDescent="0.2">
      <c r="A162" s="440">
        <v>80</v>
      </c>
      <c r="B162" s="380" t="s">
        <v>481</v>
      </c>
      <c r="C162" s="380" t="s">
        <v>481</v>
      </c>
      <c r="D162" s="62" t="s">
        <v>1389</v>
      </c>
      <c r="E162" s="423" t="s">
        <v>5175</v>
      </c>
      <c r="F162" s="31" t="s">
        <v>1401</v>
      </c>
      <c r="G162" s="31" t="s">
        <v>438</v>
      </c>
      <c r="H162" s="48" t="s">
        <v>4061</v>
      </c>
      <c r="I162" s="444" t="s">
        <v>206</v>
      </c>
    </row>
    <row r="163" spans="1:9" x14ac:dyDescent="0.2">
      <c r="A163" s="450"/>
      <c r="B163" s="381"/>
      <c r="C163" s="381"/>
      <c r="D163" s="21">
        <v>1710116672</v>
      </c>
      <c r="E163" s="464"/>
      <c r="F163" s="65"/>
      <c r="G163" s="67" t="s">
        <v>5178</v>
      </c>
      <c r="H163" s="91" t="s">
        <v>4751</v>
      </c>
      <c r="I163" s="465"/>
    </row>
    <row r="164" spans="1:9" x14ac:dyDescent="0.2">
      <c r="A164" s="440">
        <v>81</v>
      </c>
      <c r="B164" s="380" t="s">
        <v>481</v>
      </c>
      <c r="C164" s="380" t="s">
        <v>481</v>
      </c>
      <c r="D164" s="62" t="s">
        <v>1753</v>
      </c>
      <c r="E164" s="423" t="s">
        <v>5194</v>
      </c>
      <c r="F164" s="31" t="s">
        <v>1401</v>
      </c>
      <c r="G164" s="31" t="s">
        <v>1237</v>
      </c>
      <c r="H164" s="48" t="s">
        <v>7914</v>
      </c>
      <c r="I164" s="444" t="s">
        <v>2579</v>
      </c>
    </row>
    <row r="165" spans="1:9" ht="33" x14ac:dyDescent="0.2">
      <c r="A165" s="450"/>
      <c r="B165" s="381"/>
      <c r="C165" s="381"/>
      <c r="D165" s="21">
        <v>1710118595</v>
      </c>
      <c r="E165" s="464"/>
      <c r="F165" s="65"/>
      <c r="G165" s="67" t="s">
        <v>1237</v>
      </c>
      <c r="H165" s="91" t="s">
        <v>2902</v>
      </c>
      <c r="I165" s="465"/>
    </row>
    <row r="166" spans="1:9" x14ac:dyDescent="0.2">
      <c r="A166" s="440">
        <v>82</v>
      </c>
      <c r="B166" s="380" t="s">
        <v>481</v>
      </c>
      <c r="C166" s="380" t="s">
        <v>481</v>
      </c>
      <c r="D166" s="62" t="s">
        <v>2789</v>
      </c>
      <c r="E166" s="423" t="s">
        <v>5225</v>
      </c>
      <c r="F166" s="31" t="s">
        <v>1401</v>
      </c>
      <c r="G166" s="31" t="s">
        <v>5227</v>
      </c>
      <c r="H166" s="48"/>
      <c r="I166" s="444" t="s">
        <v>5228</v>
      </c>
    </row>
    <row r="167" spans="1:9" x14ac:dyDescent="0.2">
      <c r="A167" s="450"/>
      <c r="B167" s="381"/>
      <c r="C167" s="381"/>
      <c r="D167" s="21">
        <v>1710120252</v>
      </c>
      <c r="E167" s="464"/>
      <c r="F167" s="65"/>
      <c r="G167" s="67" t="s">
        <v>1237</v>
      </c>
      <c r="H167" s="91"/>
      <c r="I167" s="465"/>
    </row>
    <row r="168" spans="1:9" x14ac:dyDescent="0.2">
      <c r="A168" s="440">
        <v>83</v>
      </c>
      <c r="B168" s="380" t="s">
        <v>481</v>
      </c>
      <c r="C168" s="380" t="s">
        <v>481</v>
      </c>
      <c r="D168" s="62" t="s">
        <v>4415</v>
      </c>
      <c r="E168" s="423" t="s">
        <v>3225</v>
      </c>
      <c r="F168" s="31" t="s">
        <v>801</v>
      </c>
      <c r="G168" s="31" t="s">
        <v>967</v>
      </c>
      <c r="H168" s="48" t="s">
        <v>1813</v>
      </c>
      <c r="I168" s="444" t="s">
        <v>1780</v>
      </c>
    </row>
    <row r="169" spans="1:9" x14ac:dyDescent="0.2">
      <c r="A169" s="450"/>
      <c r="B169" s="381"/>
      <c r="C169" s="381"/>
      <c r="D169" s="21">
        <v>1710119791</v>
      </c>
      <c r="E169" s="464"/>
      <c r="F169" s="65"/>
      <c r="G169" s="67" t="s">
        <v>5269</v>
      </c>
      <c r="H169" s="91" t="s">
        <v>6328</v>
      </c>
      <c r="I169" s="465"/>
    </row>
    <row r="170" spans="1:9" x14ac:dyDescent="0.2">
      <c r="A170" s="440">
        <v>84</v>
      </c>
      <c r="B170" s="380" t="s">
        <v>481</v>
      </c>
      <c r="C170" s="380" t="s">
        <v>481</v>
      </c>
      <c r="D170" s="62" t="s">
        <v>1555</v>
      </c>
      <c r="E170" s="423" t="s">
        <v>5280</v>
      </c>
      <c r="F170" s="31" t="s">
        <v>801</v>
      </c>
      <c r="G170" s="31" t="s">
        <v>2469</v>
      </c>
      <c r="H170" s="48"/>
      <c r="I170" s="444" t="s">
        <v>1982</v>
      </c>
    </row>
    <row r="171" spans="1:9" x14ac:dyDescent="0.2">
      <c r="A171" s="450"/>
      <c r="B171" s="381"/>
      <c r="C171" s="381"/>
      <c r="D171" s="21">
        <v>1710119627</v>
      </c>
      <c r="E171" s="464"/>
      <c r="F171" s="65"/>
      <c r="G171" s="67" t="s">
        <v>1237</v>
      </c>
      <c r="H171" s="91"/>
      <c r="I171" s="465"/>
    </row>
    <row r="172" spans="1:9" x14ac:dyDescent="0.2">
      <c r="A172" s="440">
        <v>85</v>
      </c>
      <c r="B172" s="380" t="s">
        <v>481</v>
      </c>
      <c r="C172" s="380" t="s">
        <v>481</v>
      </c>
      <c r="D172" s="62" t="s">
        <v>5286</v>
      </c>
      <c r="E172" s="423" t="s">
        <v>4495</v>
      </c>
      <c r="F172" s="31" t="s">
        <v>816</v>
      </c>
      <c r="G172" s="31" t="s">
        <v>2587</v>
      </c>
      <c r="H172" s="48" t="s">
        <v>7875</v>
      </c>
      <c r="I172" s="444" t="s">
        <v>2323</v>
      </c>
    </row>
    <row r="173" spans="1:9" x14ac:dyDescent="0.2">
      <c r="A173" s="450"/>
      <c r="B173" s="381"/>
      <c r="C173" s="381"/>
      <c r="D173" s="21">
        <v>1710118215</v>
      </c>
      <c r="E173" s="464"/>
      <c r="F173" s="65"/>
      <c r="G173" s="67" t="s">
        <v>3520</v>
      </c>
      <c r="H173" s="91"/>
      <c r="I173" s="465"/>
    </row>
    <row r="174" spans="1:9" ht="22" x14ac:dyDescent="0.2">
      <c r="A174" s="440">
        <v>86</v>
      </c>
      <c r="B174" s="380" t="s">
        <v>481</v>
      </c>
      <c r="C174" s="380" t="s">
        <v>481</v>
      </c>
      <c r="D174" s="62" t="s">
        <v>5287</v>
      </c>
      <c r="E174" s="423" t="s">
        <v>60</v>
      </c>
      <c r="F174" s="31" t="s">
        <v>816</v>
      </c>
      <c r="G174" s="31" t="s">
        <v>4760</v>
      </c>
      <c r="H174" s="48" t="s">
        <v>3324</v>
      </c>
      <c r="I174" s="444" t="s">
        <v>1780</v>
      </c>
    </row>
    <row r="175" spans="1:9" x14ac:dyDescent="0.2">
      <c r="A175" s="450"/>
      <c r="B175" s="381"/>
      <c r="C175" s="381"/>
      <c r="D175" s="21">
        <v>1710118223</v>
      </c>
      <c r="E175" s="464"/>
      <c r="F175" s="65"/>
      <c r="G175" s="67" t="s">
        <v>2445</v>
      </c>
      <c r="H175" s="91" t="s">
        <v>7568</v>
      </c>
      <c r="I175" s="465"/>
    </row>
    <row r="176" spans="1:9" x14ac:dyDescent="0.2">
      <c r="A176" s="440">
        <v>87</v>
      </c>
      <c r="B176" s="380" t="s">
        <v>481</v>
      </c>
      <c r="C176" s="380" t="s">
        <v>481</v>
      </c>
      <c r="D176" s="62" t="s">
        <v>257</v>
      </c>
      <c r="E176" s="423" t="s">
        <v>5341</v>
      </c>
      <c r="F176" s="31" t="s">
        <v>2462</v>
      </c>
      <c r="G176" s="31" t="s">
        <v>5343</v>
      </c>
      <c r="H176" s="48" t="s">
        <v>7915</v>
      </c>
      <c r="I176" s="444" t="s">
        <v>2509</v>
      </c>
    </row>
    <row r="177" spans="1:10" ht="33" x14ac:dyDescent="0.2">
      <c r="A177" s="450"/>
      <c r="B177" s="381"/>
      <c r="C177" s="381"/>
      <c r="D177" s="21">
        <v>1710121136</v>
      </c>
      <c r="E177" s="464"/>
      <c r="F177" s="65"/>
      <c r="G177" s="67" t="s">
        <v>1237</v>
      </c>
      <c r="H177" s="91" t="s">
        <v>3540</v>
      </c>
      <c r="I177" s="465"/>
    </row>
    <row r="178" spans="1:10" x14ac:dyDescent="0.2">
      <c r="A178" s="440">
        <v>88</v>
      </c>
      <c r="B178" s="380" t="s">
        <v>481</v>
      </c>
      <c r="C178" s="380" t="s">
        <v>481</v>
      </c>
      <c r="D178" s="62" t="s">
        <v>649</v>
      </c>
      <c r="E178" s="423" t="s">
        <v>4473</v>
      </c>
      <c r="F178" s="31" t="s">
        <v>2462</v>
      </c>
      <c r="G178" s="31" t="s">
        <v>2142</v>
      </c>
      <c r="H178" s="48" t="s">
        <v>7916</v>
      </c>
      <c r="I178" s="444" t="s">
        <v>5354</v>
      </c>
    </row>
    <row r="179" spans="1:10" x14ac:dyDescent="0.2">
      <c r="A179" s="450"/>
      <c r="B179" s="381"/>
      <c r="C179" s="381"/>
      <c r="D179" s="21">
        <v>1710114628</v>
      </c>
      <c r="E179" s="464"/>
      <c r="F179" s="65"/>
      <c r="G179" s="67" t="s">
        <v>4692</v>
      </c>
      <c r="H179" s="91"/>
      <c r="I179" s="465"/>
    </row>
    <row r="180" spans="1:10" x14ac:dyDescent="0.2">
      <c r="A180" s="440">
        <v>89</v>
      </c>
      <c r="B180" s="380" t="s">
        <v>481</v>
      </c>
      <c r="C180" s="380" t="s">
        <v>481</v>
      </c>
      <c r="D180" s="62" t="s">
        <v>5356</v>
      </c>
      <c r="E180" s="423" t="s">
        <v>3904</v>
      </c>
      <c r="F180" s="31" t="s">
        <v>2462</v>
      </c>
      <c r="G180" s="31" t="s">
        <v>4217</v>
      </c>
      <c r="H180" s="48" t="s">
        <v>4815</v>
      </c>
      <c r="I180" s="444" t="s">
        <v>1765</v>
      </c>
    </row>
    <row r="181" spans="1:10" x14ac:dyDescent="0.2">
      <c r="A181" s="450"/>
      <c r="B181" s="381"/>
      <c r="C181" s="381"/>
      <c r="D181" s="21">
        <v>1710117167</v>
      </c>
      <c r="E181" s="464"/>
      <c r="F181" s="65"/>
      <c r="G181" s="67" t="s">
        <v>1687</v>
      </c>
      <c r="H181" s="91" t="s">
        <v>5216</v>
      </c>
      <c r="I181" s="465"/>
    </row>
    <row r="182" spans="1:10" ht="22" x14ac:dyDescent="0.2">
      <c r="A182" s="440">
        <v>90</v>
      </c>
      <c r="B182" s="380" t="s">
        <v>1089</v>
      </c>
      <c r="C182" s="380" t="s">
        <v>1237</v>
      </c>
      <c r="D182" s="62" t="s">
        <v>5686</v>
      </c>
      <c r="E182" s="423" t="s">
        <v>5321</v>
      </c>
      <c r="F182" s="31" t="s">
        <v>544</v>
      </c>
      <c r="G182" s="31" t="s">
        <v>308</v>
      </c>
      <c r="H182" s="48" t="s">
        <v>2581</v>
      </c>
      <c r="I182" s="444" t="s">
        <v>7917</v>
      </c>
    </row>
    <row r="183" spans="1:10" x14ac:dyDescent="0.2">
      <c r="A183" s="450"/>
      <c r="B183" s="381"/>
      <c r="C183" s="381"/>
      <c r="D183" s="21">
        <v>1750180067</v>
      </c>
      <c r="E183" s="464"/>
      <c r="F183" s="65"/>
      <c r="G183" s="67">
        <v>2372832</v>
      </c>
      <c r="H183" s="91" t="s">
        <v>1129</v>
      </c>
      <c r="I183" s="465"/>
    </row>
    <row r="184" spans="1:10" ht="22" x14ac:dyDescent="0.2">
      <c r="A184" s="440">
        <v>91</v>
      </c>
      <c r="B184" s="380" t="s">
        <v>1089</v>
      </c>
      <c r="C184" s="380" t="s">
        <v>1089</v>
      </c>
      <c r="D184" s="62" t="s">
        <v>3637</v>
      </c>
      <c r="E184" s="423" t="s">
        <v>916</v>
      </c>
      <c r="F184" s="31" t="s">
        <v>477</v>
      </c>
      <c r="G184" s="31" t="s">
        <v>930</v>
      </c>
      <c r="H184" s="48" t="s">
        <v>7604</v>
      </c>
      <c r="I184" s="444" t="s">
        <v>218</v>
      </c>
    </row>
    <row r="185" spans="1:10" x14ac:dyDescent="0.2">
      <c r="A185" s="450"/>
      <c r="B185" s="381"/>
      <c r="C185" s="381"/>
      <c r="D185" s="21">
        <v>1750180224</v>
      </c>
      <c r="E185" s="464"/>
      <c r="F185" s="65"/>
      <c r="G185" s="67" t="s">
        <v>931</v>
      </c>
      <c r="H185" s="91" t="s">
        <v>1534</v>
      </c>
      <c r="I185" s="465"/>
    </row>
    <row r="186" spans="1:10" ht="33" x14ac:dyDescent="0.2">
      <c r="A186" s="440">
        <v>92</v>
      </c>
      <c r="B186" s="380" t="s">
        <v>1089</v>
      </c>
      <c r="C186" s="380" t="s">
        <v>1089</v>
      </c>
      <c r="D186" s="10" t="s">
        <v>7918</v>
      </c>
      <c r="E186" s="405" t="s">
        <v>3523</v>
      </c>
      <c r="F186" s="27" t="s">
        <v>3756</v>
      </c>
      <c r="G186" s="27" t="s">
        <v>4163</v>
      </c>
      <c r="H186" s="48" t="s">
        <v>1439</v>
      </c>
      <c r="I186" s="400" t="s">
        <v>7411</v>
      </c>
    </row>
    <row r="187" spans="1:10" x14ac:dyDescent="0.2">
      <c r="A187" s="450"/>
      <c r="B187" s="381"/>
      <c r="C187" s="381"/>
      <c r="D187" s="11">
        <v>1710122324</v>
      </c>
      <c r="E187" s="406"/>
      <c r="F187" s="65"/>
      <c r="G187" s="35" t="s">
        <v>2399</v>
      </c>
      <c r="H187" s="91" t="s">
        <v>7919</v>
      </c>
      <c r="I187" s="407"/>
    </row>
    <row r="188" spans="1:10" x14ac:dyDescent="0.2">
      <c r="A188" s="440">
        <v>93</v>
      </c>
      <c r="B188" s="380" t="s">
        <v>1089</v>
      </c>
      <c r="C188" s="380" t="s">
        <v>1089</v>
      </c>
      <c r="D188" s="62" t="s">
        <v>947</v>
      </c>
      <c r="E188" s="423" t="s">
        <v>1083</v>
      </c>
      <c r="F188" s="31" t="s">
        <v>816</v>
      </c>
      <c r="G188" s="31" t="s">
        <v>1085</v>
      </c>
      <c r="H188" s="48" t="s">
        <v>7920</v>
      </c>
      <c r="I188" s="444" t="s">
        <v>1086</v>
      </c>
    </row>
    <row r="189" spans="1:10" x14ac:dyDescent="0.2">
      <c r="A189" s="450"/>
      <c r="B189" s="381"/>
      <c r="C189" s="381"/>
      <c r="D189" s="21">
        <v>1750180125</v>
      </c>
      <c r="E189" s="464"/>
      <c r="F189" s="65"/>
      <c r="G189" s="67" t="s">
        <v>982</v>
      </c>
      <c r="H189" s="91" t="s">
        <v>7578</v>
      </c>
      <c r="I189" s="465"/>
    </row>
    <row r="190" spans="1:10" ht="22" x14ac:dyDescent="0.2">
      <c r="A190" s="440">
        <v>94</v>
      </c>
      <c r="B190" s="455" t="s">
        <v>1089</v>
      </c>
      <c r="C190" s="455" t="s">
        <v>1089</v>
      </c>
      <c r="D190" s="62" t="s">
        <v>7921</v>
      </c>
      <c r="E190" s="423" t="s">
        <v>6198</v>
      </c>
      <c r="F190" s="31" t="s">
        <v>56</v>
      </c>
      <c r="G190" s="31" t="s">
        <v>4438</v>
      </c>
      <c r="H190" s="48" t="s">
        <v>6659</v>
      </c>
      <c r="I190" s="444" t="s">
        <v>3838</v>
      </c>
    </row>
    <row r="191" spans="1:10" x14ac:dyDescent="0.2">
      <c r="A191" s="450"/>
      <c r="B191" s="381"/>
      <c r="C191" s="381"/>
      <c r="D191" s="21">
        <v>1710117340</v>
      </c>
      <c r="E191" s="475"/>
      <c r="F191" s="65"/>
      <c r="G191" s="67" t="s">
        <v>4656</v>
      </c>
      <c r="H191" s="50" t="s">
        <v>7342</v>
      </c>
      <c r="I191" s="476"/>
    </row>
    <row r="192" spans="1:10" x14ac:dyDescent="0.2">
      <c r="A192" s="440">
        <v>95</v>
      </c>
      <c r="B192" s="380" t="s">
        <v>1089</v>
      </c>
      <c r="C192" s="380" t="s">
        <v>1089</v>
      </c>
      <c r="D192" s="62" t="s">
        <v>4795</v>
      </c>
      <c r="E192" s="423" t="s">
        <v>5942</v>
      </c>
      <c r="F192" s="31" t="s">
        <v>894</v>
      </c>
      <c r="G192" s="31" t="s">
        <v>728</v>
      </c>
      <c r="H192" s="62"/>
      <c r="I192" s="400" t="s">
        <v>5748</v>
      </c>
      <c r="J192" s="474"/>
    </row>
    <row r="193" spans="1:11" x14ac:dyDescent="0.2">
      <c r="A193" s="450"/>
      <c r="B193" s="422"/>
      <c r="C193" s="422"/>
      <c r="D193" s="21">
        <v>1750180075</v>
      </c>
      <c r="E193" s="424"/>
      <c r="F193" s="65"/>
      <c r="G193" s="67" t="s">
        <v>903</v>
      </c>
      <c r="H193" s="63"/>
      <c r="I193" s="401"/>
      <c r="J193" s="474"/>
      <c r="K193" s="103"/>
    </row>
    <row r="194" spans="1:11" x14ac:dyDescent="0.2">
      <c r="A194" s="440">
        <v>96</v>
      </c>
      <c r="B194" s="455" t="s">
        <v>1089</v>
      </c>
      <c r="C194" s="455" t="s">
        <v>1089</v>
      </c>
      <c r="D194" s="86" t="s">
        <v>4220</v>
      </c>
      <c r="E194" s="456" t="s">
        <v>3567</v>
      </c>
      <c r="F194" s="33" t="s">
        <v>1401</v>
      </c>
      <c r="G194" s="81" t="s">
        <v>5578</v>
      </c>
      <c r="H194" t="s">
        <v>7922</v>
      </c>
      <c r="I194" s="453" t="s">
        <v>1990</v>
      </c>
    </row>
    <row r="195" spans="1:11" x14ac:dyDescent="0.2">
      <c r="A195" s="450"/>
      <c r="B195" s="422"/>
      <c r="C195" s="422"/>
      <c r="D195" s="21">
        <v>1710122795</v>
      </c>
      <c r="E195" s="424"/>
      <c r="F195" s="65"/>
      <c r="G195" s="67" t="s">
        <v>3462</v>
      </c>
      <c r="H195" s="93" t="s">
        <v>1550</v>
      </c>
      <c r="I195" s="454"/>
    </row>
    <row r="196" spans="1:11" x14ac:dyDescent="0.2">
      <c r="A196" s="440">
        <v>97</v>
      </c>
      <c r="B196" s="455" t="s">
        <v>1089</v>
      </c>
      <c r="C196" s="455" t="s">
        <v>1089</v>
      </c>
      <c r="D196" s="272" t="s">
        <v>1048</v>
      </c>
      <c r="E196" s="423" t="s">
        <v>403</v>
      </c>
      <c r="F196" s="275" t="s">
        <v>1049</v>
      </c>
      <c r="G196" s="275" t="s">
        <v>497</v>
      </c>
      <c r="H196" s="477"/>
      <c r="I196" s="444" t="s">
        <v>1056</v>
      </c>
    </row>
    <row r="197" spans="1:11" x14ac:dyDescent="0.2">
      <c r="A197" s="450"/>
      <c r="B197" s="422"/>
      <c r="C197" s="422"/>
      <c r="D197" s="21">
        <v>1750180091</v>
      </c>
      <c r="E197" s="424"/>
      <c r="F197" s="65"/>
      <c r="G197" s="67" t="s">
        <v>1062</v>
      </c>
      <c r="H197" s="478"/>
      <c r="I197" s="467"/>
    </row>
    <row r="198" spans="1:11" x14ac:dyDescent="0.2">
      <c r="A198" s="440">
        <v>98</v>
      </c>
      <c r="B198" s="455" t="s">
        <v>1089</v>
      </c>
      <c r="C198" s="455" t="s">
        <v>1089</v>
      </c>
      <c r="D198" s="272" t="s">
        <v>1005</v>
      </c>
      <c r="E198" s="423" t="s">
        <v>1009</v>
      </c>
      <c r="F198" s="275" t="s">
        <v>4766</v>
      </c>
      <c r="G198" s="275" t="s">
        <v>73</v>
      </c>
      <c r="H198" s="477"/>
      <c r="I198" s="444" t="s">
        <v>1017</v>
      </c>
    </row>
    <row r="199" spans="1:11" x14ac:dyDescent="0.2">
      <c r="A199" s="450"/>
      <c r="B199" s="422"/>
      <c r="C199" s="422"/>
      <c r="D199" s="24">
        <v>1750180299</v>
      </c>
      <c r="E199" s="424"/>
      <c r="F199" s="75"/>
      <c r="G199" s="275" t="s">
        <v>68</v>
      </c>
      <c r="H199" s="478"/>
      <c r="I199" s="467"/>
    </row>
    <row r="200" spans="1:11" ht="22" x14ac:dyDescent="0.2">
      <c r="A200" s="440">
        <v>99</v>
      </c>
      <c r="B200" s="455" t="s">
        <v>1089</v>
      </c>
      <c r="C200" s="455" t="s">
        <v>1089</v>
      </c>
      <c r="D200" s="272" t="s">
        <v>847</v>
      </c>
      <c r="E200" s="423" t="s">
        <v>853</v>
      </c>
      <c r="F200" s="275" t="s">
        <v>855</v>
      </c>
      <c r="G200" s="275" t="s">
        <v>870</v>
      </c>
      <c r="H200" s="477"/>
      <c r="I200" s="444" t="s">
        <v>282</v>
      </c>
    </row>
    <row r="201" spans="1:11" x14ac:dyDescent="0.2">
      <c r="A201" s="450"/>
      <c r="B201" s="422"/>
      <c r="C201" s="422"/>
      <c r="D201" s="24">
        <v>1750180315</v>
      </c>
      <c r="E201" s="424"/>
      <c r="F201" s="75"/>
      <c r="G201" s="275" t="s">
        <v>871</v>
      </c>
      <c r="H201" s="478"/>
      <c r="I201" s="467"/>
    </row>
    <row r="202" spans="1:11" x14ac:dyDescent="0.2">
      <c r="A202" s="440">
        <v>100</v>
      </c>
      <c r="B202" s="455" t="s">
        <v>1089</v>
      </c>
      <c r="C202" s="455" t="s">
        <v>1089</v>
      </c>
      <c r="D202" s="272" t="s">
        <v>321</v>
      </c>
      <c r="E202" s="423" t="s">
        <v>539</v>
      </c>
      <c r="F202" s="275" t="s">
        <v>640</v>
      </c>
      <c r="G202" s="275" t="s">
        <v>194</v>
      </c>
      <c r="H202" s="477"/>
      <c r="I202" s="444" t="s">
        <v>54</v>
      </c>
    </row>
    <row r="203" spans="1:11" x14ac:dyDescent="0.2">
      <c r="A203" s="450"/>
      <c r="B203" s="422"/>
      <c r="C203" s="422"/>
      <c r="D203" s="24">
        <v>1750180323</v>
      </c>
      <c r="E203" s="424"/>
      <c r="F203" s="75"/>
      <c r="G203" s="275" t="s">
        <v>1046</v>
      </c>
      <c r="H203" s="478"/>
      <c r="I203" s="467"/>
    </row>
    <row r="204" spans="1:11" ht="22" x14ac:dyDescent="0.2">
      <c r="A204" s="440">
        <v>101</v>
      </c>
      <c r="B204" s="455" t="s">
        <v>1089</v>
      </c>
      <c r="C204" s="455" t="s">
        <v>1089</v>
      </c>
      <c r="D204" s="272" t="s">
        <v>1023</v>
      </c>
      <c r="E204" s="423" t="s">
        <v>1027</v>
      </c>
      <c r="F204" s="275" t="s">
        <v>640</v>
      </c>
      <c r="G204" s="275" t="s">
        <v>1033</v>
      </c>
      <c r="H204" s="477"/>
      <c r="I204" s="444" t="s">
        <v>1041</v>
      </c>
    </row>
    <row r="205" spans="1:11" x14ac:dyDescent="0.2">
      <c r="A205" s="450"/>
      <c r="B205" s="422"/>
      <c r="C205" s="422"/>
      <c r="D205" s="24">
        <v>1750180398</v>
      </c>
      <c r="E205" s="424"/>
      <c r="F205" s="75"/>
      <c r="G205" s="275" t="s">
        <v>453</v>
      </c>
      <c r="H205" s="478"/>
      <c r="I205" s="467"/>
    </row>
    <row r="206" spans="1:11" x14ac:dyDescent="0.2">
      <c r="A206" s="440">
        <v>102</v>
      </c>
      <c r="B206" s="455" t="s">
        <v>1089</v>
      </c>
      <c r="C206" s="455" t="s">
        <v>1089</v>
      </c>
      <c r="D206" s="272" t="s">
        <v>969</v>
      </c>
      <c r="E206" s="423" t="s">
        <v>971</v>
      </c>
      <c r="F206" s="275" t="s">
        <v>988</v>
      </c>
      <c r="G206" s="275" t="s">
        <v>353</v>
      </c>
      <c r="H206" s="477"/>
      <c r="I206" s="444" t="s">
        <v>1000</v>
      </c>
    </row>
    <row r="207" spans="1:11" x14ac:dyDescent="0.2">
      <c r="A207" s="450"/>
      <c r="B207" s="422"/>
      <c r="C207" s="422"/>
      <c r="D207" s="24">
        <v>1750180406</v>
      </c>
      <c r="E207" s="424"/>
      <c r="F207" s="75"/>
      <c r="G207" s="275" t="s">
        <v>1003</v>
      </c>
      <c r="H207" s="478"/>
      <c r="I207" s="467"/>
    </row>
    <row r="208" spans="1:11" x14ac:dyDescent="0.2">
      <c r="A208" s="440">
        <v>103</v>
      </c>
      <c r="B208" s="455" t="s">
        <v>1089</v>
      </c>
      <c r="C208" s="455" t="s">
        <v>1089</v>
      </c>
      <c r="D208" s="120" t="s">
        <v>8627</v>
      </c>
      <c r="E208" s="423" t="s">
        <v>450</v>
      </c>
      <c r="F208" s="275" t="s">
        <v>477</v>
      </c>
      <c r="G208" s="275" t="s">
        <v>506</v>
      </c>
      <c r="H208" s="477"/>
      <c r="I208" s="444" t="s">
        <v>218</v>
      </c>
    </row>
    <row r="209" spans="1:9" x14ac:dyDescent="0.2">
      <c r="A209" s="450"/>
      <c r="B209" s="422"/>
      <c r="C209" s="422"/>
      <c r="D209" s="24">
        <v>1750180414</v>
      </c>
      <c r="E209" s="424"/>
      <c r="F209" s="75"/>
      <c r="G209" s="275" t="s">
        <v>913</v>
      </c>
      <c r="H209" s="478"/>
      <c r="I209" s="467"/>
    </row>
    <row r="210" spans="1:9" ht="22" x14ac:dyDescent="0.2">
      <c r="A210" s="440">
        <v>104</v>
      </c>
      <c r="B210" s="455" t="s">
        <v>1089</v>
      </c>
      <c r="C210" s="455" t="s">
        <v>1089</v>
      </c>
      <c r="D210" s="272" t="s">
        <v>123</v>
      </c>
      <c r="E210" s="423" t="s">
        <v>154</v>
      </c>
      <c r="F210" s="275" t="s">
        <v>56</v>
      </c>
      <c r="G210" s="275" t="s">
        <v>162</v>
      </c>
      <c r="H210" s="477"/>
      <c r="I210" s="444" t="s">
        <v>124</v>
      </c>
    </row>
    <row r="211" spans="1:9" x14ac:dyDescent="0.2">
      <c r="A211" s="450"/>
      <c r="B211" s="422"/>
      <c r="C211" s="422"/>
      <c r="D211" s="82" t="s">
        <v>159</v>
      </c>
      <c r="E211" s="464"/>
      <c r="F211" s="65"/>
      <c r="G211" s="67" t="s">
        <v>10</v>
      </c>
      <c r="H211" s="480"/>
      <c r="I211" s="465"/>
    </row>
    <row r="212" spans="1:9" ht="22" x14ac:dyDescent="0.2">
      <c r="A212" s="440">
        <v>105</v>
      </c>
      <c r="B212" s="455" t="s">
        <v>1089</v>
      </c>
      <c r="C212" s="455" t="s">
        <v>1089</v>
      </c>
      <c r="D212" s="274" t="s">
        <v>165</v>
      </c>
      <c r="E212" s="423" t="s">
        <v>200</v>
      </c>
      <c r="F212" s="271" t="s">
        <v>56</v>
      </c>
      <c r="G212" s="271" t="s">
        <v>213</v>
      </c>
      <c r="H212" s="483"/>
      <c r="I212" s="444" t="s">
        <v>130</v>
      </c>
    </row>
    <row r="213" spans="1:9" x14ac:dyDescent="0.2">
      <c r="A213" s="450"/>
      <c r="B213" s="422"/>
      <c r="C213" s="422"/>
      <c r="D213" s="82" t="s">
        <v>172</v>
      </c>
      <c r="E213" s="464"/>
      <c r="F213" s="21"/>
      <c r="G213" s="67" t="s">
        <v>217</v>
      </c>
      <c r="H213" s="484"/>
      <c r="I213" s="465"/>
    </row>
    <row r="214" spans="1:9" ht="22" x14ac:dyDescent="0.2">
      <c r="A214" s="440">
        <v>106</v>
      </c>
      <c r="B214" s="455" t="s">
        <v>1089</v>
      </c>
      <c r="C214" s="455" t="s">
        <v>1089</v>
      </c>
      <c r="D214" s="272" t="s">
        <v>150</v>
      </c>
      <c r="E214" s="423" t="s">
        <v>238</v>
      </c>
      <c r="F214" s="275" t="s">
        <v>255</v>
      </c>
      <c r="G214" s="275" t="s">
        <v>222</v>
      </c>
      <c r="H214" s="485"/>
      <c r="I214" s="444" t="s">
        <v>264</v>
      </c>
    </row>
    <row r="215" spans="1:9" x14ac:dyDescent="0.2">
      <c r="A215" s="450"/>
      <c r="B215" s="422"/>
      <c r="C215" s="422"/>
      <c r="D215" s="82" t="s">
        <v>235</v>
      </c>
      <c r="E215" s="464"/>
      <c r="F215" s="65"/>
      <c r="G215" s="67" t="s">
        <v>258</v>
      </c>
      <c r="H215" s="486"/>
      <c r="I215" s="465"/>
    </row>
    <row r="216" spans="1:9" x14ac:dyDescent="0.2">
      <c r="A216" s="440">
        <v>107</v>
      </c>
      <c r="B216" s="380" t="s">
        <v>1089</v>
      </c>
      <c r="C216" s="380" t="s">
        <v>1089</v>
      </c>
      <c r="D216" s="279" t="s">
        <v>273</v>
      </c>
      <c r="E216" s="423" t="s">
        <v>279</v>
      </c>
      <c r="F216" s="282" t="s">
        <v>283</v>
      </c>
      <c r="G216" s="282" t="s">
        <v>15</v>
      </c>
      <c r="H216" s="485"/>
      <c r="I216" s="444" t="s">
        <v>295</v>
      </c>
    </row>
    <row r="217" spans="1:9" x14ac:dyDescent="0.2">
      <c r="A217" s="450"/>
      <c r="B217" s="422"/>
      <c r="C217" s="422"/>
      <c r="D217" s="286" t="s">
        <v>52</v>
      </c>
      <c r="E217" s="464"/>
      <c r="F217" s="65"/>
      <c r="G217" s="67" t="s">
        <v>311</v>
      </c>
      <c r="H217" s="486"/>
      <c r="I217" s="465"/>
    </row>
    <row r="218" spans="1:9" x14ac:dyDescent="0.2">
      <c r="A218" s="440">
        <v>108</v>
      </c>
      <c r="B218" s="455" t="s">
        <v>481</v>
      </c>
      <c r="C218" s="455" t="s">
        <v>481</v>
      </c>
      <c r="D218" s="280" t="s">
        <v>4270</v>
      </c>
      <c r="E218" s="456" t="s">
        <v>5148</v>
      </c>
      <c r="F218" s="271" t="s">
        <v>1401</v>
      </c>
      <c r="G218" s="271" t="s">
        <v>5149</v>
      </c>
      <c r="H218" s="482"/>
      <c r="I218" s="482" t="s">
        <v>8650</v>
      </c>
    </row>
    <row r="219" spans="1:9" ht="13.5" thickBot="1" x14ac:dyDescent="0.25">
      <c r="A219" s="450"/>
      <c r="B219" s="481"/>
      <c r="C219" s="481"/>
      <c r="D219" s="21">
        <v>1710112333</v>
      </c>
      <c r="E219" s="475"/>
      <c r="F219" s="65"/>
      <c r="G219" s="67" t="s">
        <v>5152</v>
      </c>
      <c r="H219" s="476"/>
      <c r="I219" s="445"/>
    </row>
  </sheetData>
  <mergeCells count="555">
    <mergeCell ref="A218:A219"/>
    <mergeCell ref="B218:B219"/>
    <mergeCell ref="C218:C219"/>
    <mergeCell ref="E218:E219"/>
    <mergeCell ref="H218:H219"/>
    <mergeCell ref="I218:I219"/>
    <mergeCell ref="A212:A213"/>
    <mergeCell ref="B212:B213"/>
    <mergeCell ref="C212:C213"/>
    <mergeCell ref="A214:A215"/>
    <mergeCell ref="B214:B215"/>
    <mergeCell ref="C214:C215"/>
    <mergeCell ref="A216:A217"/>
    <mergeCell ref="B216:B217"/>
    <mergeCell ref="C216:C217"/>
    <mergeCell ref="E212:E213"/>
    <mergeCell ref="H212:H213"/>
    <mergeCell ref="I212:I213"/>
    <mergeCell ref="E214:E215"/>
    <mergeCell ref="H214:H215"/>
    <mergeCell ref="I214:I215"/>
    <mergeCell ref="E216:E217"/>
    <mergeCell ref="H216:H217"/>
    <mergeCell ref="I216:I217"/>
    <mergeCell ref="A206:A207"/>
    <mergeCell ref="B206:B207"/>
    <mergeCell ref="C206:C207"/>
    <mergeCell ref="A208:A209"/>
    <mergeCell ref="B208:B209"/>
    <mergeCell ref="C208:C209"/>
    <mergeCell ref="A210:A211"/>
    <mergeCell ref="B210:B211"/>
    <mergeCell ref="C210:C211"/>
    <mergeCell ref="E206:E207"/>
    <mergeCell ref="H206:H207"/>
    <mergeCell ref="I206:I207"/>
    <mergeCell ref="E208:E209"/>
    <mergeCell ref="H208:H209"/>
    <mergeCell ref="I208:I209"/>
    <mergeCell ref="E210:E211"/>
    <mergeCell ref="H210:H211"/>
    <mergeCell ref="I210:I211"/>
    <mergeCell ref="E202:E203"/>
    <mergeCell ref="H202:H203"/>
    <mergeCell ref="I202:I203"/>
    <mergeCell ref="A202:A203"/>
    <mergeCell ref="B202:B203"/>
    <mergeCell ref="C202:C203"/>
    <mergeCell ref="E204:E205"/>
    <mergeCell ref="H204:H205"/>
    <mergeCell ref="I204:I205"/>
    <mergeCell ref="A204:A205"/>
    <mergeCell ref="B204:B205"/>
    <mergeCell ref="C204:C205"/>
    <mergeCell ref="E198:E199"/>
    <mergeCell ref="H198:H199"/>
    <mergeCell ref="I198:I199"/>
    <mergeCell ref="A198:A199"/>
    <mergeCell ref="B198:B199"/>
    <mergeCell ref="C198:C199"/>
    <mergeCell ref="E200:E201"/>
    <mergeCell ref="H200:H201"/>
    <mergeCell ref="I200:I201"/>
    <mergeCell ref="A200:A201"/>
    <mergeCell ref="B200:B201"/>
    <mergeCell ref="C200:C201"/>
    <mergeCell ref="A196:A197"/>
    <mergeCell ref="C196:C197"/>
    <mergeCell ref="H196:H197"/>
    <mergeCell ref="E196:E197"/>
    <mergeCell ref="I196:I197"/>
    <mergeCell ref="B196:B197"/>
    <mergeCell ref="A1:I1"/>
    <mergeCell ref="A2:I2"/>
    <mergeCell ref="A4:A5"/>
    <mergeCell ref="B4:B5"/>
    <mergeCell ref="C4:C5"/>
    <mergeCell ref="E4:E5"/>
    <mergeCell ref="I4:I5"/>
    <mergeCell ref="A6:A7"/>
    <mergeCell ref="B6:B7"/>
    <mergeCell ref="C6:C7"/>
    <mergeCell ref="E6:E7"/>
    <mergeCell ref="I6:I7"/>
    <mergeCell ref="A8:A9"/>
    <mergeCell ref="B8:B9"/>
    <mergeCell ref="C8:C9"/>
    <mergeCell ref="E8:E9"/>
    <mergeCell ref="I8:I9"/>
    <mergeCell ref="A10:A11"/>
    <mergeCell ref="B10:B11"/>
    <mergeCell ref="C10:C11"/>
    <mergeCell ref="E10:E11"/>
    <mergeCell ref="I10:I11"/>
    <mergeCell ref="A12:A13"/>
    <mergeCell ref="B12:B13"/>
    <mergeCell ref="C12:C13"/>
    <mergeCell ref="E12:E13"/>
    <mergeCell ref="I12:I13"/>
    <mergeCell ref="A14:A15"/>
    <mergeCell ref="B14:B15"/>
    <mergeCell ref="C14:C15"/>
    <mergeCell ref="E14:E15"/>
    <mergeCell ref="I14:I15"/>
    <mergeCell ref="A16:A17"/>
    <mergeCell ref="B16:B17"/>
    <mergeCell ref="C16:C17"/>
    <mergeCell ref="E16:E17"/>
    <mergeCell ref="I16:I17"/>
    <mergeCell ref="A18:A19"/>
    <mergeCell ref="B18:B19"/>
    <mergeCell ref="C18:C19"/>
    <mergeCell ref="E18:E19"/>
    <mergeCell ref="I18:I19"/>
    <mergeCell ref="A20:A21"/>
    <mergeCell ref="B20:B21"/>
    <mergeCell ref="C20:C21"/>
    <mergeCell ref="E20:E21"/>
    <mergeCell ref="I20:I21"/>
    <mergeCell ref="A22:A23"/>
    <mergeCell ref="B22:B23"/>
    <mergeCell ref="C22:C23"/>
    <mergeCell ref="E22:E23"/>
    <mergeCell ref="I22:I23"/>
    <mergeCell ref="A24:A25"/>
    <mergeCell ref="B24:B25"/>
    <mergeCell ref="C24:C25"/>
    <mergeCell ref="E24:E25"/>
    <mergeCell ref="I24:I25"/>
    <mergeCell ref="A26:A27"/>
    <mergeCell ref="B26:B27"/>
    <mergeCell ref="C26:C27"/>
    <mergeCell ref="E26:E27"/>
    <mergeCell ref="I26:I27"/>
    <mergeCell ref="A28:A29"/>
    <mergeCell ref="B28:B29"/>
    <mergeCell ref="C28:C29"/>
    <mergeCell ref="E28:E29"/>
    <mergeCell ref="I28:I29"/>
    <mergeCell ref="A30:A31"/>
    <mergeCell ref="B30:B31"/>
    <mergeCell ref="C30:C31"/>
    <mergeCell ref="E30:E31"/>
    <mergeCell ref="I30:I31"/>
    <mergeCell ref="A32:A33"/>
    <mergeCell ref="B32:B33"/>
    <mergeCell ref="C32:C33"/>
    <mergeCell ref="E32:E33"/>
    <mergeCell ref="I32:I33"/>
    <mergeCell ref="A34:A35"/>
    <mergeCell ref="B34:B35"/>
    <mergeCell ref="C34:C35"/>
    <mergeCell ref="E34:E35"/>
    <mergeCell ref="I34:I35"/>
    <mergeCell ref="A36:A37"/>
    <mergeCell ref="B36:B37"/>
    <mergeCell ref="C36:C37"/>
    <mergeCell ref="E36:E37"/>
    <mergeCell ref="I36:I37"/>
    <mergeCell ref="A38:A39"/>
    <mergeCell ref="B38:B39"/>
    <mergeCell ref="C38:C39"/>
    <mergeCell ref="E38:E39"/>
    <mergeCell ref="I38:I39"/>
    <mergeCell ref="A40:A41"/>
    <mergeCell ref="B40:B41"/>
    <mergeCell ref="C40:C41"/>
    <mergeCell ref="E40:E41"/>
    <mergeCell ref="I40:I41"/>
    <mergeCell ref="A42:A43"/>
    <mergeCell ref="B42:B43"/>
    <mergeCell ref="C42:C43"/>
    <mergeCell ref="E42:E43"/>
    <mergeCell ref="I42:I43"/>
    <mergeCell ref="A44:A45"/>
    <mergeCell ref="B44:B45"/>
    <mergeCell ref="C44:C45"/>
    <mergeCell ref="E44:E45"/>
    <mergeCell ref="I44:I45"/>
    <mergeCell ref="A46:A47"/>
    <mergeCell ref="B46:B47"/>
    <mergeCell ref="C46:C47"/>
    <mergeCell ref="E46:E47"/>
    <mergeCell ref="I46:I47"/>
    <mergeCell ref="A48:A49"/>
    <mergeCell ref="B48:B49"/>
    <mergeCell ref="C48:C49"/>
    <mergeCell ref="E48:E49"/>
    <mergeCell ref="I48:I49"/>
    <mergeCell ref="A50:A51"/>
    <mergeCell ref="B50:B51"/>
    <mergeCell ref="C50:C51"/>
    <mergeCell ref="E50:E51"/>
    <mergeCell ref="I50:I51"/>
    <mergeCell ref="A52:A53"/>
    <mergeCell ref="B52:B53"/>
    <mergeCell ref="C52:C53"/>
    <mergeCell ref="E52:E53"/>
    <mergeCell ref="I52:I53"/>
    <mergeCell ref="A54:A55"/>
    <mergeCell ref="B54:B55"/>
    <mergeCell ref="C54:C55"/>
    <mergeCell ref="E54:E55"/>
    <mergeCell ref="I54:I55"/>
    <mergeCell ref="A56:A57"/>
    <mergeCell ref="B56:B57"/>
    <mergeCell ref="C56:C57"/>
    <mergeCell ref="E56:E57"/>
    <mergeCell ref="I56:I57"/>
    <mergeCell ref="A58:A59"/>
    <mergeCell ref="B58:B59"/>
    <mergeCell ref="C58:C59"/>
    <mergeCell ref="E58:E59"/>
    <mergeCell ref="I58:I59"/>
    <mergeCell ref="A60:A61"/>
    <mergeCell ref="B60:B61"/>
    <mergeCell ref="C60:C61"/>
    <mergeCell ref="E60:E61"/>
    <mergeCell ref="I60:I61"/>
    <mergeCell ref="A62:A63"/>
    <mergeCell ref="B62:B63"/>
    <mergeCell ref="C62:C63"/>
    <mergeCell ref="E62:E63"/>
    <mergeCell ref="I62:I63"/>
    <mergeCell ref="A64:A65"/>
    <mergeCell ref="B64:B65"/>
    <mergeCell ref="C64:C65"/>
    <mergeCell ref="E64:E65"/>
    <mergeCell ref="I64:I65"/>
    <mergeCell ref="A66:A67"/>
    <mergeCell ref="B66:B67"/>
    <mergeCell ref="C66:C67"/>
    <mergeCell ref="E66:E67"/>
    <mergeCell ref="I66:I67"/>
    <mergeCell ref="A68:A69"/>
    <mergeCell ref="B68:B69"/>
    <mergeCell ref="C68:C69"/>
    <mergeCell ref="E68:E69"/>
    <mergeCell ref="I68:I69"/>
    <mergeCell ref="A70:A71"/>
    <mergeCell ref="B70:B71"/>
    <mergeCell ref="C70:C71"/>
    <mergeCell ref="E70:E71"/>
    <mergeCell ref="I70:I71"/>
    <mergeCell ref="A72:A73"/>
    <mergeCell ref="B72:B73"/>
    <mergeCell ref="C72:C73"/>
    <mergeCell ref="E72:E73"/>
    <mergeCell ref="I72:I73"/>
    <mergeCell ref="A74:A75"/>
    <mergeCell ref="B74:B75"/>
    <mergeCell ref="C74:C75"/>
    <mergeCell ref="E74:E75"/>
    <mergeCell ref="I74:I75"/>
    <mergeCell ref="A76:A77"/>
    <mergeCell ref="B76:B77"/>
    <mergeCell ref="C76:C77"/>
    <mergeCell ref="E76:E77"/>
    <mergeCell ref="I76:I77"/>
    <mergeCell ref="A78:A79"/>
    <mergeCell ref="B78:B79"/>
    <mergeCell ref="C78:C79"/>
    <mergeCell ref="E78:E79"/>
    <mergeCell ref="I78:I79"/>
    <mergeCell ref="A80:A81"/>
    <mergeCell ref="B80:B81"/>
    <mergeCell ref="C80:C81"/>
    <mergeCell ref="E80:E81"/>
    <mergeCell ref="I80:I81"/>
    <mergeCell ref="A82:A83"/>
    <mergeCell ref="B82:B83"/>
    <mergeCell ref="C82:C83"/>
    <mergeCell ref="E82:E83"/>
    <mergeCell ref="I82:I83"/>
    <mergeCell ref="A84:A85"/>
    <mergeCell ref="B84:B85"/>
    <mergeCell ref="C84:C85"/>
    <mergeCell ref="E84:E85"/>
    <mergeCell ref="I84:I85"/>
    <mergeCell ref="A86:A87"/>
    <mergeCell ref="B86:B87"/>
    <mergeCell ref="C86:C87"/>
    <mergeCell ref="E86:E87"/>
    <mergeCell ref="I86:I87"/>
    <mergeCell ref="A88:A89"/>
    <mergeCell ref="B88:B89"/>
    <mergeCell ref="C88:C89"/>
    <mergeCell ref="E88:E89"/>
    <mergeCell ref="I88:I89"/>
    <mergeCell ref="A90:A91"/>
    <mergeCell ref="B90:B91"/>
    <mergeCell ref="C90:C91"/>
    <mergeCell ref="E90:E91"/>
    <mergeCell ref="I90:I91"/>
    <mergeCell ref="A92:A93"/>
    <mergeCell ref="B92:B93"/>
    <mergeCell ref="C92:C93"/>
    <mergeCell ref="E92:E93"/>
    <mergeCell ref="I92:I93"/>
    <mergeCell ref="A94:A95"/>
    <mergeCell ref="B94:B95"/>
    <mergeCell ref="C94:C95"/>
    <mergeCell ref="E94:E95"/>
    <mergeCell ref="I94:I95"/>
    <mergeCell ref="A96:A97"/>
    <mergeCell ref="B96:B97"/>
    <mergeCell ref="C96:C97"/>
    <mergeCell ref="E96:E97"/>
    <mergeCell ref="I96:I97"/>
    <mergeCell ref="A98:A99"/>
    <mergeCell ref="B98:B99"/>
    <mergeCell ref="C98:C99"/>
    <mergeCell ref="E98:E99"/>
    <mergeCell ref="I98:I99"/>
    <mergeCell ref="A100:A101"/>
    <mergeCell ref="B100:B101"/>
    <mergeCell ref="C100:C101"/>
    <mergeCell ref="E100:E101"/>
    <mergeCell ref="I100:I101"/>
    <mergeCell ref="A102:A103"/>
    <mergeCell ref="B102:B103"/>
    <mergeCell ref="C102:C103"/>
    <mergeCell ref="E102:E103"/>
    <mergeCell ref="I102:I103"/>
    <mergeCell ref="A104:A105"/>
    <mergeCell ref="B104:B105"/>
    <mergeCell ref="C104:C105"/>
    <mergeCell ref="E104:E105"/>
    <mergeCell ref="I104:I105"/>
    <mergeCell ref="A106:A107"/>
    <mergeCell ref="B106:B107"/>
    <mergeCell ref="C106:C107"/>
    <mergeCell ref="E106:E107"/>
    <mergeCell ref="I106:I107"/>
    <mergeCell ref="A108:A109"/>
    <mergeCell ref="B108:B109"/>
    <mergeCell ref="C108:C109"/>
    <mergeCell ref="E108:E109"/>
    <mergeCell ref="I108:I109"/>
    <mergeCell ref="A110:A111"/>
    <mergeCell ref="B110:B111"/>
    <mergeCell ref="C110:C111"/>
    <mergeCell ref="E110:E111"/>
    <mergeCell ref="I110:I111"/>
    <mergeCell ref="A112:A113"/>
    <mergeCell ref="B112:B113"/>
    <mergeCell ref="C112:C113"/>
    <mergeCell ref="E112:E113"/>
    <mergeCell ref="I112:I113"/>
    <mergeCell ref="A114:A115"/>
    <mergeCell ref="B114:B115"/>
    <mergeCell ref="C114:C115"/>
    <mergeCell ref="E114:E115"/>
    <mergeCell ref="I114:I115"/>
    <mergeCell ref="A116:A117"/>
    <mergeCell ref="B116:B117"/>
    <mergeCell ref="C116:C117"/>
    <mergeCell ref="E116:E117"/>
    <mergeCell ref="I116:I117"/>
    <mergeCell ref="A118:A119"/>
    <mergeCell ref="B118:B119"/>
    <mergeCell ref="C118:C119"/>
    <mergeCell ref="E118:E119"/>
    <mergeCell ref="I118:I119"/>
    <mergeCell ref="A120:A121"/>
    <mergeCell ref="B120:B121"/>
    <mergeCell ref="C120:C121"/>
    <mergeCell ref="E120:E121"/>
    <mergeCell ref="I120:I121"/>
    <mergeCell ref="A122:A123"/>
    <mergeCell ref="B122:B123"/>
    <mergeCell ref="C122:C123"/>
    <mergeCell ref="E122:E123"/>
    <mergeCell ref="I122:I123"/>
    <mergeCell ref="A124:A125"/>
    <mergeCell ref="B124:B125"/>
    <mergeCell ref="C124:C125"/>
    <mergeCell ref="E124:E125"/>
    <mergeCell ref="I124:I125"/>
    <mergeCell ref="A126:A127"/>
    <mergeCell ref="B126:B127"/>
    <mergeCell ref="C126:C127"/>
    <mergeCell ref="E126:E127"/>
    <mergeCell ref="I126:I127"/>
    <mergeCell ref="A128:A129"/>
    <mergeCell ref="B128:B129"/>
    <mergeCell ref="C128:C129"/>
    <mergeCell ref="E128:E129"/>
    <mergeCell ref="I128:I129"/>
    <mergeCell ref="A130:A131"/>
    <mergeCell ref="B130:B131"/>
    <mergeCell ref="C130:C131"/>
    <mergeCell ref="E130:E131"/>
    <mergeCell ref="I130:I131"/>
    <mergeCell ref="A132:A133"/>
    <mergeCell ref="B132:B133"/>
    <mergeCell ref="C132:C133"/>
    <mergeCell ref="E132:E133"/>
    <mergeCell ref="I132:I133"/>
    <mergeCell ref="A134:A135"/>
    <mergeCell ref="B134:B135"/>
    <mergeCell ref="C134:C135"/>
    <mergeCell ref="E134:E135"/>
    <mergeCell ref="I134:I135"/>
    <mergeCell ref="A136:A137"/>
    <mergeCell ref="B136:B137"/>
    <mergeCell ref="C136:C137"/>
    <mergeCell ref="E136:E137"/>
    <mergeCell ref="I136:I137"/>
    <mergeCell ref="A138:A139"/>
    <mergeCell ref="B138:B139"/>
    <mergeCell ref="C138:C139"/>
    <mergeCell ref="E138:E139"/>
    <mergeCell ref="I138:I139"/>
    <mergeCell ref="A140:A141"/>
    <mergeCell ref="B140:B141"/>
    <mergeCell ref="C140:C141"/>
    <mergeCell ref="E140:E141"/>
    <mergeCell ref="I140:I141"/>
    <mergeCell ref="A142:A143"/>
    <mergeCell ref="B142:B143"/>
    <mergeCell ref="C142:C143"/>
    <mergeCell ref="E142:E143"/>
    <mergeCell ref="I142:I143"/>
    <mergeCell ref="A144:A145"/>
    <mergeCell ref="B144:B145"/>
    <mergeCell ref="C144:C145"/>
    <mergeCell ref="E144:E145"/>
    <mergeCell ref="I144:I145"/>
    <mergeCell ref="A146:A147"/>
    <mergeCell ref="B146:B147"/>
    <mergeCell ref="C146:C147"/>
    <mergeCell ref="E146:E147"/>
    <mergeCell ref="I146:I147"/>
    <mergeCell ref="A148:A149"/>
    <mergeCell ref="B148:B149"/>
    <mergeCell ref="C148:C149"/>
    <mergeCell ref="E148:E149"/>
    <mergeCell ref="I148:I149"/>
    <mergeCell ref="A150:A151"/>
    <mergeCell ref="B150:B151"/>
    <mergeCell ref="C150:C151"/>
    <mergeCell ref="E150:E151"/>
    <mergeCell ref="I150:I151"/>
    <mergeCell ref="A152:A153"/>
    <mergeCell ref="B152:B153"/>
    <mergeCell ref="C152:C153"/>
    <mergeCell ref="E152:E153"/>
    <mergeCell ref="I152:I153"/>
    <mergeCell ref="A154:A155"/>
    <mergeCell ref="B154:B155"/>
    <mergeCell ref="C154:C155"/>
    <mergeCell ref="E154:E155"/>
    <mergeCell ref="I154:I155"/>
    <mergeCell ref="A156:A157"/>
    <mergeCell ref="B156:B157"/>
    <mergeCell ref="C156:C157"/>
    <mergeCell ref="E156:E157"/>
    <mergeCell ref="I156:I157"/>
    <mergeCell ref="A158:A159"/>
    <mergeCell ref="B158:B159"/>
    <mergeCell ref="C158:C159"/>
    <mergeCell ref="E158:E159"/>
    <mergeCell ref="I158:I159"/>
    <mergeCell ref="A160:A161"/>
    <mergeCell ref="B160:B161"/>
    <mergeCell ref="C160:C161"/>
    <mergeCell ref="E160:E161"/>
    <mergeCell ref="I160:I161"/>
    <mergeCell ref="A162:A163"/>
    <mergeCell ref="B162:B163"/>
    <mergeCell ref="C162:C163"/>
    <mergeCell ref="E162:E163"/>
    <mergeCell ref="I162:I163"/>
    <mergeCell ref="A164:A165"/>
    <mergeCell ref="B164:B165"/>
    <mergeCell ref="C164:C165"/>
    <mergeCell ref="E164:E165"/>
    <mergeCell ref="I164:I165"/>
    <mergeCell ref="A166:A167"/>
    <mergeCell ref="B166:B167"/>
    <mergeCell ref="C166:C167"/>
    <mergeCell ref="E166:E167"/>
    <mergeCell ref="I166:I167"/>
    <mergeCell ref="A168:A169"/>
    <mergeCell ref="B168:B169"/>
    <mergeCell ref="C168:C169"/>
    <mergeCell ref="E168:E169"/>
    <mergeCell ref="I168:I169"/>
    <mergeCell ref="A170:A171"/>
    <mergeCell ref="B170:B171"/>
    <mergeCell ref="C170:C171"/>
    <mergeCell ref="E170:E171"/>
    <mergeCell ref="I170:I171"/>
    <mergeCell ref="A172:A173"/>
    <mergeCell ref="B172:B173"/>
    <mergeCell ref="C172:C173"/>
    <mergeCell ref="E172:E173"/>
    <mergeCell ref="I172:I173"/>
    <mergeCell ref="A174:A175"/>
    <mergeCell ref="B174:B175"/>
    <mergeCell ref="C174:C175"/>
    <mergeCell ref="E174:E175"/>
    <mergeCell ref="I174:I175"/>
    <mergeCell ref="A176:A177"/>
    <mergeCell ref="B176:B177"/>
    <mergeCell ref="C176:C177"/>
    <mergeCell ref="E176:E177"/>
    <mergeCell ref="I176:I177"/>
    <mergeCell ref="A178:A179"/>
    <mergeCell ref="B178:B179"/>
    <mergeCell ref="C178:C179"/>
    <mergeCell ref="E178:E179"/>
    <mergeCell ref="I178:I179"/>
    <mergeCell ref="A180:A181"/>
    <mergeCell ref="B180:B181"/>
    <mergeCell ref="C180:C181"/>
    <mergeCell ref="E180:E181"/>
    <mergeCell ref="I180:I181"/>
    <mergeCell ref="A182:A183"/>
    <mergeCell ref="B182:B183"/>
    <mergeCell ref="C182:C183"/>
    <mergeCell ref="E182:E183"/>
    <mergeCell ref="I182:I183"/>
    <mergeCell ref="A184:A185"/>
    <mergeCell ref="B184:B185"/>
    <mergeCell ref="C184:C185"/>
    <mergeCell ref="E184:E185"/>
    <mergeCell ref="I184:I185"/>
    <mergeCell ref="A186:A187"/>
    <mergeCell ref="B186:B187"/>
    <mergeCell ref="C186:C187"/>
    <mergeCell ref="E186:E187"/>
    <mergeCell ref="I186:I187"/>
    <mergeCell ref="A188:A189"/>
    <mergeCell ref="B188:B189"/>
    <mergeCell ref="C188:C189"/>
    <mergeCell ref="E188:E189"/>
    <mergeCell ref="I188:I189"/>
    <mergeCell ref="J192:J193"/>
    <mergeCell ref="B194:B195"/>
    <mergeCell ref="C194:C195"/>
    <mergeCell ref="E194:E195"/>
    <mergeCell ref="I194:I195"/>
    <mergeCell ref="A190:A191"/>
    <mergeCell ref="B190:B191"/>
    <mergeCell ref="C190:C191"/>
    <mergeCell ref="E190:E191"/>
    <mergeCell ref="I190:I191"/>
    <mergeCell ref="A194:A195"/>
    <mergeCell ref="A192:A193"/>
    <mergeCell ref="B192:B193"/>
    <mergeCell ref="C192:C193"/>
    <mergeCell ref="E192:E193"/>
    <mergeCell ref="I192:I193"/>
  </mergeCells>
  <phoneticPr fontId="2"/>
  <pageMargins left="0.35433070866141736" right="0.39370078740157483" top="0.39370078740157483" bottom="0.39370078740157483" header="0.51181102362204722" footer="3.937007874015748E-2"/>
  <pageSetup paperSize="9" scale="98" orientation="landscape" r:id="rId1"/>
  <headerFooter alignWithMargins="0">
    <oddFooter>&amp;C&amp;P / &amp;N</oddFooter>
  </headerFooter>
  <rowBreaks count="1" manualBreakCount="1">
    <brk id="165"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55"/>
  <sheetViews>
    <sheetView topLeftCell="A1339" zoomScaleSheetLayoutView="100" workbookViewId="0">
      <selection activeCell="H1361" sqref="H1361"/>
    </sheetView>
  </sheetViews>
  <sheetFormatPr defaultColWidth="9" defaultRowHeight="11" x14ac:dyDescent="0.2"/>
  <cols>
    <col min="1" max="1" width="3.453125" style="107" customWidth="1"/>
    <col min="2" max="3" width="3.6328125" style="107" customWidth="1"/>
    <col min="4" max="4" width="27.08984375" style="107" customWidth="1"/>
    <col min="5" max="5" width="38.6328125" style="107" customWidth="1"/>
    <col min="6" max="6" width="6.6328125" style="107" customWidth="1"/>
    <col min="7" max="7" width="11.90625" style="107" customWidth="1"/>
    <col min="8" max="8" width="37.6328125" style="107" customWidth="1"/>
    <col min="9" max="9" width="3.6328125" style="107" customWidth="1"/>
    <col min="10" max="16384" width="9" style="107"/>
  </cols>
  <sheetData>
    <row r="1" spans="1:8" ht="16.5" x14ac:dyDescent="0.2">
      <c r="A1" s="417" t="s">
        <v>8990</v>
      </c>
      <c r="B1" s="417"/>
      <c r="C1" s="417"/>
      <c r="D1" s="417"/>
      <c r="E1" s="417"/>
      <c r="F1" s="417"/>
      <c r="G1" s="417"/>
      <c r="H1" s="417"/>
    </row>
    <row r="2" spans="1:8" x14ac:dyDescent="0.2">
      <c r="A2" s="496" t="s">
        <v>1614</v>
      </c>
      <c r="B2" s="496"/>
      <c r="C2" s="496"/>
      <c r="D2" s="496"/>
      <c r="E2" s="496"/>
      <c r="F2" s="496"/>
      <c r="G2" s="496"/>
      <c r="H2" s="496"/>
    </row>
    <row r="3" spans="1:8" x14ac:dyDescent="0.2">
      <c r="A3" s="104" t="s">
        <v>98</v>
      </c>
      <c r="B3" s="105" t="s">
        <v>1094</v>
      </c>
      <c r="C3" s="105" t="s">
        <v>1100</v>
      </c>
      <c r="D3" s="105" t="s">
        <v>30</v>
      </c>
      <c r="E3" s="105" t="s">
        <v>39</v>
      </c>
      <c r="F3" s="105" t="s">
        <v>93</v>
      </c>
      <c r="G3" s="105" t="s">
        <v>45</v>
      </c>
      <c r="H3" s="105" t="s">
        <v>70</v>
      </c>
    </row>
    <row r="4" spans="1:8" x14ac:dyDescent="0.2">
      <c r="A4" s="440">
        <v>1</v>
      </c>
      <c r="B4" s="380" t="s">
        <v>481</v>
      </c>
      <c r="C4" s="380" t="s">
        <v>481</v>
      </c>
      <c r="D4" s="62" t="s">
        <v>2326</v>
      </c>
      <c r="E4" s="423" t="s">
        <v>2773</v>
      </c>
      <c r="F4" s="31" t="s">
        <v>2</v>
      </c>
      <c r="G4" s="31" t="s">
        <v>1889</v>
      </c>
      <c r="H4" s="444" t="s">
        <v>667</v>
      </c>
    </row>
    <row r="5" spans="1:8" x14ac:dyDescent="0.2">
      <c r="A5" s="489"/>
      <c r="B5" s="481"/>
      <c r="C5" s="481"/>
      <c r="D5" s="21">
        <v>1710118009</v>
      </c>
      <c r="E5" s="475"/>
      <c r="F5" s="65"/>
      <c r="G5" s="67" t="s">
        <v>2775</v>
      </c>
      <c r="H5" s="476"/>
    </row>
    <row r="6" spans="1:8" x14ac:dyDescent="0.2">
      <c r="A6" s="440">
        <v>2</v>
      </c>
      <c r="B6" s="380" t="s">
        <v>481</v>
      </c>
      <c r="C6" s="380" t="s">
        <v>481</v>
      </c>
      <c r="D6" s="62" t="s">
        <v>2776</v>
      </c>
      <c r="E6" s="423" t="s">
        <v>2779</v>
      </c>
      <c r="F6" s="31" t="s">
        <v>2</v>
      </c>
      <c r="G6" s="31" t="s">
        <v>602</v>
      </c>
      <c r="H6" s="444" t="s">
        <v>1924</v>
      </c>
    </row>
    <row r="7" spans="1:8" x14ac:dyDescent="0.2">
      <c r="A7" s="489"/>
      <c r="B7" s="481"/>
      <c r="C7" s="481"/>
      <c r="D7" s="21">
        <v>1710121219</v>
      </c>
      <c r="E7" s="475"/>
      <c r="F7" s="65"/>
      <c r="G7" s="67" t="s">
        <v>2780</v>
      </c>
      <c r="H7" s="476"/>
    </row>
    <row r="8" spans="1:8" x14ac:dyDescent="0.2">
      <c r="A8" s="440">
        <v>3</v>
      </c>
      <c r="B8" s="380" t="s">
        <v>481</v>
      </c>
      <c r="C8" s="380" t="s">
        <v>481</v>
      </c>
      <c r="D8" s="62" t="s">
        <v>2759</v>
      </c>
      <c r="E8" s="423" t="s">
        <v>1168</v>
      </c>
      <c r="F8" s="31" t="s">
        <v>2</v>
      </c>
      <c r="G8" s="31" t="s">
        <v>2786</v>
      </c>
      <c r="H8" s="444" t="s">
        <v>2787</v>
      </c>
    </row>
    <row r="9" spans="1:8" x14ac:dyDescent="0.2">
      <c r="A9" s="489"/>
      <c r="B9" s="481"/>
      <c r="C9" s="481"/>
      <c r="D9" s="21">
        <v>1740145709</v>
      </c>
      <c r="E9" s="475"/>
      <c r="F9" s="65"/>
      <c r="G9" s="67" t="s">
        <v>1744</v>
      </c>
      <c r="H9" s="476"/>
    </row>
    <row r="10" spans="1:8" x14ac:dyDescent="0.2">
      <c r="A10" s="440">
        <v>4</v>
      </c>
      <c r="B10" s="380" t="s">
        <v>481</v>
      </c>
      <c r="C10" s="380" t="s">
        <v>481</v>
      </c>
      <c r="D10" s="62" t="s">
        <v>2791</v>
      </c>
      <c r="E10" s="423" t="s">
        <v>2793</v>
      </c>
      <c r="F10" s="31" t="s">
        <v>2</v>
      </c>
      <c r="G10" s="31" t="s">
        <v>1237</v>
      </c>
      <c r="H10" s="444" t="s">
        <v>195</v>
      </c>
    </row>
    <row r="11" spans="1:8" x14ac:dyDescent="0.2">
      <c r="A11" s="489"/>
      <c r="B11" s="481"/>
      <c r="C11" s="481"/>
      <c r="D11" s="21">
        <v>1740142938</v>
      </c>
      <c r="E11" s="475"/>
      <c r="F11" s="65"/>
      <c r="G11" s="67" t="s">
        <v>1237</v>
      </c>
      <c r="H11" s="476"/>
    </row>
    <row r="12" spans="1:8" x14ac:dyDescent="0.2">
      <c r="A12" s="440">
        <v>5</v>
      </c>
      <c r="B12" s="380" t="s">
        <v>481</v>
      </c>
      <c r="C12" s="380" t="s">
        <v>481</v>
      </c>
      <c r="D12" s="62" t="s">
        <v>2794</v>
      </c>
      <c r="E12" s="423" t="s">
        <v>474</v>
      </c>
      <c r="F12" s="31" t="s">
        <v>2</v>
      </c>
      <c r="G12" s="31" t="s">
        <v>2114</v>
      </c>
      <c r="H12" s="444" t="s">
        <v>742</v>
      </c>
    </row>
    <row r="13" spans="1:8" x14ac:dyDescent="0.2">
      <c r="A13" s="489"/>
      <c r="B13" s="481"/>
      <c r="C13" s="481"/>
      <c r="D13" s="21">
        <v>1740144702</v>
      </c>
      <c r="E13" s="475"/>
      <c r="F13" s="65"/>
      <c r="G13" s="67" t="s">
        <v>2795</v>
      </c>
      <c r="H13" s="476"/>
    </row>
    <row r="14" spans="1:8" ht="22" x14ac:dyDescent="0.2">
      <c r="A14" s="440">
        <v>6</v>
      </c>
      <c r="B14" s="380" t="s">
        <v>481</v>
      </c>
      <c r="C14" s="380" t="s">
        <v>481</v>
      </c>
      <c r="D14" s="62" t="s">
        <v>2797</v>
      </c>
      <c r="E14" s="423" t="s">
        <v>2800</v>
      </c>
      <c r="F14" s="31" t="s">
        <v>2</v>
      </c>
      <c r="G14" s="31" t="s">
        <v>2652</v>
      </c>
      <c r="H14" s="444" t="s">
        <v>2797</v>
      </c>
    </row>
    <row r="15" spans="1:8" x14ac:dyDescent="0.2">
      <c r="A15" s="489"/>
      <c r="B15" s="481"/>
      <c r="C15" s="481"/>
      <c r="D15" s="21">
        <v>1730135728</v>
      </c>
      <c r="E15" s="475"/>
      <c r="F15" s="65"/>
      <c r="G15" s="67" t="s">
        <v>2803</v>
      </c>
      <c r="H15" s="476"/>
    </row>
    <row r="16" spans="1:8" x14ac:dyDescent="0.2">
      <c r="A16" s="440">
        <v>7</v>
      </c>
      <c r="B16" s="380" t="s">
        <v>481</v>
      </c>
      <c r="C16" s="380" t="s">
        <v>481</v>
      </c>
      <c r="D16" s="62" t="s">
        <v>2804</v>
      </c>
      <c r="E16" s="423" t="s">
        <v>2249</v>
      </c>
      <c r="F16" s="31" t="s">
        <v>2</v>
      </c>
      <c r="G16" s="31" t="s">
        <v>2461</v>
      </c>
      <c r="H16" s="444" t="s">
        <v>2806</v>
      </c>
    </row>
    <row r="17" spans="1:8" x14ac:dyDescent="0.2">
      <c r="A17" s="489"/>
      <c r="B17" s="481"/>
      <c r="C17" s="481"/>
      <c r="D17" s="21">
        <v>1730135314</v>
      </c>
      <c r="E17" s="475"/>
      <c r="F17" s="65"/>
      <c r="G17" s="67" t="s">
        <v>2700</v>
      </c>
      <c r="H17" s="476"/>
    </row>
    <row r="18" spans="1:8" x14ac:dyDescent="0.2">
      <c r="A18" s="440">
        <v>8</v>
      </c>
      <c r="B18" s="380" t="s">
        <v>481</v>
      </c>
      <c r="C18" s="380" t="s">
        <v>481</v>
      </c>
      <c r="D18" s="62" t="s">
        <v>2810</v>
      </c>
      <c r="E18" s="423" t="s">
        <v>2813</v>
      </c>
      <c r="F18" s="31" t="s">
        <v>2</v>
      </c>
      <c r="G18" s="31" t="s">
        <v>2790</v>
      </c>
      <c r="H18" s="444" t="s">
        <v>2814</v>
      </c>
    </row>
    <row r="19" spans="1:8" x14ac:dyDescent="0.2">
      <c r="A19" s="489"/>
      <c r="B19" s="481"/>
      <c r="C19" s="481"/>
      <c r="D19" s="21">
        <v>1740143381</v>
      </c>
      <c r="E19" s="475"/>
      <c r="F19" s="65"/>
      <c r="G19" s="67" t="s">
        <v>1237</v>
      </c>
      <c r="H19" s="476"/>
    </row>
    <row r="20" spans="1:8" x14ac:dyDescent="0.2">
      <c r="A20" s="440">
        <v>9</v>
      </c>
      <c r="B20" s="380" t="s">
        <v>481</v>
      </c>
      <c r="C20" s="380" t="s">
        <v>481</v>
      </c>
      <c r="D20" s="62" t="s">
        <v>2817</v>
      </c>
      <c r="E20" s="423" t="s">
        <v>2819</v>
      </c>
      <c r="F20" s="31" t="s">
        <v>2</v>
      </c>
      <c r="G20" s="31" t="s">
        <v>2821</v>
      </c>
      <c r="H20" s="444" t="s">
        <v>2824</v>
      </c>
    </row>
    <row r="21" spans="1:8" x14ac:dyDescent="0.2">
      <c r="A21" s="489"/>
      <c r="B21" s="481"/>
      <c r="C21" s="481"/>
      <c r="D21" s="21">
        <v>1710117100</v>
      </c>
      <c r="E21" s="475"/>
      <c r="F21" s="65"/>
      <c r="G21" s="67" t="s">
        <v>1365</v>
      </c>
      <c r="H21" s="476"/>
    </row>
    <row r="22" spans="1:8" x14ac:dyDescent="0.2">
      <c r="A22" s="440">
        <v>10</v>
      </c>
      <c r="B22" s="380" t="s">
        <v>481</v>
      </c>
      <c r="C22" s="380" t="s">
        <v>481</v>
      </c>
      <c r="D22" s="62" t="s">
        <v>2828</v>
      </c>
      <c r="E22" s="423" t="s">
        <v>2033</v>
      </c>
      <c r="F22" s="31" t="s">
        <v>2</v>
      </c>
      <c r="G22" s="31" t="s">
        <v>502</v>
      </c>
      <c r="H22" s="444" t="s">
        <v>2830</v>
      </c>
    </row>
    <row r="23" spans="1:8" x14ac:dyDescent="0.2">
      <c r="A23" s="489"/>
      <c r="B23" s="481"/>
      <c r="C23" s="481"/>
      <c r="D23" s="21">
        <v>1710116474</v>
      </c>
      <c r="E23" s="475"/>
      <c r="F23" s="65"/>
      <c r="G23" s="67" t="s">
        <v>2839</v>
      </c>
      <c r="H23" s="476"/>
    </row>
    <row r="24" spans="1:8" x14ac:dyDescent="0.2">
      <c r="A24" s="440">
        <v>11</v>
      </c>
      <c r="B24" s="380" t="s">
        <v>481</v>
      </c>
      <c r="C24" s="380" t="s">
        <v>481</v>
      </c>
      <c r="D24" s="62" t="s">
        <v>2516</v>
      </c>
      <c r="E24" s="423" t="s">
        <v>2314</v>
      </c>
      <c r="F24" s="31" t="s">
        <v>2</v>
      </c>
      <c r="G24" s="31" t="s">
        <v>2239</v>
      </c>
      <c r="H24" s="444" t="s">
        <v>2844</v>
      </c>
    </row>
    <row r="25" spans="1:8" x14ac:dyDescent="0.2">
      <c r="A25" s="489"/>
      <c r="B25" s="481"/>
      <c r="C25" s="481"/>
      <c r="D25" s="21">
        <v>1730135090</v>
      </c>
      <c r="E25" s="475"/>
      <c r="F25" s="65"/>
      <c r="G25" s="67" t="s">
        <v>2239</v>
      </c>
      <c r="H25" s="476"/>
    </row>
    <row r="26" spans="1:8" x14ac:dyDescent="0.2">
      <c r="A26" s="440">
        <v>12</v>
      </c>
      <c r="B26" s="380" t="s">
        <v>481</v>
      </c>
      <c r="C26" s="380" t="s">
        <v>481</v>
      </c>
      <c r="D26" s="62" t="s">
        <v>2847</v>
      </c>
      <c r="E26" s="423" t="s">
        <v>2850</v>
      </c>
      <c r="F26" s="31" t="s">
        <v>2</v>
      </c>
      <c r="G26" s="31" t="s">
        <v>2464</v>
      </c>
      <c r="H26" s="444" t="s">
        <v>2851</v>
      </c>
    </row>
    <row r="27" spans="1:8" x14ac:dyDescent="0.2">
      <c r="A27" s="489"/>
      <c r="B27" s="481"/>
      <c r="C27" s="481"/>
      <c r="D27" s="21">
        <v>1710122076</v>
      </c>
      <c r="E27" s="475"/>
      <c r="F27" s="65"/>
      <c r="G27" s="67" t="s">
        <v>2852</v>
      </c>
      <c r="H27" s="476"/>
    </row>
    <row r="28" spans="1:8" x14ac:dyDescent="0.2">
      <c r="A28" s="440">
        <v>13</v>
      </c>
      <c r="B28" s="380" t="s">
        <v>481</v>
      </c>
      <c r="C28" s="380" t="s">
        <v>481</v>
      </c>
      <c r="D28" s="62" t="s">
        <v>2856</v>
      </c>
      <c r="E28" s="423" t="s">
        <v>2859</v>
      </c>
      <c r="F28" s="31" t="s">
        <v>2</v>
      </c>
      <c r="G28" s="31" t="s">
        <v>2864</v>
      </c>
      <c r="H28" s="444" t="s">
        <v>2851</v>
      </c>
    </row>
    <row r="29" spans="1:8" x14ac:dyDescent="0.2">
      <c r="A29" s="489"/>
      <c r="B29" s="481"/>
      <c r="C29" s="481"/>
      <c r="D29" s="21">
        <v>1710122092</v>
      </c>
      <c r="E29" s="475"/>
      <c r="F29" s="65"/>
      <c r="G29" s="67" t="s">
        <v>2344</v>
      </c>
      <c r="H29" s="476"/>
    </row>
    <row r="30" spans="1:8" x14ac:dyDescent="0.2">
      <c r="A30" s="440">
        <v>14</v>
      </c>
      <c r="B30" s="380" t="s">
        <v>481</v>
      </c>
      <c r="C30" s="380" t="s">
        <v>481</v>
      </c>
      <c r="D30" s="62" t="s">
        <v>2006</v>
      </c>
      <c r="E30" s="423" t="s">
        <v>2867</v>
      </c>
      <c r="F30" s="31" t="s">
        <v>2</v>
      </c>
      <c r="G30" s="31" t="s">
        <v>2870</v>
      </c>
      <c r="H30" s="444" t="s">
        <v>2006</v>
      </c>
    </row>
    <row r="31" spans="1:8" x14ac:dyDescent="0.2">
      <c r="A31" s="489"/>
      <c r="B31" s="481"/>
      <c r="C31" s="481"/>
      <c r="D31" s="21">
        <v>1730134697</v>
      </c>
      <c r="E31" s="475"/>
      <c r="F31" s="65"/>
      <c r="G31" s="67" t="s">
        <v>1237</v>
      </c>
      <c r="H31" s="476"/>
    </row>
    <row r="32" spans="1:8" x14ac:dyDescent="0.2">
      <c r="A32" s="440">
        <v>15</v>
      </c>
      <c r="B32" s="380" t="s">
        <v>481</v>
      </c>
      <c r="C32" s="380" t="s">
        <v>481</v>
      </c>
      <c r="D32" s="62" t="s">
        <v>833</v>
      </c>
      <c r="E32" s="423" t="s">
        <v>449</v>
      </c>
      <c r="F32" s="31" t="s">
        <v>2</v>
      </c>
      <c r="G32" s="31" t="s">
        <v>1963</v>
      </c>
      <c r="H32" s="444" t="s">
        <v>2873</v>
      </c>
    </row>
    <row r="33" spans="1:8" x14ac:dyDescent="0.2">
      <c r="A33" s="489"/>
      <c r="B33" s="481"/>
      <c r="C33" s="481"/>
      <c r="D33" s="21">
        <v>1710115500</v>
      </c>
      <c r="E33" s="475"/>
      <c r="F33" s="65"/>
      <c r="G33" s="67" t="s">
        <v>513</v>
      </c>
      <c r="H33" s="476"/>
    </row>
    <row r="34" spans="1:8" x14ac:dyDescent="0.2">
      <c r="A34" s="440">
        <v>16</v>
      </c>
      <c r="B34" s="380" t="s">
        <v>481</v>
      </c>
      <c r="C34" s="380" t="s">
        <v>481</v>
      </c>
      <c r="D34" s="62" t="s">
        <v>2874</v>
      </c>
      <c r="E34" s="423" t="s">
        <v>2878</v>
      </c>
      <c r="F34" s="31" t="s">
        <v>2</v>
      </c>
      <c r="G34" s="31" t="s">
        <v>2879</v>
      </c>
      <c r="H34" s="444" t="s">
        <v>382</v>
      </c>
    </row>
    <row r="35" spans="1:8" x14ac:dyDescent="0.2">
      <c r="A35" s="489"/>
      <c r="B35" s="481"/>
      <c r="C35" s="481"/>
      <c r="D35" s="21">
        <v>1710121144</v>
      </c>
      <c r="E35" s="475"/>
      <c r="F35" s="65"/>
      <c r="G35" s="67" t="s">
        <v>2879</v>
      </c>
      <c r="H35" s="476"/>
    </row>
    <row r="36" spans="1:8" x14ac:dyDescent="0.2">
      <c r="A36" s="440">
        <v>17</v>
      </c>
      <c r="B36" s="380" t="s">
        <v>481</v>
      </c>
      <c r="C36" s="380" t="s">
        <v>481</v>
      </c>
      <c r="D36" s="62" t="s">
        <v>2884</v>
      </c>
      <c r="E36" s="423" t="s">
        <v>2050</v>
      </c>
      <c r="F36" s="31" t="s">
        <v>2</v>
      </c>
      <c r="G36" s="31" t="s">
        <v>2885</v>
      </c>
      <c r="H36" s="444" t="s">
        <v>1547</v>
      </c>
    </row>
    <row r="37" spans="1:8" x14ac:dyDescent="0.2">
      <c r="A37" s="489"/>
      <c r="B37" s="481"/>
      <c r="C37" s="481"/>
      <c r="D37" s="21">
        <v>1740145543</v>
      </c>
      <c r="E37" s="475"/>
      <c r="F37" s="65"/>
      <c r="G37" s="67" t="s">
        <v>380</v>
      </c>
      <c r="H37" s="476"/>
    </row>
    <row r="38" spans="1:8" x14ac:dyDescent="0.2">
      <c r="A38" s="440">
        <v>18</v>
      </c>
      <c r="B38" s="380" t="s">
        <v>481</v>
      </c>
      <c r="C38" s="380" t="s">
        <v>481</v>
      </c>
      <c r="D38" s="62" t="s">
        <v>2887</v>
      </c>
      <c r="E38" s="423" t="s">
        <v>2889</v>
      </c>
      <c r="F38" s="31" t="s">
        <v>2</v>
      </c>
      <c r="G38" s="31" t="s">
        <v>1096</v>
      </c>
      <c r="H38" s="444" t="s">
        <v>1547</v>
      </c>
    </row>
    <row r="39" spans="1:8" x14ac:dyDescent="0.2">
      <c r="A39" s="489"/>
      <c r="B39" s="481"/>
      <c r="C39" s="481"/>
      <c r="D39" s="21">
        <v>1740145659</v>
      </c>
      <c r="E39" s="475"/>
      <c r="F39" s="65"/>
      <c r="G39" s="67" t="s">
        <v>106</v>
      </c>
      <c r="H39" s="476"/>
    </row>
    <row r="40" spans="1:8" x14ac:dyDescent="0.2">
      <c r="A40" s="440">
        <v>19</v>
      </c>
      <c r="B40" s="380" t="s">
        <v>481</v>
      </c>
      <c r="C40" s="380" t="s">
        <v>481</v>
      </c>
      <c r="D40" s="62" t="s">
        <v>2891</v>
      </c>
      <c r="E40" s="423" t="s">
        <v>2897</v>
      </c>
      <c r="F40" s="31" t="s">
        <v>2</v>
      </c>
      <c r="G40" s="31" t="s">
        <v>2899</v>
      </c>
      <c r="H40" s="444" t="s">
        <v>1293</v>
      </c>
    </row>
    <row r="41" spans="1:8" x14ac:dyDescent="0.2">
      <c r="A41" s="489"/>
      <c r="B41" s="481"/>
      <c r="C41" s="481"/>
      <c r="D41" s="21">
        <v>1710120500</v>
      </c>
      <c r="E41" s="475"/>
      <c r="F41" s="65"/>
      <c r="G41" s="67" t="s">
        <v>720</v>
      </c>
      <c r="H41" s="476"/>
    </row>
    <row r="42" spans="1:8" x14ac:dyDescent="0.2">
      <c r="A42" s="440">
        <v>20</v>
      </c>
      <c r="B42" s="380" t="s">
        <v>481</v>
      </c>
      <c r="C42" s="380" t="s">
        <v>481</v>
      </c>
      <c r="D42" s="62" t="s">
        <v>2900</v>
      </c>
      <c r="E42" s="423" t="s">
        <v>2901</v>
      </c>
      <c r="F42" s="31" t="s">
        <v>2</v>
      </c>
      <c r="G42" s="31" t="s">
        <v>2903</v>
      </c>
      <c r="H42" s="444" t="s">
        <v>2907</v>
      </c>
    </row>
    <row r="43" spans="1:8" x14ac:dyDescent="0.2">
      <c r="A43" s="489"/>
      <c r="B43" s="481"/>
      <c r="C43" s="481"/>
      <c r="D43" s="21">
        <v>1730131925</v>
      </c>
      <c r="E43" s="475"/>
      <c r="F43" s="65"/>
      <c r="G43" s="67" t="s">
        <v>2903</v>
      </c>
      <c r="H43" s="476"/>
    </row>
    <row r="44" spans="1:8" x14ac:dyDescent="0.2">
      <c r="A44" s="440">
        <v>21</v>
      </c>
      <c r="B44" s="380" t="s">
        <v>481</v>
      </c>
      <c r="C44" s="380" t="s">
        <v>481</v>
      </c>
      <c r="D44" s="62" t="s">
        <v>1975</v>
      </c>
      <c r="E44" s="423" t="s">
        <v>2912</v>
      </c>
      <c r="F44" s="31" t="s">
        <v>2</v>
      </c>
      <c r="G44" s="31" t="s">
        <v>2883</v>
      </c>
      <c r="H44" s="444" t="s">
        <v>2917</v>
      </c>
    </row>
    <row r="45" spans="1:8" x14ac:dyDescent="0.2">
      <c r="A45" s="489"/>
      <c r="B45" s="481"/>
      <c r="C45" s="481"/>
      <c r="D45" s="21">
        <v>1740144348</v>
      </c>
      <c r="E45" s="475"/>
      <c r="F45" s="65"/>
      <c r="G45" s="67" t="s">
        <v>936</v>
      </c>
      <c r="H45" s="476"/>
    </row>
    <row r="46" spans="1:8" x14ac:dyDescent="0.2">
      <c r="A46" s="440">
        <v>22</v>
      </c>
      <c r="B46" s="380" t="s">
        <v>481</v>
      </c>
      <c r="C46" s="380" t="s">
        <v>481</v>
      </c>
      <c r="D46" s="62" t="s">
        <v>2500</v>
      </c>
      <c r="E46" s="423" t="s">
        <v>2919</v>
      </c>
      <c r="F46" s="31" t="s">
        <v>2</v>
      </c>
      <c r="G46" s="31" t="s">
        <v>2921</v>
      </c>
      <c r="H46" s="444" t="s">
        <v>2923</v>
      </c>
    </row>
    <row r="47" spans="1:8" x14ac:dyDescent="0.2">
      <c r="A47" s="489"/>
      <c r="B47" s="481"/>
      <c r="C47" s="481"/>
      <c r="D47" s="21">
        <v>1710111145</v>
      </c>
      <c r="E47" s="475"/>
      <c r="F47" s="65"/>
      <c r="G47" s="67" t="s">
        <v>1598</v>
      </c>
      <c r="H47" s="476"/>
    </row>
    <row r="48" spans="1:8" x14ac:dyDescent="0.2">
      <c r="A48" s="440">
        <v>23</v>
      </c>
      <c r="B48" s="380" t="s">
        <v>481</v>
      </c>
      <c r="C48" s="380" t="s">
        <v>481</v>
      </c>
      <c r="D48" s="62" t="s">
        <v>672</v>
      </c>
      <c r="E48" s="423" t="s">
        <v>2926</v>
      </c>
      <c r="F48" s="31" t="s">
        <v>2</v>
      </c>
      <c r="G48" s="31" t="s">
        <v>2927</v>
      </c>
      <c r="H48" s="444" t="s">
        <v>1729</v>
      </c>
    </row>
    <row r="49" spans="1:8" x14ac:dyDescent="0.2">
      <c r="A49" s="489"/>
      <c r="B49" s="481"/>
      <c r="C49" s="481"/>
      <c r="D49" s="21">
        <v>1710116789</v>
      </c>
      <c r="E49" s="475"/>
      <c r="F49" s="65"/>
      <c r="G49" s="67" t="s">
        <v>2927</v>
      </c>
      <c r="H49" s="476"/>
    </row>
    <row r="50" spans="1:8" x14ac:dyDescent="0.2">
      <c r="A50" s="440">
        <v>24</v>
      </c>
      <c r="B50" s="380" t="s">
        <v>481</v>
      </c>
      <c r="C50" s="380" t="s">
        <v>481</v>
      </c>
      <c r="D50" s="62" t="s">
        <v>1893</v>
      </c>
      <c r="E50" s="423" t="s">
        <v>2930</v>
      </c>
      <c r="F50" s="31" t="s">
        <v>2</v>
      </c>
      <c r="G50" s="31" t="s">
        <v>2931</v>
      </c>
      <c r="H50" s="444" t="s">
        <v>813</v>
      </c>
    </row>
    <row r="51" spans="1:8" x14ac:dyDescent="0.2">
      <c r="A51" s="489"/>
      <c r="B51" s="481"/>
      <c r="C51" s="481"/>
      <c r="D51" s="21">
        <v>1730131370</v>
      </c>
      <c r="E51" s="475"/>
      <c r="F51" s="65"/>
      <c r="G51" s="67" t="s">
        <v>1802</v>
      </c>
      <c r="H51" s="476"/>
    </row>
    <row r="52" spans="1:8" x14ac:dyDescent="0.2">
      <c r="A52" s="440">
        <v>25</v>
      </c>
      <c r="B52" s="380" t="s">
        <v>481</v>
      </c>
      <c r="C52" s="380" t="s">
        <v>481</v>
      </c>
      <c r="D52" s="62" t="s">
        <v>2933</v>
      </c>
      <c r="E52" s="423" t="s">
        <v>1119</v>
      </c>
      <c r="F52" s="31" t="s">
        <v>299</v>
      </c>
      <c r="G52" s="31" t="s">
        <v>2934</v>
      </c>
      <c r="H52" s="444" t="s">
        <v>2937</v>
      </c>
    </row>
    <row r="53" spans="1:8" x14ac:dyDescent="0.2">
      <c r="A53" s="489"/>
      <c r="B53" s="481"/>
      <c r="C53" s="481"/>
      <c r="D53" s="21">
        <v>1730135215</v>
      </c>
      <c r="E53" s="475"/>
      <c r="F53" s="65"/>
      <c r="G53" s="67" t="s">
        <v>1237</v>
      </c>
      <c r="H53" s="476"/>
    </row>
    <row r="54" spans="1:8" x14ac:dyDescent="0.2">
      <c r="A54" s="440">
        <v>26</v>
      </c>
      <c r="B54" s="380" t="s">
        <v>481</v>
      </c>
      <c r="C54" s="380" t="s">
        <v>481</v>
      </c>
      <c r="D54" s="62" t="s">
        <v>2942</v>
      </c>
      <c r="E54" s="423" t="s">
        <v>2691</v>
      </c>
      <c r="F54" s="31" t="s">
        <v>299</v>
      </c>
      <c r="G54" s="31" t="s">
        <v>21</v>
      </c>
      <c r="H54" s="444" t="s">
        <v>1205</v>
      </c>
    </row>
    <row r="55" spans="1:8" x14ac:dyDescent="0.2">
      <c r="A55" s="489"/>
      <c r="B55" s="481"/>
      <c r="C55" s="481"/>
      <c r="D55" s="21">
        <v>1710116201</v>
      </c>
      <c r="E55" s="475"/>
      <c r="F55" s="65"/>
      <c r="G55" s="67" t="s">
        <v>2944</v>
      </c>
      <c r="H55" s="476"/>
    </row>
    <row r="56" spans="1:8" x14ac:dyDescent="0.2">
      <c r="A56" s="440">
        <v>27</v>
      </c>
      <c r="B56" s="380" t="s">
        <v>481</v>
      </c>
      <c r="C56" s="380" t="s">
        <v>481</v>
      </c>
      <c r="D56" s="62" t="s">
        <v>2947</v>
      </c>
      <c r="E56" s="423" t="s">
        <v>862</v>
      </c>
      <c r="F56" s="31" t="s">
        <v>299</v>
      </c>
      <c r="G56" s="31" t="s">
        <v>2952</v>
      </c>
      <c r="H56" s="444" t="s">
        <v>2126</v>
      </c>
    </row>
    <row r="57" spans="1:8" x14ac:dyDescent="0.2">
      <c r="A57" s="489"/>
      <c r="B57" s="481"/>
      <c r="C57" s="481"/>
      <c r="D57" s="21">
        <v>1730134895</v>
      </c>
      <c r="E57" s="475"/>
      <c r="F57" s="65"/>
      <c r="G57" s="67" t="s">
        <v>2953</v>
      </c>
      <c r="H57" s="476"/>
    </row>
    <row r="58" spans="1:8" x14ac:dyDescent="0.2">
      <c r="A58" s="440">
        <v>28</v>
      </c>
      <c r="B58" s="380" t="s">
        <v>481</v>
      </c>
      <c r="C58" s="380" t="s">
        <v>481</v>
      </c>
      <c r="D58" s="62" t="s">
        <v>2958</v>
      </c>
      <c r="E58" s="423" t="s">
        <v>1298</v>
      </c>
      <c r="F58" s="31" t="s">
        <v>299</v>
      </c>
      <c r="G58" s="31" t="s">
        <v>2963</v>
      </c>
      <c r="H58" s="444" t="s">
        <v>2743</v>
      </c>
    </row>
    <row r="59" spans="1:8" x14ac:dyDescent="0.2">
      <c r="A59" s="489"/>
      <c r="B59" s="481"/>
      <c r="C59" s="481"/>
      <c r="D59" s="21">
        <v>1740144595</v>
      </c>
      <c r="E59" s="475"/>
      <c r="F59" s="65"/>
      <c r="G59" s="67" t="s">
        <v>2967</v>
      </c>
      <c r="H59" s="476"/>
    </row>
    <row r="60" spans="1:8" x14ac:dyDescent="0.2">
      <c r="A60" s="440">
        <v>29</v>
      </c>
      <c r="B60" s="380" t="s">
        <v>481</v>
      </c>
      <c r="C60" s="380" t="s">
        <v>481</v>
      </c>
      <c r="D60" s="62" t="s">
        <v>2116</v>
      </c>
      <c r="E60" s="423" t="s">
        <v>2970</v>
      </c>
      <c r="F60" s="31" t="s">
        <v>299</v>
      </c>
      <c r="G60" s="31" t="s">
        <v>2949</v>
      </c>
      <c r="H60" s="444" t="s">
        <v>2971</v>
      </c>
    </row>
    <row r="61" spans="1:8" x14ac:dyDescent="0.2">
      <c r="A61" s="489"/>
      <c r="B61" s="481"/>
      <c r="C61" s="481"/>
      <c r="D61" s="21">
        <v>1730133087</v>
      </c>
      <c r="E61" s="475"/>
      <c r="F61" s="65"/>
      <c r="G61" s="67" t="s">
        <v>2406</v>
      </c>
      <c r="H61" s="476"/>
    </row>
    <row r="62" spans="1:8" x14ac:dyDescent="0.2">
      <c r="A62" s="440">
        <v>30</v>
      </c>
      <c r="B62" s="380" t="s">
        <v>481</v>
      </c>
      <c r="C62" s="380" t="s">
        <v>481</v>
      </c>
      <c r="D62" s="62" t="s">
        <v>425</v>
      </c>
      <c r="E62" s="423" t="s">
        <v>1764</v>
      </c>
      <c r="F62" s="31" t="s">
        <v>299</v>
      </c>
      <c r="G62" s="31" t="s">
        <v>2975</v>
      </c>
      <c r="H62" s="444" t="s">
        <v>2977</v>
      </c>
    </row>
    <row r="63" spans="1:8" x14ac:dyDescent="0.2">
      <c r="A63" s="489"/>
      <c r="B63" s="481"/>
      <c r="C63" s="481"/>
      <c r="D63" s="21">
        <v>1740144470</v>
      </c>
      <c r="E63" s="475"/>
      <c r="F63" s="65"/>
      <c r="G63" s="67" t="s">
        <v>2975</v>
      </c>
      <c r="H63" s="476"/>
    </row>
    <row r="64" spans="1:8" x14ac:dyDescent="0.2">
      <c r="A64" s="440">
        <v>31</v>
      </c>
      <c r="B64" s="380" t="s">
        <v>481</v>
      </c>
      <c r="C64" s="380" t="s">
        <v>481</v>
      </c>
      <c r="D64" s="62" t="s">
        <v>2981</v>
      </c>
      <c r="E64" s="423" t="s">
        <v>2983</v>
      </c>
      <c r="F64" s="31" t="s">
        <v>299</v>
      </c>
      <c r="G64" s="31" t="s">
        <v>1251</v>
      </c>
      <c r="H64" s="444" t="s">
        <v>2977</v>
      </c>
    </row>
    <row r="65" spans="1:8" x14ac:dyDescent="0.2">
      <c r="A65" s="489"/>
      <c r="B65" s="481"/>
      <c r="C65" s="481"/>
      <c r="D65" s="21">
        <v>1740142797</v>
      </c>
      <c r="E65" s="475"/>
      <c r="F65" s="65"/>
      <c r="G65" s="67" t="s">
        <v>148</v>
      </c>
      <c r="H65" s="476"/>
    </row>
    <row r="66" spans="1:8" x14ac:dyDescent="0.2">
      <c r="A66" s="440">
        <v>32</v>
      </c>
      <c r="B66" s="380" t="s">
        <v>481</v>
      </c>
      <c r="C66" s="380" t="s">
        <v>481</v>
      </c>
      <c r="D66" s="62" t="s">
        <v>2984</v>
      </c>
      <c r="E66" s="423" t="s">
        <v>2120</v>
      </c>
      <c r="F66" s="31" t="s">
        <v>299</v>
      </c>
      <c r="G66" s="31" t="s">
        <v>2987</v>
      </c>
      <c r="H66" s="444" t="s">
        <v>2000</v>
      </c>
    </row>
    <row r="67" spans="1:8" x14ac:dyDescent="0.2">
      <c r="A67" s="489"/>
      <c r="B67" s="481"/>
      <c r="C67" s="481"/>
      <c r="D67" s="21">
        <v>1740143530</v>
      </c>
      <c r="E67" s="475"/>
      <c r="F67" s="65"/>
      <c r="G67" s="67" t="s">
        <v>1237</v>
      </c>
      <c r="H67" s="476"/>
    </row>
    <row r="68" spans="1:8" x14ac:dyDescent="0.2">
      <c r="A68" s="440">
        <v>33</v>
      </c>
      <c r="B68" s="380" t="s">
        <v>481</v>
      </c>
      <c r="C68" s="380" t="s">
        <v>481</v>
      </c>
      <c r="D68" s="62" t="s">
        <v>277</v>
      </c>
      <c r="E68" s="423" t="s">
        <v>2990</v>
      </c>
      <c r="F68" s="31" t="s">
        <v>299</v>
      </c>
      <c r="G68" s="31" t="s">
        <v>2996</v>
      </c>
      <c r="H68" s="444" t="s">
        <v>3005</v>
      </c>
    </row>
    <row r="69" spans="1:8" x14ac:dyDescent="0.2">
      <c r="A69" s="489"/>
      <c r="B69" s="481"/>
      <c r="C69" s="481"/>
      <c r="D69" s="21">
        <v>1710115898</v>
      </c>
      <c r="E69" s="475"/>
      <c r="F69" s="65"/>
      <c r="G69" s="67" t="s">
        <v>3007</v>
      </c>
      <c r="H69" s="476"/>
    </row>
    <row r="70" spans="1:8" x14ac:dyDescent="0.2">
      <c r="A70" s="440">
        <v>34</v>
      </c>
      <c r="B70" s="380" t="s">
        <v>481</v>
      </c>
      <c r="C70" s="380" t="s">
        <v>481</v>
      </c>
      <c r="D70" s="62" t="s">
        <v>1690</v>
      </c>
      <c r="E70" s="423" t="s">
        <v>1212</v>
      </c>
      <c r="F70" s="31" t="s">
        <v>18</v>
      </c>
      <c r="G70" s="31" t="s">
        <v>1178</v>
      </c>
      <c r="H70" s="444" t="s">
        <v>3013</v>
      </c>
    </row>
    <row r="71" spans="1:8" x14ac:dyDescent="0.2">
      <c r="A71" s="489"/>
      <c r="B71" s="481"/>
      <c r="C71" s="481"/>
      <c r="D71" s="21">
        <v>1730132493</v>
      </c>
      <c r="E71" s="475"/>
      <c r="F71" s="65"/>
      <c r="G71" s="67" t="s">
        <v>3015</v>
      </c>
      <c r="H71" s="476"/>
    </row>
    <row r="72" spans="1:8" x14ac:dyDescent="0.2">
      <c r="A72" s="440">
        <v>35</v>
      </c>
      <c r="B72" s="380" t="s">
        <v>481</v>
      </c>
      <c r="C72" s="380" t="s">
        <v>481</v>
      </c>
      <c r="D72" s="62" t="s">
        <v>3017</v>
      </c>
      <c r="E72" s="423" t="s">
        <v>3019</v>
      </c>
      <c r="F72" s="31" t="s">
        <v>18</v>
      </c>
      <c r="G72" s="31" t="s">
        <v>3023</v>
      </c>
      <c r="H72" s="444" t="s">
        <v>83</v>
      </c>
    </row>
    <row r="73" spans="1:8" x14ac:dyDescent="0.2">
      <c r="A73" s="489"/>
      <c r="B73" s="481"/>
      <c r="C73" s="481"/>
      <c r="D73" s="21">
        <v>1730132790</v>
      </c>
      <c r="E73" s="475"/>
      <c r="F73" s="65"/>
      <c r="G73" s="67" t="s">
        <v>3023</v>
      </c>
      <c r="H73" s="476"/>
    </row>
    <row r="74" spans="1:8" x14ac:dyDescent="0.2">
      <c r="A74" s="440">
        <v>36</v>
      </c>
      <c r="B74" s="380" t="s">
        <v>481</v>
      </c>
      <c r="C74" s="380" t="s">
        <v>481</v>
      </c>
      <c r="D74" s="62" t="s">
        <v>8651</v>
      </c>
      <c r="E74" s="423" t="s">
        <v>2910</v>
      </c>
      <c r="F74" s="31" t="s">
        <v>18</v>
      </c>
      <c r="G74" s="31" t="s">
        <v>20</v>
      </c>
      <c r="H74" s="444" t="s">
        <v>3025</v>
      </c>
    </row>
    <row r="75" spans="1:8" x14ac:dyDescent="0.2">
      <c r="A75" s="489"/>
      <c r="B75" s="481"/>
      <c r="C75" s="481"/>
      <c r="D75" s="21">
        <v>1740141245</v>
      </c>
      <c r="E75" s="475"/>
      <c r="F75" s="65"/>
      <c r="G75" s="67" t="s">
        <v>2096</v>
      </c>
      <c r="H75" s="476"/>
    </row>
    <row r="76" spans="1:8" x14ac:dyDescent="0.2">
      <c r="A76" s="440">
        <v>37</v>
      </c>
      <c r="B76" s="380" t="s">
        <v>481</v>
      </c>
      <c r="C76" s="380" t="s">
        <v>481</v>
      </c>
      <c r="D76" s="62" t="s">
        <v>3026</v>
      </c>
      <c r="E76" s="423" t="s">
        <v>3028</v>
      </c>
      <c r="F76" s="31" t="s">
        <v>18</v>
      </c>
      <c r="G76" s="31" t="s">
        <v>2132</v>
      </c>
      <c r="H76" s="444" t="s">
        <v>3030</v>
      </c>
    </row>
    <row r="77" spans="1:8" x14ac:dyDescent="0.2">
      <c r="A77" s="489"/>
      <c r="B77" s="481"/>
      <c r="C77" s="481"/>
      <c r="D77" s="21">
        <v>1710120922</v>
      </c>
      <c r="E77" s="475"/>
      <c r="F77" s="65"/>
      <c r="G77" s="67" t="s">
        <v>1237</v>
      </c>
      <c r="H77" s="476"/>
    </row>
    <row r="78" spans="1:8" x14ac:dyDescent="0.2">
      <c r="A78" s="440">
        <v>38</v>
      </c>
      <c r="B78" s="380" t="s">
        <v>481</v>
      </c>
      <c r="C78" s="380" t="s">
        <v>481</v>
      </c>
      <c r="D78" s="62" t="s">
        <v>3037</v>
      </c>
      <c r="E78" s="423" t="s">
        <v>254</v>
      </c>
      <c r="F78" s="31" t="s">
        <v>18</v>
      </c>
      <c r="G78" s="31" t="s">
        <v>3038</v>
      </c>
      <c r="H78" s="444" t="s">
        <v>3040</v>
      </c>
    </row>
    <row r="79" spans="1:8" x14ac:dyDescent="0.2">
      <c r="A79" s="489"/>
      <c r="B79" s="481"/>
      <c r="C79" s="481"/>
      <c r="D79" s="21">
        <v>1740145147</v>
      </c>
      <c r="E79" s="475"/>
      <c r="F79" s="65"/>
      <c r="G79" s="67" t="s">
        <v>1237</v>
      </c>
      <c r="H79" s="476"/>
    </row>
    <row r="80" spans="1:8" x14ac:dyDescent="0.2">
      <c r="A80" s="440">
        <v>39</v>
      </c>
      <c r="B80" s="380" t="s">
        <v>481</v>
      </c>
      <c r="C80" s="380" t="s">
        <v>481</v>
      </c>
      <c r="D80" s="62" t="s">
        <v>1644</v>
      </c>
      <c r="E80" s="423" t="s">
        <v>3043</v>
      </c>
      <c r="F80" s="31" t="s">
        <v>18</v>
      </c>
      <c r="G80" s="31" t="s">
        <v>3044</v>
      </c>
      <c r="H80" s="444" t="s">
        <v>3046</v>
      </c>
    </row>
    <row r="81" spans="1:8" x14ac:dyDescent="0.2">
      <c r="A81" s="489"/>
      <c r="B81" s="481"/>
      <c r="C81" s="481"/>
      <c r="D81" s="21">
        <v>1730134499</v>
      </c>
      <c r="E81" s="475"/>
      <c r="F81" s="65"/>
      <c r="G81" s="67" t="s">
        <v>541</v>
      </c>
      <c r="H81" s="476"/>
    </row>
    <row r="82" spans="1:8" x14ac:dyDescent="0.2">
      <c r="A82" s="440">
        <v>40</v>
      </c>
      <c r="B82" s="380" t="s">
        <v>481</v>
      </c>
      <c r="C82" s="380" t="s">
        <v>481</v>
      </c>
      <c r="D82" s="62" t="s">
        <v>1923</v>
      </c>
      <c r="E82" s="423" t="s">
        <v>452</v>
      </c>
      <c r="F82" s="31" t="s">
        <v>1412</v>
      </c>
      <c r="G82" s="31" t="s">
        <v>3047</v>
      </c>
      <c r="H82" s="444" t="s">
        <v>2396</v>
      </c>
    </row>
    <row r="83" spans="1:8" ht="12" customHeight="1" x14ac:dyDescent="0.2">
      <c r="A83" s="489"/>
      <c r="B83" s="481"/>
      <c r="C83" s="481"/>
      <c r="D83" s="21">
        <v>1710117498</v>
      </c>
      <c r="E83" s="475"/>
      <c r="F83" s="65"/>
      <c r="G83" s="67" t="s">
        <v>1224</v>
      </c>
      <c r="H83" s="476"/>
    </row>
    <row r="84" spans="1:8" x14ac:dyDescent="0.2">
      <c r="A84" s="440">
        <v>41</v>
      </c>
      <c r="B84" s="380" t="s">
        <v>481</v>
      </c>
      <c r="C84" s="380" t="s">
        <v>481</v>
      </c>
      <c r="D84" s="62" t="s">
        <v>623</v>
      </c>
      <c r="E84" s="423" t="s">
        <v>3056</v>
      </c>
      <c r="F84" s="31" t="s">
        <v>1412</v>
      </c>
      <c r="G84" s="31" t="s">
        <v>3057</v>
      </c>
      <c r="H84" s="444" t="s">
        <v>3000</v>
      </c>
    </row>
    <row r="85" spans="1:8" x14ac:dyDescent="0.2">
      <c r="A85" s="489"/>
      <c r="B85" s="481"/>
      <c r="C85" s="481"/>
      <c r="D85" s="21">
        <v>1740143555</v>
      </c>
      <c r="E85" s="475"/>
      <c r="F85" s="65"/>
      <c r="G85" s="67" t="s">
        <v>1237</v>
      </c>
      <c r="H85" s="476"/>
    </row>
    <row r="86" spans="1:8" x14ac:dyDescent="0.2">
      <c r="A86" s="440">
        <v>42</v>
      </c>
      <c r="B86" s="380" t="s">
        <v>481</v>
      </c>
      <c r="C86" s="380" t="s">
        <v>481</v>
      </c>
      <c r="D86" s="62" t="s">
        <v>3062</v>
      </c>
      <c r="E86" s="423" t="s">
        <v>3070</v>
      </c>
      <c r="F86" s="31" t="s">
        <v>1412</v>
      </c>
      <c r="G86" s="31" t="s">
        <v>3071</v>
      </c>
      <c r="H86" s="444" t="s">
        <v>3074</v>
      </c>
    </row>
    <row r="87" spans="1:8" x14ac:dyDescent="0.2">
      <c r="A87" s="489"/>
      <c r="B87" s="481"/>
      <c r="C87" s="481"/>
      <c r="D87" s="21">
        <v>1740143639</v>
      </c>
      <c r="E87" s="475"/>
      <c r="F87" s="65"/>
      <c r="G87" s="67" t="s">
        <v>1237</v>
      </c>
      <c r="H87" s="476"/>
    </row>
    <row r="88" spans="1:8" x14ac:dyDescent="0.2">
      <c r="A88" s="440">
        <v>43</v>
      </c>
      <c r="B88" s="380" t="s">
        <v>481</v>
      </c>
      <c r="C88" s="380" t="s">
        <v>481</v>
      </c>
      <c r="D88" s="62" t="s">
        <v>3081</v>
      </c>
      <c r="E88" s="423" t="s">
        <v>1137</v>
      </c>
      <c r="F88" s="31" t="s">
        <v>1412</v>
      </c>
      <c r="G88" s="31" t="s">
        <v>3083</v>
      </c>
      <c r="H88" s="444" t="s">
        <v>3084</v>
      </c>
    </row>
    <row r="89" spans="1:8" x14ac:dyDescent="0.2">
      <c r="A89" s="489"/>
      <c r="B89" s="481"/>
      <c r="C89" s="481"/>
      <c r="D89" s="21">
        <v>1730134325</v>
      </c>
      <c r="E89" s="475"/>
      <c r="F89" s="65"/>
      <c r="G89" s="67" t="s">
        <v>1237</v>
      </c>
      <c r="H89" s="476"/>
    </row>
    <row r="90" spans="1:8" x14ac:dyDescent="0.2">
      <c r="A90" s="440">
        <v>44</v>
      </c>
      <c r="B90" s="380" t="s">
        <v>481</v>
      </c>
      <c r="C90" s="380" t="s">
        <v>1108</v>
      </c>
      <c r="D90" s="62" t="s">
        <v>3089</v>
      </c>
      <c r="E90" s="423" t="s">
        <v>3092</v>
      </c>
      <c r="F90" s="31" t="s">
        <v>1412</v>
      </c>
      <c r="G90" s="31" t="s">
        <v>3094</v>
      </c>
      <c r="H90" s="444" t="s">
        <v>3096</v>
      </c>
    </row>
    <row r="91" spans="1:8" x14ac:dyDescent="0.2">
      <c r="A91" s="489"/>
      <c r="B91" s="481"/>
      <c r="C91" s="481"/>
      <c r="D91" s="21">
        <v>1730135181</v>
      </c>
      <c r="E91" s="475"/>
      <c r="F91" s="65"/>
      <c r="G91" s="67" t="s">
        <v>3094</v>
      </c>
      <c r="H91" s="476"/>
    </row>
    <row r="92" spans="1:8" x14ac:dyDescent="0.2">
      <c r="A92" s="440">
        <v>45</v>
      </c>
      <c r="B92" s="380" t="s">
        <v>481</v>
      </c>
      <c r="C92" s="380" t="s">
        <v>481</v>
      </c>
      <c r="D92" s="62" t="s">
        <v>3103</v>
      </c>
      <c r="E92" s="423" t="s">
        <v>889</v>
      </c>
      <c r="F92" s="31" t="s">
        <v>1412</v>
      </c>
      <c r="G92" s="31" t="s">
        <v>2964</v>
      </c>
      <c r="H92" s="444" t="s">
        <v>3104</v>
      </c>
    </row>
    <row r="93" spans="1:8" x14ac:dyDescent="0.2">
      <c r="A93" s="489"/>
      <c r="B93" s="481"/>
      <c r="C93" s="481"/>
      <c r="D93" s="21">
        <v>1730133012</v>
      </c>
      <c r="E93" s="475"/>
      <c r="F93" s="65"/>
      <c r="G93" s="67" t="s">
        <v>3105</v>
      </c>
      <c r="H93" s="476"/>
    </row>
    <row r="94" spans="1:8" x14ac:dyDescent="0.2">
      <c r="A94" s="440">
        <v>46</v>
      </c>
      <c r="B94" s="380" t="s">
        <v>481</v>
      </c>
      <c r="C94" s="380" t="s">
        <v>481</v>
      </c>
      <c r="D94" s="62" t="s">
        <v>2149</v>
      </c>
      <c r="E94" s="423" t="s">
        <v>2672</v>
      </c>
      <c r="F94" s="31" t="s">
        <v>1412</v>
      </c>
      <c r="G94" s="31" t="s">
        <v>2559</v>
      </c>
      <c r="H94" s="444" t="s">
        <v>2994</v>
      </c>
    </row>
    <row r="95" spans="1:8" x14ac:dyDescent="0.2">
      <c r="A95" s="489"/>
      <c r="B95" s="481"/>
      <c r="C95" s="481"/>
      <c r="D95" s="21">
        <v>1710116763</v>
      </c>
      <c r="E95" s="475"/>
      <c r="F95" s="65"/>
      <c r="G95" s="67" t="s">
        <v>3107</v>
      </c>
      <c r="H95" s="476"/>
    </row>
    <row r="96" spans="1:8" x14ac:dyDescent="0.2">
      <c r="A96" s="440">
        <v>47</v>
      </c>
      <c r="B96" s="380" t="s">
        <v>481</v>
      </c>
      <c r="C96" s="380" t="s">
        <v>481</v>
      </c>
      <c r="D96" s="62" t="s">
        <v>3110</v>
      </c>
      <c r="E96" s="423" t="s">
        <v>3111</v>
      </c>
      <c r="F96" s="31" t="s">
        <v>1412</v>
      </c>
      <c r="G96" s="31" t="s">
        <v>1222</v>
      </c>
      <c r="H96" s="444" t="s">
        <v>3116</v>
      </c>
    </row>
    <row r="97" spans="1:8" x14ac:dyDescent="0.2">
      <c r="A97" s="489"/>
      <c r="B97" s="481"/>
      <c r="C97" s="481"/>
      <c r="D97" s="21">
        <v>1730134812</v>
      </c>
      <c r="E97" s="475"/>
      <c r="F97" s="65"/>
      <c r="G97" s="67" t="s">
        <v>1237</v>
      </c>
      <c r="H97" s="476"/>
    </row>
    <row r="98" spans="1:8" x14ac:dyDescent="0.2">
      <c r="A98" s="440">
        <v>48</v>
      </c>
      <c r="B98" s="380" t="s">
        <v>481</v>
      </c>
      <c r="C98" s="380" t="s">
        <v>481</v>
      </c>
      <c r="D98" s="62" t="s">
        <v>3121</v>
      </c>
      <c r="E98" s="423" t="s">
        <v>3128</v>
      </c>
      <c r="F98" s="31" t="s">
        <v>1412</v>
      </c>
      <c r="G98" s="31" t="s">
        <v>2865</v>
      </c>
      <c r="H98" s="444" t="s">
        <v>2111</v>
      </c>
    </row>
    <row r="99" spans="1:8" x14ac:dyDescent="0.2">
      <c r="A99" s="489"/>
      <c r="B99" s="481"/>
      <c r="C99" s="481"/>
      <c r="D99" s="21">
        <v>1740145691</v>
      </c>
      <c r="E99" s="475"/>
      <c r="F99" s="65"/>
      <c r="G99" s="67" t="s">
        <v>3129</v>
      </c>
      <c r="H99" s="476"/>
    </row>
    <row r="100" spans="1:8" x14ac:dyDescent="0.2">
      <c r="A100" s="440">
        <v>49</v>
      </c>
      <c r="B100" s="380" t="s">
        <v>481</v>
      </c>
      <c r="C100" s="380" t="s">
        <v>481</v>
      </c>
      <c r="D100" s="62" t="s">
        <v>3130</v>
      </c>
      <c r="E100" s="423" t="s">
        <v>3132</v>
      </c>
      <c r="F100" s="31" t="s">
        <v>1412</v>
      </c>
      <c r="G100" s="31" t="s">
        <v>3133</v>
      </c>
      <c r="H100" s="444" t="s">
        <v>2787</v>
      </c>
    </row>
    <row r="101" spans="1:8" x14ac:dyDescent="0.2">
      <c r="A101" s="489"/>
      <c r="B101" s="481"/>
      <c r="C101" s="481"/>
      <c r="D101" s="21">
        <v>1740144256</v>
      </c>
      <c r="E101" s="475"/>
      <c r="F101" s="65"/>
      <c r="G101" s="67" t="s">
        <v>3135</v>
      </c>
      <c r="H101" s="476"/>
    </row>
    <row r="102" spans="1:8" x14ac:dyDescent="0.2">
      <c r="A102" s="440">
        <v>50</v>
      </c>
      <c r="B102" s="380" t="s">
        <v>481</v>
      </c>
      <c r="C102" s="380" t="s">
        <v>481</v>
      </c>
      <c r="D102" s="62" t="s">
        <v>3137</v>
      </c>
      <c r="E102" s="423" t="s">
        <v>3140</v>
      </c>
      <c r="F102" s="31" t="s">
        <v>1430</v>
      </c>
      <c r="G102" s="31" t="s">
        <v>3144</v>
      </c>
      <c r="H102" s="444" t="s">
        <v>2962</v>
      </c>
    </row>
    <row r="103" spans="1:8" x14ac:dyDescent="0.2">
      <c r="A103" s="489"/>
      <c r="B103" s="481"/>
      <c r="C103" s="481"/>
      <c r="D103" s="21">
        <v>1710117639</v>
      </c>
      <c r="E103" s="475"/>
      <c r="F103" s="65"/>
      <c r="G103" s="67" t="s">
        <v>854</v>
      </c>
      <c r="H103" s="476"/>
    </row>
    <row r="104" spans="1:8" x14ac:dyDescent="0.2">
      <c r="A104" s="440">
        <v>51</v>
      </c>
      <c r="B104" s="380" t="s">
        <v>481</v>
      </c>
      <c r="C104" s="380" t="s">
        <v>481</v>
      </c>
      <c r="D104" s="62" t="s">
        <v>3147</v>
      </c>
      <c r="E104" s="423" t="s">
        <v>3149</v>
      </c>
      <c r="F104" s="31" t="s">
        <v>1430</v>
      </c>
      <c r="G104" s="31" t="s">
        <v>3153</v>
      </c>
      <c r="H104" s="444" t="s">
        <v>147</v>
      </c>
    </row>
    <row r="105" spans="1:8" x14ac:dyDescent="0.2">
      <c r="A105" s="489"/>
      <c r="B105" s="481"/>
      <c r="C105" s="481"/>
      <c r="D105" s="21">
        <v>1740142524</v>
      </c>
      <c r="E105" s="475"/>
      <c r="F105" s="65"/>
      <c r="G105" s="67" t="s">
        <v>3153</v>
      </c>
      <c r="H105" s="476"/>
    </row>
    <row r="106" spans="1:8" x14ac:dyDescent="0.2">
      <c r="A106" s="440">
        <v>52</v>
      </c>
      <c r="B106" s="380" t="s">
        <v>481</v>
      </c>
      <c r="C106" s="380" t="s">
        <v>481</v>
      </c>
      <c r="D106" s="62" t="s">
        <v>1011</v>
      </c>
      <c r="E106" s="423" t="s">
        <v>3158</v>
      </c>
      <c r="F106" s="31" t="s">
        <v>1430</v>
      </c>
      <c r="G106" s="31" t="s">
        <v>367</v>
      </c>
      <c r="H106" s="444" t="s">
        <v>830</v>
      </c>
    </row>
    <row r="107" spans="1:8" x14ac:dyDescent="0.2">
      <c r="A107" s="489"/>
      <c r="B107" s="481"/>
      <c r="C107" s="481"/>
      <c r="D107" s="21">
        <v>1730133301</v>
      </c>
      <c r="E107" s="475"/>
      <c r="F107" s="65"/>
      <c r="G107" s="67" t="s">
        <v>367</v>
      </c>
      <c r="H107" s="476"/>
    </row>
    <row r="108" spans="1:8" x14ac:dyDescent="0.2">
      <c r="A108" s="440">
        <v>53</v>
      </c>
      <c r="B108" s="380" t="s">
        <v>481</v>
      </c>
      <c r="C108" s="380" t="s">
        <v>481</v>
      </c>
      <c r="D108" s="62" t="s">
        <v>108</v>
      </c>
      <c r="E108" s="423" t="s">
        <v>3160</v>
      </c>
      <c r="F108" s="31" t="s">
        <v>1430</v>
      </c>
      <c r="G108" s="31" t="s">
        <v>3162</v>
      </c>
      <c r="H108" s="444" t="s">
        <v>3165</v>
      </c>
    </row>
    <row r="109" spans="1:8" x14ac:dyDescent="0.2">
      <c r="A109" s="489"/>
      <c r="B109" s="481"/>
      <c r="C109" s="481"/>
      <c r="D109" s="21">
        <v>1710118835</v>
      </c>
      <c r="E109" s="475"/>
      <c r="F109" s="65"/>
      <c r="G109" s="67" t="s">
        <v>3171</v>
      </c>
      <c r="H109" s="476"/>
    </row>
    <row r="110" spans="1:8" x14ac:dyDescent="0.2">
      <c r="A110" s="440">
        <v>54</v>
      </c>
      <c r="B110" s="380" t="s">
        <v>481</v>
      </c>
      <c r="C110" s="380" t="s">
        <v>481</v>
      </c>
      <c r="D110" s="62" t="s">
        <v>108</v>
      </c>
      <c r="E110" s="423" t="s">
        <v>1050</v>
      </c>
      <c r="F110" s="31" t="s">
        <v>1430</v>
      </c>
      <c r="G110" s="31" t="s">
        <v>3162</v>
      </c>
      <c r="H110" s="444" t="s">
        <v>3172</v>
      </c>
    </row>
    <row r="111" spans="1:8" x14ac:dyDescent="0.2">
      <c r="A111" s="489"/>
      <c r="B111" s="481"/>
      <c r="C111" s="481"/>
      <c r="D111" s="21">
        <v>1710121425</v>
      </c>
      <c r="E111" s="475"/>
      <c r="F111" s="65"/>
      <c r="G111" s="67" t="s">
        <v>3171</v>
      </c>
      <c r="H111" s="476"/>
    </row>
    <row r="112" spans="1:8" x14ac:dyDescent="0.2">
      <c r="A112" s="440">
        <v>55</v>
      </c>
      <c r="B112" s="380" t="s">
        <v>481</v>
      </c>
      <c r="C112" s="380" t="s">
        <v>481</v>
      </c>
      <c r="D112" s="62" t="s">
        <v>2685</v>
      </c>
      <c r="E112" s="423" t="s">
        <v>3175</v>
      </c>
      <c r="F112" s="31" t="s">
        <v>1430</v>
      </c>
      <c r="G112" s="31" t="s">
        <v>3179</v>
      </c>
      <c r="H112" s="444" t="s">
        <v>3181</v>
      </c>
    </row>
    <row r="113" spans="1:8" x14ac:dyDescent="0.2">
      <c r="A113" s="489"/>
      <c r="B113" s="481"/>
      <c r="C113" s="481"/>
      <c r="D113" s="21">
        <v>1730133285</v>
      </c>
      <c r="E113" s="475"/>
      <c r="F113" s="65"/>
      <c r="G113" s="67" t="s">
        <v>3179</v>
      </c>
      <c r="H113" s="476"/>
    </row>
    <row r="114" spans="1:8" x14ac:dyDescent="0.2">
      <c r="A114" s="440">
        <v>56</v>
      </c>
      <c r="B114" s="380" t="s">
        <v>481</v>
      </c>
      <c r="C114" s="380" t="s">
        <v>481</v>
      </c>
      <c r="D114" s="62" t="s">
        <v>3186</v>
      </c>
      <c r="E114" s="423" t="s">
        <v>8652</v>
      </c>
      <c r="F114" s="31" t="s">
        <v>1430</v>
      </c>
      <c r="G114" s="31" t="s">
        <v>2747</v>
      </c>
      <c r="H114" s="444" t="s">
        <v>2787</v>
      </c>
    </row>
    <row r="115" spans="1:8" x14ac:dyDescent="0.2">
      <c r="A115" s="489"/>
      <c r="B115" s="481"/>
      <c r="C115" s="481"/>
      <c r="D115" s="21">
        <v>1740145238</v>
      </c>
      <c r="E115" s="475"/>
      <c r="F115" s="65"/>
      <c r="G115" s="67" t="s">
        <v>2582</v>
      </c>
      <c r="H115" s="476"/>
    </row>
    <row r="116" spans="1:8" x14ac:dyDescent="0.2">
      <c r="A116" s="440">
        <v>57</v>
      </c>
      <c r="B116" s="380" t="s">
        <v>481</v>
      </c>
      <c r="C116" s="380" t="s">
        <v>481</v>
      </c>
      <c r="D116" s="62" t="s">
        <v>291</v>
      </c>
      <c r="E116" s="423" t="s">
        <v>738</v>
      </c>
      <c r="F116" s="31" t="s">
        <v>1430</v>
      </c>
      <c r="G116" s="31" t="s">
        <v>445</v>
      </c>
      <c r="H116" s="444" t="s">
        <v>291</v>
      </c>
    </row>
    <row r="117" spans="1:8" x14ac:dyDescent="0.2">
      <c r="A117" s="489"/>
      <c r="B117" s="481"/>
      <c r="C117" s="481"/>
      <c r="D117" s="21">
        <v>1710122068</v>
      </c>
      <c r="E117" s="475"/>
      <c r="F117" s="65"/>
      <c r="G117" s="67" t="s">
        <v>3192</v>
      </c>
      <c r="H117" s="476"/>
    </row>
    <row r="118" spans="1:8" x14ac:dyDescent="0.2">
      <c r="A118" s="440">
        <v>58</v>
      </c>
      <c r="B118" s="380" t="s">
        <v>481</v>
      </c>
      <c r="C118" s="380" t="s">
        <v>481</v>
      </c>
      <c r="D118" s="62" t="s">
        <v>3193</v>
      </c>
      <c r="E118" s="423" t="s">
        <v>3194</v>
      </c>
      <c r="F118" s="31" t="s">
        <v>1430</v>
      </c>
      <c r="G118" s="31" t="s">
        <v>766</v>
      </c>
      <c r="H118" s="444" t="s">
        <v>1395</v>
      </c>
    </row>
    <row r="119" spans="1:8" x14ac:dyDescent="0.2">
      <c r="A119" s="489"/>
      <c r="B119" s="481"/>
      <c r="C119" s="481"/>
      <c r="D119" s="21">
        <v>1730134481</v>
      </c>
      <c r="E119" s="475"/>
      <c r="F119" s="65"/>
      <c r="G119" s="67" t="s">
        <v>1237</v>
      </c>
      <c r="H119" s="476"/>
    </row>
    <row r="120" spans="1:8" x14ac:dyDescent="0.2">
      <c r="A120" s="440">
        <v>59</v>
      </c>
      <c r="B120" s="380" t="s">
        <v>481</v>
      </c>
      <c r="C120" s="380" t="s">
        <v>481</v>
      </c>
      <c r="D120" s="62" t="s">
        <v>3198</v>
      </c>
      <c r="E120" s="423" t="s">
        <v>1640</v>
      </c>
      <c r="F120" s="31" t="s">
        <v>1430</v>
      </c>
      <c r="G120" s="31" t="s">
        <v>133</v>
      </c>
      <c r="H120" s="444" t="s">
        <v>3200</v>
      </c>
    </row>
    <row r="121" spans="1:8" x14ac:dyDescent="0.2">
      <c r="A121" s="489"/>
      <c r="B121" s="481"/>
      <c r="C121" s="481"/>
      <c r="D121" s="21">
        <v>1740141567</v>
      </c>
      <c r="E121" s="475"/>
      <c r="F121" s="65"/>
      <c r="G121" s="67" t="s">
        <v>133</v>
      </c>
      <c r="H121" s="476"/>
    </row>
    <row r="122" spans="1:8" x14ac:dyDescent="0.2">
      <c r="A122" s="440">
        <v>60</v>
      </c>
      <c r="B122" s="380" t="s">
        <v>481</v>
      </c>
      <c r="C122" s="380" t="s">
        <v>481</v>
      </c>
      <c r="D122" s="62" t="s">
        <v>3201</v>
      </c>
      <c r="E122" s="423" t="s">
        <v>734</v>
      </c>
      <c r="F122" s="31" t="s">
        <v>1430</v>
      </c>
      <c r="G122" s="31" t="s">
        <v>3204</v>
      </c>
      <c r="H122" s="444" t="s">
        <v>2938</v>
      </c>
    </row>
    <row r="123" spans="1:8" x14ac:dyDescent="0.2">
      <c r="A123" s="489"/>
      <c r="B123" s="481"/>
      <c r="C123" s="481"/>
      <c r="D123" s="21">
        <v>1710121185</v>
      </c>
      <c r="E123" s="475"/>
      <c r="F123" s="65"/>
      <c r="G123" s="67" t="s">
        <v>1617</v>
      </c>
      <c r="H123" s="476"/>
    </row>
    <row r="124" spans="1:8" x14ac:dyDescent="0.2">
      <c r="A124" s="440">
        <v>61</v>
      </c>
      <c r="B124" s="380" t="s">
        <v>481</v>
      </c>
      <c r="C124" s="380" t="s">
        <v>481</v>
      </c>
      <c r="D124" s="62" t="s">
        <v>3206</v>
      </c>
      <c r="E124" s="423" t="s">
        <v>3208</v>
      </c>
      <c r="F124" s="31" t="s">
        <v>1430</v>
      </c>
      <c r="G124" s="31" t="s">
        <v>3211</v>
      </c>
      <c r="H124" s="444" t="s">
        <v>3214</v>
      </c>
    </row>
    <row r="125" spans="1:8" x14ac:dyDescent="0.2">
      <c r="A125" s="489"/>
      <c r="B125" s="481"/>
      <c r="C125" s="481"/>
      <c r="D125" s="21">
        <v>1710118090</v>
      </c>
      <c r="E125" s="475"/>
      <c r="F125" s="65"/>
      <c r="G125" s="67" t="s">
        <v>138</v>
      </c>
      <c r="H125" s="476"/>
    </row>
    <row r="126" spans="1:8" x14ac:dyDescent="0.2">
      <c r="A126" s="440">
        <v>62</v>
      </c>
      <c r="B126" s="380" t="s">
        <v>481</v>
      </c>
      <c r="C126" s="380" t="s">
        <v>481</v>
      </c>
      <c r="D126" s="62" t="s">
        <v>2506</v>
      </c>
      <c r="E126" s="423" t="s">
        <v>3219</v>
      </c>
      <c r="F126" s="31" t="s">
        <v>1430</v>
      </c>
      <c r="G126" s="31" t="s">
        <v>1467</v>
      </c>
      <c r="H126" s="444" t="s">
        <v>2687</v>
      </c>
    </row>
    <row r="127" spans="1:8" x14ac:dyDescent="0.2">
      <c r="A127" s="489"/>
      <c r="B127" s="481"/>
      <c r="C127" s="481"/>
      <c r="D127" s="21">
        <v>1740143332</v>
      </c>
      <c r="E127" s="475"/>
      <c r="F127" s="65"/>
      <c r="G127" s="67" t="s">
        <v>796</v>
      </c>
      <c r="H127" s="476"/>
    </row>
    <row r="128" spans="1:8" x14ac:dyDescent="0.2">
      <c r="A128" s="440">
        <v>63</v>
      </c>
      <c r="B128" s="380" t="s">
        <v>481</v>
      </c>
      <c r="C128" s="380" t="s">
        <v>481</v>
      </c>
      <c r="D128" s="62" t="s">
        <v>3220</v>
      </c>
      <c r="E128" s="423" t="s">
        <v>3223</v>
      </c>
      <c r="F128" s="31" t="s">
        <v>1430</v>
      </c>
      <c r="G128" s="31" t="s">
        <v>2550</v>
      </c>
      <c r="H128" s="444" t="s">
        <v>3230</v>
      </c>
    </row>
    <row r="129" spans="1:8" x14ac:dyDescent="0.2">
      <c r="A129" s="489"/>
      <c r="B129" s="481"/>
      <c r="C129" s="481"/>
      <c r="D129" s="21">
        <v>1740145188</v>
      </c>
      <c r="E129" s="475"/>
      <c r="F129" s="65"/>
      <c r="G129" s="67" t="s">
        <v>1967</v>
      </c>
      <c r="H129" s="476"/>
    </row>
    <row r="130" spans="1:8" x14ac:dyDescent="0.2">
      <c r="A130" s="440">
        <v>64</v>
      </c>
      <c r="B130" s="380" t="s">
        <v>481</v>
      </c>
      <c r="C130" s="380" t="s">
        <v>481</v>
      </c>
      <c r="D130" s="62" t="s">
        <v>3235</v>
      </c>
      <c r="E130" s="423" t="s">
        <v>3237</v>
      </c>
      <c r="F130" s="31" t="s">
        <v>1490</v>
      </c>
      <c r="G130" s="31" t="s">
        <v>3238</v>
      </c>
      <c r="H130" s="444" t="s">
        <v>1017</v>
      </c>
    </row>
    <row r="131" spans="1:8" x14ac:dyDescent="0.2">
      <c r="A131" s="489"/>
      <c r="B131" s="481"/>
      <c r="C131" s="481"/>
      <c r="D131" s="21">
        <v>1710117449</v>
      </c>
      <c r="E131" s="475"/>
      <c r="F131" s="65"/>
      <c r="G131" s="67" t="s">
        <v>2298</v>
      </c>
      <c r="H131" s="476"/>
    </row>
    <row r="132" spans="1:8" x14ac:dyDescent="0.2">
      <c r="A132" s="440">
        <v>65</v>
      </c>
      <c r="B132" s="380" t="s">
        <v>481</v>
      </c>
      <c r="C132" s="380" t="s">
        <v>481</v>
      </c>
      <c r="D132" s="62" t="s">
        <v>3239</v>
      </c>
      <c r="E132" s="423" t="s">
        <v>3240</v>
      </c>
      <c r="F132" s="31" t="s">
        <v>1490</v>
      </c>
      <c r="G132" s="31" t="s">
        <v>3241</v>
      </c>
      <c r="H132" s="444" t="s">
        <v>2186</v>
      </c>
    </row>
    <row r="133" spans="1:8" x14ac:dyDescent="0.2">
      <c r="A133" s="489"/>
      <c r="B133" s="481"/>
      <c r="C133" s="481"/>
      <c r="D133" s="21">
        <v>1740143233</v>
      </c>
      <c r="E133" s="475"/>
      <c r="F133" s="65"/>
      <c r="G133" s="67" t="s">
        <v>2291</v>
      </c>
      <c r="H133" s="476"/>
    </row>
    <row r="134" spans="1:8" x14ac:dyDescent="0.2">
      <c r="A134" s="440">
        <v>66</v>
      </c>
      <c r="B134" s="380" t="s">
        <v>481</v>
      </c>
      <c r="C134" s="380" t="s">
        <v>481</v>
      </c>
      <c r="D134" s="62" t="s">
        <v>558</v>
      </c>
      <c r="E134" s="423" t="s">
        <v>1012</v>
      </c>
      <c r="F134" s="31" t="s">
        <v>1490</v>
      </c>
      <c r="G134" s="31" t="s">
        <v>2350</v>
      </c>
      <c r="H134" s="444" t="s">
        <v>3244</v>
      </c>
    </row>
    <row r="135" spans="1:8" x14ac:dyDescent="0.2">
      <c r="A135" s="489"/>
      <c r="B135" s="481"/>
      <c r="C135" s="481"/>
      <c r="D135" s="21">
        <v>1710118934</v>
      </c>
      <c r="E135" s="475"/>
      <c r="F135" s="65"/>
      <c r="G135" s="67" t="s">
        <v>1237</v>
      </c>
      <c r="H135" s="476"/>
    </row>
    <row r="136" spans="1:8" x14ac:dyDescent="0.2">
      <c r="A136" s="440">
        <v>67</v>
      </c>
      <c r="B136" s="380" t="s">
        <v>481</v>
      </c>
      <c r="C136" s="380" t="s">
        <v>481</v>
      </c>
      <c r="D136" s="62" t="s">
        <v>390</v>
      </c>
      <c r="E136" s="423" t="s">
        <v>3247</v>
      </c>
      <c r="F136" s="31" t="s">
        <v>1490</v>
      </c>
      <c r="G136" s="31" t="s">
        <v>3250</v>
      </c>
      <c r="H136" s="444" t="s">
        <v>3000</v>
      </c>
    </row>
    <row r="137" spans="1:8" x14ac:dyDescent="0.2">
      <c r="A137" s="489"/>
      <c r="B137" s="481"/>
      <c r="C137" s="481"/>
      <c r="D137" s="21">
        <v>1740144165</v>
      </c>
      <c r="E137" s="475"/>
      <c r="F137" s="65"/>
      <c r="G137" s="67" t="s">
        <v>2896</v>
      </c>
      <c r="H137" s="476"/>
    </row>
    <row r="138" spans="1:8" x14ac:dyDescent="0.2">
      <c r="A138" s="440">
        <v>68</v>
      </c>
      <c r="B138" s="380" t="s">
        <v>481</v>
      </c>
      <c r="C138" s="380" t="s">
        <v>481</v>
      </c>
      <c r="D138" s="62" t="s">
        <v>3251</v>
      </c>
      <c r="E138" s="423" t="s">
        <v>3252</v>
      </c>
      <c r="F138" s="31" t="s">
        <v>1490</v>
      </c>
      <c r="G138" s="31" t="s">
        <v>3258</v>
      </c>
      <c r="H138" s="444" t="s">
        <v>3262</v>
      </c>
    </row>
    <row r="139" spans="1:8" x14ac:dyDescent="0.2">
      <c r="A139" s="489"/>
      <c r="B139" s="481"/>
      <c r="C139" s="481"/>
      <c r="D139" s="21">
        <v>1740144181</v>
      </c>
      <c r="E139" s="475"/>
      <c r="F139" s="65"/>
      <c r="G139" s="67" t="s">
        <v>3263</v>
      </c>
      <c r="H139" s="476"/>
    </row>
    <row r="140" spans="1:8" x14ac:dyDescent="0.2">
      <c r="A140" s="440">
        <v>69</v>
      </c>
      <c r="B140" s="380" t="s">
        <v>481</v>
      </c>
      <c r="C140" s="380" t="s">
        <v>481</v>
      </c>
      <c r="D140" s="62" t="s">
        <v>1656</v>
      </c>
      <c r="E140" s="423" t="s">
        <v>2906</v>
      </c>
      <c r="F140" s="31" t="s">
        <v>1490</v>
      </c>
      <c r="G140" s="31" t="s">
        <v>3265</v>
      </c>
      <c r="H140" s="444" t="s">
        <v>2708</v>
      </c>
    </row>
    <row r="141" spans="1:8" x14ac:dyDescent="0.2">
      <c r="A141" s="489"/>
      <c r="B141" s="481"/>
      <c r="C141" s="481"/>
      <c r="D141" s="21">
        <v>1710120690</v>
      </c>
      <c r="E141" s="475"/>
      <c r="F141" s="65"/>
      <c r="G141" s="67" t="s">
        <v>3266</v>
      </c>
      <c r="H141" s="476"/>
    </row>
    <row r="142" spans="1:8" x14ac:dyDescent="0.2">
      <c r="A142" s="440">
        <v>70</v>
      </c>
      <c r="B142" s="380" t="s">
        <v>481</v>
      </c>
      <c r="C142" s="380" t="s">
        <v>481</v>
      </c>
      <c r="D142" s="62" t="s">
        <v>2623</v>
      </c>
      <c r="E142" s="423" t="s">
        <v>3269</v>
      </c>
      <c r="F142" s="31" t="s">
        <v>1490</v>
      </c>
      <c r="G142" s="31" t="s">
        <v>2286</v>
      </c>
      <c r="H142" s="444" t="s">
        <v>3270</v>
      </c>
    </row>
    <row r="143" spans="1:8" x14ac:dyDescent="0.2">
      <c r="A143" s="489"/>
      <c r="B143" s="481"/>
      <c r="C143" s="481"/>
      <c r="D143" s="21">
        <v>1730132360</v>
      </c>
      <c r="E143" s="475"/>
      <c r="F143" s="65"/>
      <c r="G143" s="67" t="s">
        <v>3272</v>
      </c>
      <c r="H143" s="476"/>
    </row>
    <row r="144" spans="1:8" x14ac:dyDescent="0.2">
      <c r="A144" s="440">
        <v>71</v>
      </c>
      <c r="B144" s="380" t="s">
        <v>481</v>
      </c>
      <c r="C144" s="380" t="s">
        <v>481</v>
      </c>
      <c r="D144" s="62" t="s">
        <v>3273</v>
      </c>
      <c r="E144" s="423" t="s">
        <v>3274</v>
      </c>
      <c r="F144" s="31" t="s">
        <v>1490</v>
      </c>
      <c r="G144" s="31" t="s">
        <v>805</v>
      </c>
      <c r="H144" s="444" t="s">
        <v>3276</v>
      </c>
    </row>
    <row r="145" spans="1:8" x14ac:dyDescent="0.2">
      <c r="A145" s="489"/>
      <c r="B145" s="481"/>
      <c r="C145" s="481"/>
      <c r="D145" s="21">
        <v>1710118538</v>
      </c>
      <c r="E145" s="475"/>
      <c r="F145" s="65"/>
      <c r="G145" s="67" t="s">
        <v>2547</v>
      </c>
      <c r="H145" s="476"/>
    </row>
    <row r="146" spans="1:8" x14ac:dyDescent="0.2">
      <c r="A146" s="440">
        <v>72</v>
      </c>
      <c r="B146" s="380" t="s">
        <v>481</v>
      </c>
      <c r="C146" s="380" t="s">
        <v>481</v>
      </c>
      <c r="D146" s="62" t="s">
        <v>3278</v>
      </c>
      <c r="E146" s="423" t="s">
        <v>2043</v>
      </c>
      <c r="F146" s="31" t="s">
        <v>1490</v>
      </c>
      <c r="G146" s="31" t="s">
        <v>1391</v>
      </c>
      <c r="H146" s="444" t="s">
        <v>3279</v>
      </c>
    </row>
    <row r="147" spans="1:8" x14ac:dyDescent="0.2">
      <c r="A147" s="489"/>
      <c r="B147" s="481"/>
      <c r="C147" s="481"/>
      <c r="D147" s="21">
        <v>1740142169</v>
      </c>
      <c r="E147" s="475"/>
      <c r="F147" s="65"/>
      <c r="G147" s="67" t="s">
        <v>2574</v>
      </c>
      <c r="H147" s="476"/>
    </row>
    <row r="148" spans="1:8" x14ac:dyDescent="0.2">
      <c r="A148" s="440">
        <v>73</v>
      </c>
      <c r="B148" s="380" t="s">
        <v>481</v>
      </c>
      <c r="C148" s="380" t="s">
        <v>481</v>
      </c>
      <c r="D148" s="62" t="s">
        <v>1578</v>
      </c>
      <c r="E148" s="423" t="s">
        <v>709</v>
      </c>
      <c r="F148" s="31" t="s">
        <v>1490</v>
      </c>
      <c r="G148" s="31" t="s">
        <v>3281</v>
      </c>
      <c r="H148" s="444" t="s">
        <v>1312</v>
      </c>
    </row>
    <row r="149" spans="1:8" x14ac:dyDescent="0.2">
      <c r="A149" s="489"/>
      <c r="B149" s="481"/>
      <c r="C149" s="481"/>
      <c r="D149" s="21">
        <v>1740143910</v>
      </c>
      <c r="E149" s="475"/>
      <c r="F149" s="65"/>
      <c r="G149" s="67" t="s">
        <v>3282</v>
      </c>
      <c r="H149" s="476"/>
    </row>
    <row r="150" spans="1:8" x14ac:dyDescent="0.2">
      <c r="A150" s="440">
        <v>74</v>
      </c>
      <c r="B150" s="380" t="s">
        <v>481</v>
      </c>
      <c r="C150" s="380" t="s">
        <v>481</v>
      </c>
      <c r="D150" s="62" t="s">
        <v>82</v>
      </c>
      <c r="E150" s="423" t="s">
        <v>922</v>
      </c>
      <c r="F150" s="31" t="s">
        <v>1490</v>
      </c>
      <c r="G150" s="31" t="s">
        <v>3284</v>
      </c>
      <c r="H150" s="444" t="s">
        <v>3289</v>
      </c>
    </row>
    <row r="151" spans="1:8" x14ac:dyDescent="0.2">
      <c r="A151" s="489"/>
      <c r="B151" s="481"/>
      <c r="C151" s="481"/>
      <c r="D151" s="21">
        <v>1710115070</v>
      </c>
      <c r="E151" s="475"/>
      <c r="F151" s="65"/>
      <c r="G151" s="67" t="s">
        <v>1237</v>
      </c>
      <c r="H151" s="476"/>
    </row>
    <row r="152" spans="1:8" x14ac:dyDescent="0.2">
      <c r="A152" s="440">
        <v>75</v>
      </c>
      <c r="B152" s="380" t="s">
        <v>481</v>
      </c>
      <c r="C152" s="380" t="s">
        <v>481</v>
      </c>
      <c r="D152" s="62" t="s">
        <v>3292</v>
      </c>
      <c r="E152" s="423" t="s">
        <v>3285</v>
      </c>
      <c r="F152" s="31" t="s">
        <v>1490</v>
      </c>
      <c r="G152" s="31" t="s">
        <v>3295</v>
      </c>
      <c r="H152" s="444" t="s">
        <v>3298</v>
      </c>
    </row>
    <row r="153" spans="1:8" x14ac:dyDescent="0.2">
      <c r="A153" s="489"/>
      <c r="B153" s="481"/>
      <c r="C153" s="481"/>
      <c r="D153" s="21">
        <v>1740142839</v>
      </c>
      <c r="E153" s="475"/>
      <c r="F153" s="65"/>
      <c r="G153" s="67" t="s">
        <v>3300</v>
      </c>
      <c r="H153" s="476"/>
    </row>
    <row r="154" spans="1:8" x14ac:dyDescent="0.2">
      <c r="A154" s="440">
        <v>76</v>
      </c>
      <c r="B154" s="380" t="s">
        <v>481</v>
      </c>
      <c r="C154" s="380" t="s">
        <v>1108</v>
      </c>
      <c r="D154" s="62" t="s">
        <v>2219</v>
      </c>
      <c r="E154" s="423" t="s">
        <v>3301</v>
      </c>
      <c r="F154" s="31" t="s">
        <v>1490</v>
      </c>
      <c r="G154" s="31" t="s">
        <v>3302</v>
      </c>
      <c r="H154" s="444" t="s">
        <v>3304</v>
      </c>
    </row>
    <row r="155" spans="1:8" x14ac:dyDescent="0.2">
      <c r="A155" s="489"/>
      <c r="B155" s="481"/>
      <c r="C155" s="481"/>
      <c r="D155" s="21">
        <v>1718010091</v>
      </c>
      <c r="E155" s="475"/>
      <c r="F155" s="65"/>
      <c r="G155" s="67" t="s">
        <v>3305</v>
      </c>
      <c r="H155" s="476"/>
    </row>
    <row r="156" spans="1:8" x14ac:dyDescent="0.2">
      <c r="A156" s="440">
        <v>77</v>
      </c>
      <c r="B156" s="380" t="s">
        <v>481</v>
      </c>
      <c r="C156" s="380" t="s">
        <v>1108</v>
      </c>
      <c r="D156" s="62" t="s">
        <v>2219</v>
      </c>
      <c r="E156" s="423" t="s">
        <v>3301</v>
      </c>
      <c r="F156" s="31" t="s">
        <v>1490</v>
      </c>
      <c r="G156" s="31" t="s">
        <v>3302</v>
      </c>
      <c r="H156" s="444" t="s">
        <v>3304</v>
      </c>
    </row>
    <row r="157" spans="1:8" x14ac:dyDescent="0.2">
      <c r="A157" s="489"/>
      <c r="B157" s="481"/>
      <c r="C157" s="481"/>
      <c r="D157" s="21">
        <v>1738030061</v>
      </c>
      <c r="E157" s="475"/>
      <c r="F157" s="65"/>
      <c r="G157" s="67" t="s">
        <v>3305</v>
      </c>
      <c r="H157" s="476"/>
    </row>
    <row r="158" spans="1:8" x14ac:dyDescent="0.2">
      <c r="A158" s="440">
        <v>78</v>
      </c>
      <c r="B158" s="380" t="s">
        <v>481</v>
      </c>
      <c r="C158" s="380" t="s">
        <v>481</v>
      </c>
      <c r="D158" s="62" t="s">
        <v>3309</v>
      </c>
      <c r="E158" s="423" t="s">
        <v>2837</v>
      </c>
      <c r="F158" s="31" t="s">
        <v>1490</v>
      </c>
      <c r="G158" s="31" t="s">
        <v>3313</v>
      </c>
      <c r="H158" s="444" t="s">
        <v>3315</v>
      </c>
    </row>
    <row r="159" spans="1:8" x14ac:dyDescent="0.2">
      <c r="A159" s="489"/>
      <c r="B159" s="481"/>
      <c r="C159" s="481"/>
      <c r="D159" s="21">
        <v>1740144058</v>
      </c>
      <c r="E159" s="475"/>
      <c r="F159" s="65"/>
      <c r="G159" s="67" t="s">
        <v>3319</v>
      </c>
      <c r="H159" s="476"/>
    </row>
    <row r="160" spans="1:8" x14ac:dyDescent="0.2">
      <c r="A160" s="440">
        <v>79</v>
      </c>
      <c r="B160" s="380" t="s">
        <v>481</v>
      </c>
      <c r="C160" s="380" t="s">
        <v>481</v>
      </c>
      <c r="D160" s="62" t="s">
        <v>25</v>
      </c>
      <c r="E160" s="423" t="s">
        <v>793</v>
      </c>
      <c r="F160" s="31" t="s">
        <v>1490</v>
      </c>
      <c r="G160" s="31" t="s">
        <v>3320</v>
      </c>
      <c r="H160" s="444" t="s">
        <v>3322</v>
      </c>
    </row>
    <row r="161" spans="1:8" x14ac:dyDescent="0.2">
      <c r="A161" s="489"/>
      <c r="B161" s="481"/>
      <c r="C161" s="481"/>
      <c r="D161" s="21">
        <v>1740144553</v>
      </c>
      <c r="E161" s="475"/>
      <c r="F161" s="65"/>
      <c r="G161" s="67" t="s">
        <v>1237</v>
      </c>
      <c r="H161" s="476"/>
    </row>
    <row r="162" spans="1:8" x14ac:dyDescent="0.2">
      <c r="A162" s="440">
        <v>80</v>
      </c>
      <c r="B162" s="380" t="s">
        <v>481</v>
      </c>
      <c r="C162" s="380" t="s">
        <v>481</v>
      </c>
      <c r="D162" s="62" t="s">
        <v>2854</v>
      </c>
      <c r="E162" s="423" t="s">
        <v>3325</v>
      </c>
      <c r="F162" s="31" t="s">
        <v>1490</v>
      </c>
      <c r="G162" s="31" t="s">
        <v>2240</v>
      </c>
      <c r="H162" s="444" t="s">
        <v>3326</v>
      </c>
    </row>
    <row r="163" spans="1:8" x14ac:dyDescent="0.2">
      <c r="A163" s="489"/>
      <c r="B163" s="481"/>
      <c r="C163" s="481"/>
      <c r="D163" s="21">
        <v>1740142284</v>
      </c>
      <c r="E163" s="475"/>
      <c r="F163" s="65"/>
      <c r="G163" s="67" t="s">
        <v>3329</v>
      </c>
      <c r="H163" s="476"/>
    </row>
    <row r="164" spans="1:8" x14ac:dyDescent="0.2">
      <c r="A164" s="440">
        <v>81</v>
      </c>
      <c r="B164" s="380" t="s">
        <v>481</v>
      </c>
      <c r="C164" s="380" t="s">
        <v>481</v>
      </c>
      <c r="D164" s="62" t="s">
        <v>2872</v>
      </c>
      <c r="E164" s="423" t="s">
        <v>2232</v>
      </c>
      <c r="F164" s="31" t="s">
        <v>1490</v>
      </c>
      <c r="G164" s="31" t="s">
        <v>259</v>
      </c>
      <c r="H164" s="444" t="s">
        <v>1435</v>
      </c>
    </row>
    <row r="165" spans="1:8" x14ac:dyDescent="0.2">
      <c r="A165" s="489"/>
      <c r="B165" s="481"/>
      <c r="C165" s="481"/>
      <c r="D165" s="21">
        <v>1740143951</v>
      </c>
      <c r="E165" s="475"/>
      <c r="F165" s="65"/>
      <c r="G165" s="67" t="s">
        <v>1611</v>
      </c>
      <c r="H165" s="476"/>
    </row>
    <row r="166" spans="1:8" x14ac:dyDescent="0.2">
      <c r="A166" s="440">
        <v>82</v>
      </c>
      <c r="B166" s="380" t="s">
        <v>481</v>
      </c>
      <c r="C166" s="380" t="s">
        <v>481</v>
      </c>
      <c r="D166" s="62" t="s">
        <v>3333</v>
      </c>
      <c r="E166" s="423" t="s">
        <v>2094</v>
      </c>
      <c r="F166" s="31" t="s">
        <v>1490</v>
      </c>
      <c r="G166" s="31" t="s">
        <v>3099</v>
      </c>
      <c r="H166" s="444" t="s">
        <v>3203</v>
      </c>
    </row>
    <row r="167" spans="1:8" x14ac:dyDescent="0.2">
      <c r="A167" s="489"/>
      <c r="B167" s="481"/>
      <c r="C167" s="481"/>
      <c r="D167" s="21">
        <v>1740141617</v>
      </c>
      <c r="E167" s="475"/>
      <c r="F167" s="65"/>
      <c r="G167" s="67" t="s">
        <v>3228</v>
      </c>
      <c r="H167" s="476"/>
    </row>
    <row r="168" spans="1:8" x14ac:dyDescent="0.2">
      <c r="A168" s="440">
        <v>83</v>
      </c>
      <c r="B168" s="380" t="s">
        <v>481</v>
      </c>
      <c r="C168" s="380" t="s">
        <v>481</v>
      </c>
      <c r="D168" s="62" t="s">
        <v>3334</v>
      </c>
      <c r="E168" s="423" t="s">
        <v>3337</v>
      </c>
      <c r="F168" s="31" t="s">
        <v>1490</v>
      </c>
      <c r="G168" s="31" t="s">
        <v>3341</v>
      </c>
      <c r="H168" s="444" t="s">
        <v>3342</v>
      </c>
    </row>
    <row r="169" spans="1:8" x14ac:dyDescent="0.2">
      <c r="A169" s="489"/>
      <c r="B169" s="481"/>
      <c r="C169" s="481"/>
      <c r="D169" s="21">
        <v>1740144322</v>
      </c>
      <c r="E169" s="475"/>
      <c r="F169" s="65"/>
      <c r="G169" s="67" t="s">
        <v>2517</v>
      </c>
      <c r="H169" s="476"/>
    </row>
    <row r="170" spans="1:8" x14ac:dyDescent="0.2">
      <c r="A170" s="440">
        <v>84</v>
      </c>
      <c r="B170" s="380" t="s">
        <v>481</v>
      </c>
      <c r="C170" s="380" t="s">
        <v>481</v>
      </c>
      <c r="D170" s="62" t="s">
        <v>929</v>
      </c>
      <c r="E170" s="423" t="s">
        <v>3347</v>
      </c>
      <c r="F170" s="31" t="s">
        <v>1490</v>
      </c>
      <c r="G170" s="31" t="s">
        <v>3351</v>
      </c>
      <c r="H170" s="444" t="s">
        <v>2965</v>
      </c>
    </row>
    <row r="171" spans="1:8" x14ac:dyDescent="0.2">
      <c r="A171" s="489"/>
      <c r="B171" s="481"/>
      <c r="C171" s="481"/>
      <c r="D171" s="21">
        <v>1740141914</v>
      </c>
      <c r="E171" s="475"/>
      <c r="F171" s="65"/>
      <c r="G171" s="67" t="s">
        <v>3353</v>
      </c>
      <c r="H171" s="476"/>
    </row>
    <row r="172" spans="1:8" x14ac:dyDescent="0.2">
      <c r="A172" s="440">
        <v>85</v>
      </c>
      <c r="B172" s="380" t="s">
        <v>481</v>
      </c>
      <c r="C172" s="380" t="s">
        <v>481</v>
      </c>
      <c r="D172" s="62" t="s">
        <v>3357</v>
      </c>
      <c r="E172" s="423" t="s">
        <v>1090</v>
      </c>
      <c r="F172" s="31" t="s">
        <v>1490</v>
      </c>
      <c r="G172" s="31" t="s">
        <v>3359</v>
      </c>
      <c r="H172" s="444" t="s">
        <v>2801</v>
      </c>
    </row>
    <row r="173" spans="1:8" x14ac:dyDescent="0.2">
      <c r="A173" s="489"/>
      <c r="B173" s="481"/>
      <c r="C173" s="481"/>
      <c r="D173" s="21">
        <v>1730131404</v>
      </c>
      <c r="E173" s="475"/>
      <c r="F173" s="65"/>
      <c r="G173" s="67" t="s">
        <v>3362</v>
      </c>
      <c r="H173" s="476"/>
    </row>
    <row r="174" spans="1:8" x14ac:dyDescent="0.2">
      <c r="A174" s="440">
        <v>86</v>
      </c>
      <c r="B174" s="380" t="s">
        <v>481</v>
      </c>
      <c r="C174" s="380" t="s">
        <v>481</v>
      </c>
      <c r="D174" s="62" t="s">
        <v>3018</v>
      </c>
      <c r="E174" s="423" t="s">
        <v>3366</v>
      </c>
      <c r="F174" s="31" t="s">
        <v>1490</v>
      </c>
      <c r="G174" s="31" t="s">
        <v>3369</v>
      </c>
      <c r="H174" s="444" t="s">
        <v>1708</v>
      </c>
    </row>
    <row r="175" spans="1:8" x14ac:dyDescent="0.2">
      <c r="A175" s="489"/>
      <c r="B175" s="481"/>
      <c r="C175" s="481"/>
      <c r="D175" s="21">
        <v>1730135124</v>
      </c>
      <c r="E175" s="475"/>
      <c r="F175" s="65"/>
      <c r="G175" s="67" t="s">
        <v>1237</v>
      </c>
      <c r="H175" s="476"/>
    </row>
    <row r="176" spans="1:8" x14ac:dyDescent="0.2">
      <c r="A176" s="440">
        <v>87</v>
      </c>
      <c r="B176" s="380" t="s">
        <v>481</v>
      </c>
      <c r="C176" s="380" t="s">
        <v>481</v>
      </c>
      <c r="D176" s="62" t="s">
        <v>1589</v>
      </c>
      <c r="E176" s="423" t="s">
        <v>3370</v>
      </c>
      <c r="F176" s="31" t="s">
        <v>1490</v>
      </c>
      <c r="G176" s="31" t="s">
        <v>1722</v>
      </c>
      <c r="H176" s="444" t="s">
        <v>3371</v>
      </c>
    </row>
    <row r="177" spans="1:8" x14ac:dyDescent="0.2">
      <c r="A177" s="489"/>
      <c r="B177" s="481"/>
      <c r="C177" s="481"/>
      <c r="D177" s="21">
        <v>1730132618</v>
      </c>
      <c r="E177" s="475"/>
      <c r="F177" s="65"/>
      <c r="G177" s="67" t="s">
        <v>3372</v>
      </c>
      <c r="H177" s="476"/>
    </row>
    <row r="178" spans="1:8" x14ac:dyDescent="0.2">
      <c r="A178" s="440">
        <v>88</v>
      </c>
      <c r="B178" s="380" t="s">
        <v>481</v>
      </c>
      <c r="C178" s="380" t="s">
        <v>481</v>
      </c>
      <c r="D178" s="62" t="s">
        <v>3379</v>
      </c>
      <c r="E178" s="423" t="s">
        <v>2555</v>
      </c>
      <c r="F178" s="31" t="s">
        <v>1490</v>
      </c>
      <c r="G178" s="31" t="s">
        <v>1424</v>
      </c>
      <c r="H178" s="444" t="s">
        <v>2853</v>
      </c>
    </row>
    <row r="179" spans="1:8" x14ac:dyDescent="0.2">
      <c r="A179" s="489"/>
      <c r="B179" s="481"/>
      <c r="C179" s="481"/>
      <c r="D179" s="21">
        <v>1740141054</v>
      </c>
      <c r="E179" s="475"/>
      <c r="F179" s="65"/>
      <c r="G179" s="67" t="s">
        <v>2198</v>
      </c>
      <c r="H179" s="476"/>
    </row>
    <row r="180" spans="1:8" x14ac:dyDescent="0.2">
      <c r="A180" s="440">
        <v>89</v>
      </c>
      <c r="B180" s="380" t="s">
        <v>481</v>
      </c>
      <c r="C180" s="380" t="s">
        <v>481</v>
      </c>
      <c r="D180" s="62" t="s">
        <v>3384</v>
      </c>
      <c r="E180" s="423" t="s">
        <v>3388</v>
      </c>
      <c r="F180" s="31" t="s">
        <v>1490</v>
      </c>
      <c r="G180" s="31" t="s">
        <v>1113</v>
      </c>
      <c r="H180" s="444" t="s">
        <v>1767</v>
      </c>
    </row>
    <row r="181" spans="1:8" x14ac:dyDescent="0.2">
      <c r="A181" s="489"/>
      <c r="B181" s="481"/>
      <c r="C181" s="481"/>
      <c r="D181" s="21">
        <v>1710116656</v>
      </c>
      <c r="E181" s="475"/>
      <c r="F181" s="65"/>
      <c r="G181" s="67" t="s">
        <v>256</v>
      </c>
      <c r="H181" s="476"/>
    </row>
    <row r="182" spans="1:8" x14ac:dyDescent="0.2">
      <c r="A182" s="440">
        <v>90</v>
      </c>
      <c r="B182" s="380" t="s">
        <v>481</v>
      </c>
      <c r="C182" s="380" t="s">
        <v>481</v>
      </c>
      <c r="D182" s="62" t="s">
        <v>3395</v>
      </c>
      <c r="E182" s="423" t="s">
        <v>1376</v>
      </c>
      <c r="F182" s="31" t="s">
        <v>1490</v>
      </c>
      <c r="G182" s="31" t="s">
        <v>1513</v>
      </c>
      <c r="H182" s="444" t="s">
        <v>1000</v>
      </c>
    </row>
    <row r="183" spans="1:8" x14ac:dyDescent="0.2">
      <c r="A183" s="489"/>
      <c r="B183" s="481"/>
      <c r="C183" s="481"/>
      <c r="D183" s="21">
        <v>1710112846</v>
      </c>
      <c r="E183" s="475"/>
      <c r="F183" s="65"/>
      <c r="G183" s="67" t="s">
        <v>3399</v>
      </c>
      <c r="H183" s="476"/>
    </row>
    <row r="184" spans="1:8" x14ac:dyDescent="0.2">
      <c r="A184" s="440">
        <v>91</v>
      </c>
      <c r="B184" s="380" t="s">
        <v>481</v>
      </c>
      <c r="C184" s="380" t="s">
        <v>481</v>
      </c>
      <c r="D184" s="62" t="s">
        <v>3395</v>
      </c>
      <c r="E184" s="423" t="s">
        <v>975</v>
      </c>
      <c r="F184" s="31" t="s">
        <v>1490</v>
      </c>
      <c r="G184" s="31" t="s">
        <v>1237</v>
      </c>
      <c r="H184" s="444" t="s">
        <v>3400</v>
      </c>
    </row>
    <row r="185" spans="1:8" x14ac:dyDescent="0.2">
      <c r="A185" s="489"/>
      <c r="B185" s="481"/>
      <c r="C185" s="481"/>
      <c r="D185" s="21">
        <v>1730132147</v>
      </c>
      <c r="E185" s="475"/>
      <c r="F185" s="65"/>
      <c r="G185" s="67" t="s">
        <v>1237</v>
      </c>
      <c r="H185" s="476"/>
    </row>
    <row r="186" spans="1:8" x14ac:dyDescent="0.2">
      <c r="A186" s="440">
        <v>92</v>
      </c>
      <c r="B186" s="380" t="s">
        <v>481</v>
      </c>
      <c r="C186" s="380" t="s">
        <v>481</v>
      </c>
      <c r="D186" s="62" t="s">
        <v>3401</v>
      </c>
      <c r="E186" s="423" t="s">
        <v>1873</v>
      </c>
      <c r="F186" s="31" t="s">
        <v>1490</v>
      </c>
      <c r="G186" s="31" t="s">
        <v>3402</v>
      </c>
      <c r="H186" s="444" t="s">
        <v>2920</v>
      </c>
    </row>
    <row r="187" spans="1:8" x14ac:dyDescent="0.2">
      <c r="A187" s="489"/>
      <c r="B187" s="481"/>
      <c r="C187" s="481"/>
      <c r="D187" s="21">
        <v>1740140619</v>
      </c>
      <c r="E187" s="475"/>
      <c r="F187" s="65"/>
      <c r="G187" s="67" t="s">
        <v>3404</v>
      </c>
      <c r="H187" s="476"/>
    </row>
    <row r="188" spans="1:8" x14ac:dyDescent="0.2">
      <c r="A188" s="440">
        <v>93</v>
      </c>
      <c r="B188" s="380" t="s">
        <v>481</v>
      </c>
      <c r="C188" s="380" t="s">
        <v>481</v>
      </c>
      <c r="D188" s="62" t="s">
        <v>3405</v>
      </c>
      <c r="E188" s="423" t="s">
        <v>3406</v>
      </c>
      <c r="F188" s="31" t="s">
        <v>1490</v>
      </c>
      <c r="G188" s="31" t="s">
        <v>3408</v>
      </c>
      <c r="H188" s="444" t="s">
        <v>3411</v>
      </c>
    </row>
    <row r="189" spans="1:8" x14ac:dyDescent="0.2">
      <c r="A189" s="489"/>
      <c r="B189" s="481"/>
      <c r="C189" s="481"/>
      <c r="D189" s="21">
        <v>1740145584</v>
      </c>
      <c r="E189" s="475"/>
      <c r="F189" s="65"/>
      <c r="G189" s="67" t="s">
        <v>3414</v>
      </c>
      <c r="H189" s="476"/>
    </row>
    <row r="190" spans="1:8" x14ac:dyDescent="0.2">
      <c r="A190" s="440">
        <v>94</v>
      </c>
      <c r="B190" s="380" t="s">
        <v>481</v>
      </c>
      <c r="C190" s="380" t="s">
        <v>481</v>
      </c>
      <c r="D190" s="62" t="s">
        <v>3417</v>
      </c>
      <c r="E190" s="423" t="s">
        <v>2138</v>
      </c>
      <c r="F190" s="31" t="s">
        <v>56</v>
      </c>
      <c r="G190" s="31" t="s">
        <v>2368</v>
      </c>
      <c r="H190" s="444" t="s">
        <v>2453</v>
      </c>
    </row>
    <row r="191" spans="1:8" x14ac:dyDescent="0.2">
      <c r="A191" s="489"/>
      <c r="B191" s="481"/>
      <c r="C191" s="481"/>
      <c r="D191" s="21">
        <v>1730133921</v>
      </c>
      <c r="E191" s="475"/>
      <c r="F191" s="65"/>
      <c r="G191" s="67" t="s">
        <v>2368</v>
      </c>
      <c r="H191" s="476"/>
    </row>
    <row r="192" spans="1:8" x14ac:dyDescent="0.2">
      <c r="A192" s="440">
        <v>95</v>
      </c>
      <c r="B192" s="380" t="s">
        <v>481</v>
      </c>
      <c r="C192" s="380" t="s">
        <v>481</v>
      </c>
      <c r="D192" s="62" t="s">
        <v>3421</v>
      </c>
      <c r="E192" s="423" t="s">
        <v>3424</v>
      </c>
      <c r="F192" s="31" t="s">
        <v>56</v>
      </c>
      <c r="G192" s="31" t="s">
        <v>3431</v>
      </c>
      <c r="H192" s="444" t="s">
        <v>79</v>
      </c>
    </row>
    <row r="193" spans="1:8" x14ac:dyDescent="0.2">
      <c r="A193" s="489"/>
      <c r="B193" s="481"/>
      <c r="C193" s="481"/>
      <c r="D193" s="21">
        <v>1710119197</v>
      </c>
      <c r="E193" s="475"/>
      <c r="F193" s="65"/>
      <c r="G193" s="67" t="s">
        <v>1237</v>
      </c>
      <c r="H193" s="476"/>
    </row>
    <row r="194" spans="1:8" ht="22" x14ac:dyDescent="0.2">
      <c r="A194" s="440">
        <v>96</v>
      </c>
      <c r="B194" s="380" t="s">
        <v>481</v>
      </c>
      <c r="C194" s="380" t="s">
        <v>481</v>
      </c>
      <c r="D194" s="62" t="s">
        <v>3432</v>
      </c>
      <c r="E194" s="423" t="s">
        <v>3433</v>
      </c>
      <c r="F194" s="31" t="s">
        <v>56</v>
      </c>
      <c r="G194" s="31" t="s">
        <v>114</v>
      </c>
      <c r="H194" s="444" t="s">
        <v>2215</v>
      </c>
    </row>
    <row r="195" spans="1:8" x14ac:dyDescent="0.2">
      <c r="A195" s="489"/>
      <c r="B195" s="481"/>
      <c r="C195" s="481"/>
      <c r="D195" s="82" t="s">
        <v>100</v>
      </c>
      <c r="E195" s="475"/>
      <c r="F195" s="65"/>
      <c r="G195" s="67" t="s">
        <v>96</v>
      </c>
      <c r="H195" s="476"/>
    </row>
    <row r="196" spans="1:8" x14ac:dyDescent="0.2">
      <c r="A196" s="440">
        <v>97</v>
      </c>
      <c r="B196" s="380" t="s">
        <v>481</v>
      </c>
      <c r="C196" s="380" t="s">
        <v>481</v>
      </c>
      <c r="D196" s="62" t="s">
        <v>1516</v>
      </c>
      <c r="E196" s="423" t="s">
        <v>2044</v>
      </c>
      <c r="F196" s="31" t="s">
        <v>56</v>
      </c>
      <c r="G196" s="31" t="s">
        <v>3436</v>
      </c>
      <c r="H196" s="444" t="s">
        <v>1516</v>
      </c>
    </row>
    <row r="197" spans="1:8" x14ac:dyDescent="0.2">
      <c r="A197" s="489"/>
      <c r="B197" s="481"/>
      <c r="C197" s="481"/>
      <c r="D197" s="21">
        <v>1710120989</v>
      </c>
      <c r="E197" s="475"/>
      <c r="F197" s="65"/>
      <c r="G197" s="67" t="s">
        <v>244</v>
      </c>
      <c r="H197" s="476"/>
    </row>
    <row r="198" spans="1:8" x14ac:dyDescent="0.2">
      <c r="A198" s="440">
        <v>98</v>
      </c>
      <c r="B198" s="380" t="s">
        <v>481</v>
      </c>
      <c r="C198" s="380" t="s">
        <v>481</v>
      </c>
      <c r="D198" s="62" t="s">
        <v>3438</v>
      </c>
      <c r="E198" s="423" t="s">
        <v>3352</v>
      </c>
      <c r="F198" s="31" t="s">
        <v>56</v>
      </c>
      <c r="G198" s="31" t="s">
        <v>107</v>
      </c>
      <c r="H198" s="444" t="s">
        <v>3440</v>
      </c>
    </row>
    <row r="199" spans="1:8" x14ac:dyDescent="0.2">
      <c r="A199" s="489"/>
      <c r="B199" s="481"/>
      <c r="C199" s="481"/>
      <c r="D199" s="21">
        <v>1710119643</v>
      </c>
      <c r="E199" s="475"/>
      <c r="F199" s="65"/>
      <c r="G199" s="67" t="s">
        <v>1277</v>
      </c>
      <c r="H199" s="476"/>
    </row>
    <row r="200" spans="1:8" x14ac:dyDescent="0.2">
      <c r="A200" s="440">
        <v>99</v>
      </c>
      <c r="B200" s="380" t="s">
        <v>481</v>
      </c>
      <c r="C200" s="380" t="s">
        <v>1108</v>
      </c>
      <c r="D200" s="62" t="s">
        <v>2155</v>
      </c>
      <c r="E200" s="423" t="s">
        <v>3441</v>
      </c>
      <c r="F200" s="31" t="s">
        <v>56</v>
      </c>
      <c r="G200" s="31" t="s">
        <v>696</v>
      </c>
      <c r="H200" s="444" t="s">
        <v>3442</v>
      </c>
    </row>
    <row r="201" spans="1:8" x14ac:dyDescent="0.2">
      <c r="A201" s="489"/>
      <c r="B201" s="481"/>
      <c r="C201" s="481"/>
      <c r="D201" s="21">
        <v>1710115815</v>
      </c>
      <c r="E201" s="475"/>
      <c r="F201" s="65"/>
      <c r="G201" s="67" t="s">
        <v>1148</v>
      </c>
      <c r="H201" s="476"/>
    </row>
    <row r="202" spans="1:8" x14ac:dyDescent="0.2">
      <c r="A202" s="440">
        <v>100</v>
      </c>
      <c r="B202" s="380" t="s">
        <v>481</v>
      </c>
      <c r="C202" s="380" t="s">
        <v>481</v>
      </c>
      <c r="D202" s="62" t="s">
        <v>442</v>
      </c>
      <c r="E202" s="423" t="s">
        <v>2782</v>
      </c>
      <c r="F202" s="31" t="s">
        <v>56</v>
      </c>
      <c r="G202" s="31" t="s">
        <v>2303</v>
      </c>
      <c r="H202" s="444" t="s">
        <v>3443</v>
      </c>
    </row>
    <row r="203" spans="1:8" x14ac:dyDescent="0.2">
      <c r="A203" s="489"/>
      <c r="B203" s="481"/>
      <c r="C203" s="481"/>
      <c r="D203" s="21">
        <v>1740143209</v>
      </c>
      <c r="E203" s="475"/>
      <c r="F203" s="65"/>
      <c r="G203" s="67" t="s">
        <v>2393</v>
      </c>
      <c r="H203" s="476"/>
    </row>
    <row r="204" spans="1:8" x14ac:dyDescent="0.2">
      <c r="A204" s="440">
        <v>101</v>
      </c>
      <c r="B204" s="380" t="s">
        <v>481</v>
      </c>
      <c r="C204" s="380" t="s">
        <v>481</v>
      </c>
      <c r="D204" s="62" t="s">
        <v>3448</v>
      </c>
      <c r="E204" s="423" t="s">
        <v>2730</v>
      </c>
      <c r="F204" s="31" t="s">
        <v>56</v>
      </c>
      <c r="G204" s="31" t="s">
        <v>3452</v>
      </c>
      <c r="H204" s="444" t="s">
        <v>1446</v>
      </c>
    </row>
    <row r="205" spans="1:8" x14ac:dyDescent="0.2">
      <c r="A205" s="489"/>
      <c r="B205" s="481"/>
      <c r="C205" s="481"/>
      <c r="D205" s="21">
        <v>1740141427</v>
      </c>
      <c r="E205" s="475"/>
      <c r="F205" s="65"/>
      <c r="G205" s="67" t="s">
        <v>3454</v>
      </c>
      <c r="H205" s="476"/>
    </row>
    <row r="206" spans="1:8" x14ac:dyDescent="0.2">
      <c r="A206" s="440">
        <v>102</v>
      </c>
      <c r="B206" s="380" t="s">
        <v>481</v>
      </c>
      <c r="C206" s="380" t="s">
        <v>481</v>
      </c>
      <c r="D206" s="62" t="s">
        <v>828</v>
      </c>
      <c r="E206" s="423" t="s">
        <v>3455</v>
      </c>
      <c r="F206" s="31" t="s">
        <v>56</v>
      </c>
      <c r="G206" s="31" t="s">
        <v>3009</v>
      </c>
      <c r="H206" s="444" t="s">
        <v>3458</v>
      </c>
    </row>
    <row r="207" spans="1:8" x14ac:dyDescent="0.2">
      <c r="A207" s="489"/>
      <c r="B207" s="481"/>
      <c r="C207" s="481"/>
      <c r="D207" s="21">
        <v>1730132758</v>
      </c>
      <c r="E207" s="475"/>
      <c r="F207" s="65"/>
      <c r="G207" s="67" t="s">
        <v>3009</v>
      </c>
      <c r="H207" s="476"/>
    </row>
    <row r="208" spans="1:8" x14ac:dyDescent="0.2">
      <c r="A208" s="440">
        <v>103</v>
      </c>
      <c r="B208" s="380" t="s">
        <v>481</v>
      </c>
      <c r="C208" s="380" t="s">
        <v>481</v>
      </c>
      <c r="D208" s="62" t="s">
        <v>2640</v>
      </c>
      <c r="E208" s="423" t="s">
        <v>3461</v>
      </c>
      <c r="F208" s="31" t="s">
        <v>56</v>
      </c>
      <c r="G208" s="31" t="s">
        <v>3176</v>
      </c>
      <c r="H208" s="444" t="s">
        <v>2787</v>
      </c>
    </row>
    <row r="209" spans="1:8" x14ac:dyDescent="0.2">
      <c r="A209" s="489"/>
      <c r="B209" s="481"/>
      <c r="C209" s="481"/>
      <c r="D209" s="21">
        <v>1740143746</v>
      </c>
      <c r="E209" s="475"/>
      <c r="F209" s="65"/>
      <c r="G209" s="67" t="s">
        <v>1237</v>
      </c>
      <c r="H209" s="476"/>
    </row>
    <row r="210" spans="1:8" x14ac:dyDescent="0.2">
      <c r="A210" s="440">
        <v>104</v>
      </c>
      <c r="B210" s="380" t="s">
        <v>481</v>
      </c>
      <c r="C210" s="380" t="s">
        <v>481</v>
      </c>
      <c r="D210" s="62" t="s">
        <v>3401</v>
      </c>
      <c r="E210" s="423" t="s">
        <v>3464</v>
      </c>
      <c r="F210" s="31" t="s">
        <v>56</v>
      </c>
      <c r="G210" s="31" t="s">
        <v>3465</v>
      </c>
      <c r="H210" s="444" t="s">
        <v>3467</v>
      </c>
    </row>
    <row r="211" spans="1:8" x14ac:dyDescent="0.2">
      <c r="A211" s="489"/>
      <c r="B211" s="481"/>
      <c r="C211" s="481"/>
      <c r="D211" s="21">
        <v>1740145345</v>
      </c>
      <c r="E211" s="475"/>
      <c r="F211" s="65"/>
      <c r="G211" s="67" t="s">
        <v>3470</v>
      </c>
      <c r="H211" s="476"/>
    </row>
    <row r="212" spans="1:8" x14ac:dyDescent="0.2">
      <c r="A212" s="440">
        <v>105</v>
      </c>
      <c r="B212" s="380" t="s">
        <v>481</v>
      </c>
      <c r="C212" s="380" t="s">
        <v>481</v>
      </c>
      <c r="D212" s="62" t="s">
        <v>3472</v>
      </c>
      <c r="E212" s="423" t="s">
        <v>3477</v>
      </c>
      <c r="F212" s="31" t="s">
        <v>56</v>
      </c>
      <c r="G212" s="31" t="s">
        <v>3479</v>
      </c>
      <c r="H212" s="444" t="s">
        <v>2160</v>
      </c>
    </row>
    <row r="213" spans="1:8" x14ac:dyDescent="0.2">
      <c r="A213" s="489"/>
      <c r="B213" s="481"/>
      <c r="C213" s="481"/>
      <c r="D213" s="21">
        <v>1730133061</v>
      </c>
      <c r="E213" s="475"/>
      <c r="F213" s="65"/>
      <c r="G213" s="67" t="s">
        <v>1237</v>
      </c>
      <c r="H213" s="476"/>
    </row>
    <row r="214" spans="1:8" ht="22" x14ac:dyDescent="0.2">
      <c r="A214" s="440">
        <v>106</v>
      </c>
      <c r="B214" s="380" t="s">
        <v>481</v>
      </c>
      <c r="C214" s="380" t="s">
        <v>481</v>
      </c>
      <c r="D214" s="62" t="s">
        <v>3034</v>
      </c>
      <c r="E214" s="423" t="s">
        <v>3481</v>
      </c>
      <c r="F214" s="31" t="s">
        <v>56</v>
      </c>
      <c r="G214" s="31" t="s">
        <v>3482</v>
      </c>
      <c r="H214" s="444" t="s">
        <v>3076</v>
      </c>
    </row>
    <row r="215" spans="1:8" x14ac:dyDescent="0.2">
      <c r="A215" s="489"/>
      <c r="B215" s="481"/>
      <c r="C215" s="481"/>
      <c r="D215" s="21">
        <v>1710120609</v>
      </c>
      <c r="E215" s="475"/>
      <c r="F215" s="65"/>
      <c r="G215" s="67" t="s">
        <v>1340</v>
      </c>
      <c r="H215" s="476"/>
    </row>
    <row r="216" spans="1:8" x14ac:dyDescent="0.2">
      <c r="A216" s="440">
        <v>107</v>
      </c>
      <c r="B216" s="380" t="s">
        <v>481</v>
      </c>
      <c r="C216" s="380" t="s">
        <v>481</v>
      </c>
      <c r="D216" s="62" t="s">
        <v>3485</v>
      </c>
      <c r="E216" s="423" t="s">
        <v>3486</v>
      </c>
      <c r="F216" s="31" t="s">
        <v>56</v>
      </c>
      <c r="G216" s="31" t="s">
        <v>162</v>
      </c>
      <c r="H216" s="444" t="s">
        <v>2215</v>
      </c>
    </row>
    <row r="217" spans="1:8" x14ac:dyDescent="0.2">
      <c r="A217" s="489"/>
      <c r="B217" s="481"/>
      <c r="C217" s="481"/>
      <c r="D217" s="21">
        <v>1710114982</v>
      </c>
      <c r="E217" s="475"/>
      <c r="F217" s="65"/>
      <c r="G217" s="67" t="s">
        <v>10</v>
      </c>
      <c r="H217" s="476"/>
    </row>
    <row r="218" spans="1:8" x14ac:dyDescent="0.2">
      <c r="A218" s="440">
        <v>108</v>
      </c>
      <c r="B218" s="380" t="s">
        <v>481</v>
      </c>
      <c r="C218" s="380" t="s">
        <v>481</v>
      </c>
      <c r="D218" s="62" t="s">
        <v>105</v>
      </c>
      <c r="E218" s="423" t="s">
        <v>3491</v>
      </c>
      <c r="F218" s="31" t="s">
        <v>56</v>
      </c>
      <c r="G218" s="31" t="s">
        <v>114</v>
      </c>
      <c r="H218" s="444" t="s">
        <v>2215</v>
      </c>
    </row>
    <row r="219" spans="1:8" x14ac:dyDescent="0.2">
      <c r="A219" s="489"/>
      <c r="B219" s="481"/>
      <c r="C219" s="481"/>
      <c r="D219" s="21">
        <v>1710119767</v>
      </c>
      <c r="E219" s="475"/>
      <c r="F219" s="65"/>
      <c r="G219" s="67" t="s">
        <v>96</v>
      </c>
      <c r="H219" s="476"/>
    </row>
    <row r="220" spans="1:8" x14ac:dyDescent="0.2">
      <c r="A220" s="440">
        <v>109</v>
      </c>
      <c r="B220" s="380" t="s">
        <v>481</v>
      </c>
      <c r="C220" s="380" t="s">
        <v>481</v>
      </c>
      <c r="D220" s="62" t="s">
        <v>3493</v>
      </c>
      <c r="E220" s="423" t="s">
        <v>1885</v>
      </c>
      <c r="F220" s="31" t="s">
        <v>56</v>
      </c>
      <c r="G220" s="31" t="s">
        <v>2556</v>
      </c>
      <c r="H220" s="444" t="s">
        <v>2814</v>
      </c>
    </row>
    <row r="221" spans="1:8" x14ac:dyDescent="0.2">
      <c r="A221" s="489"/>
      <c r="B221" s="481"/>
      <c r="C221" s="481"/>
      <c r="D221" s="21">
        <v>1740144330</v>
      </c>
      <c r="E221" s="475"/>
      <c r="F221" s="65"/>
      <c r="G221" s="67" t="s">
        <v>714</v>
      </c>
      <c r="H221" s="476"/>
    </row>
    <row r="222" spans="1:8" x14ac:dyDescent="0.2">
      <c r="A222" s="440">
        <v>110</v>
      </c>
      <c r="B222" s="380" t="s">
        <v>481</v>
      </c>
      <c r="C222" s="380" t="s">
        <v>481</v>
      </c>
      <c r="D222" s="62" t="s">
        <v>2670</v>
      </c>
      <c r="E222" s="423" t="s">
        <v>2054</v>
      </c>
      <c r="F222" s="31" t="s">
        <v>56</v>
      </c>
      <c r="G222" s="31" t="s">
        <v>362</v>
      </c>
      <c r="H222" s="444" t="s">
        <v>3497</v>
      </c>
    </row>
    <row r="223" spans="1:8" x14ac:dyDescent="0.2">
      <c r="A223" s="489"/>
      <c r="B223" s="481"/>
      <c r="C223" s="481"/>
      <c r="D223" s="21">
        <v>1710116490</v>
      </c>
      <c r="E223" s="475"/>
      <c r="F223" s="65"/>
      <c r="G223" s="67" t="s">
        <v>2365</v>
      </c>
      <c r="H223" s="476"/>
    </row>
    <row r="224" spans="1:8" x14ac:dyDescent="0.2">
      <c r="A224" s="440">
        <v>111</v>
      </c>
      <c r="B224" s="380" t="s">
        <v>481</v>
      </c>
      <c r="C224" s="380" t="s">
        <v>481</v>
      </c>
      <c r="D224" s="62" t="s">
        <v>956</v>
      </c>
      <c r="E224" s="423" t="s">
        <v>3499</v>
      </c>
      <c r="F224" s="31" t="s">
        <v>56</v>
      </c>
      <c r="G224" s="31" t="s">
        <v>3501</v>
      </c>
      <c r="H224" s="444" t="s">
        <v>3504</v>
      </c>
    </row>
    <row r="225" spans="1:8" x14ac:dyDescent="0.2">
      <c r="A225" s="489"/>
      <c r="B225" s="481"/>
      <c r="C225" s="481"/>
      <c r="D225" s="21">
        <v>1740145097</v>
      </c>
      <c r="E225" s="475"/>
      <c r="F225" s="65"/>
      <c r="G225" s="67" t="s">
        <v>245</v>
      </c>
      <c r="H225" s="476"/>
    </row>
    <row r="226" spans="1:8" x14ac:dyDescent="0.2">
      <c r="A226" s="440">
        <v>112</v>
      </c>
      <c r="B226" s="380" t="s">
        <v>481</v>
      </c>
      <c r="C226" s="380" t="s">
        <v>481</v>
      </c>
      <c r="D226" s="62" t="s">
        <v>1560</v>
      </c>
      <c r="E226" s="423" t="s">
        <v>1564</v>
      </c>
      <c r="F226" s="31" t="s">
        <v>56</v>
      </c>
      <c r="G226" s="31" t="s">
        <v>213</v>
      </c>
      <c r="H226" s="444" t="s">
        <v>416</v>
      </c>
    </row>
    <row r="227" spans="1:8" x14ac:dyDescent="0.2">
      <c r="A227" s="489"/>
      <c r="B227" s="481"/>
      <c r="C227" s="481"/>
      <c r="D227" s="21">
        <v>1710114016</v>
      </c>
      <c r="E227" s="475"/>
      <c r="F227" s="65"/>
      <c r="G227" s="67" t="s">
        <v>217</v>
      </c>
      <c r="H227" s="476"/>
    </row>
    <row r="228" spans="1:8" x14ac:dyDescent="0.2">
      <c r="A228" s="440">
        <v>113</v>
      </c>
      <c r="B228" s="380" t="s">
        <v>481</v>
      </c>
      <c r="C228" s="380" t="s">
        <v>481</v>
      </c>
      <c r="D228" s="62" t="s">
        <v>3224</v>
      </c>
      <c r="E228" s="423" t="s">
        <v>3505</v>
      </c>
      <c r="F228" s="31" t="s">
        <v>56</v>
      </c>
      <c r="G228" s="31" t="s">
        <v>3508</v>
      </c>
      <c r="H228" s="444" t="s">
        <v>3118</v>
      </c>
    </row>
    <row r="229" spans="1:8" x14ac:dyDescent="0.2">
      <c r="A229" s="489"/>
      <c r="B229" s="481"/>
      <c r="C229" s="481"/>
      <c r="D229" s="21">
        <v>1710116177</v>
      </c>
      <c r="E229" s="475"/>
      <c r="F229" s="65"/>
      <c r="G229" s="67" t="s">
        <v>3226</v>
      </c>
      <c r="H229" s="476"/>
    </row>
    <row r="230" spans="1:8" x14ac:dyDescent="0.2">
      <c r="A230" s="440">
        <v>114</v>
      </c>
      <c r="B230" s="380" t="s">
        <v>481</v>
      </c>
      <c r="C230" s="380" t="s">
        <v>481</v>
      </c>
      <c r="D230" s="62" t="s">
        <v>3510</v>
      </c>
      <c r="E230" s="423" t="s">
        <v>1937</v>
      </c>
      <c r="F230" s="31" t="s">
        <v>56</v>
      </c>
      <c r="G230" s="31" t="s">
        <v>3511</v>
      </c>
      <c r="H230" s="444" t="s">
        <v>1315</v>
      </c>
    </row>
    <row r="231" spans="1:8" x14ac:dyDescent="0.2">
      <c r="A231" s="489"/>
      <c r="B231" s="481"/>
      <c r="C231" s="481"/>
      <c r="D231" s="21">
        <v>1710115146</v>
      </c>
      <c r="E231" s="475"/>
      <c r="F231" s="65"/>
      <c r="G231" s="67" t="s">
        <v>791</v>
      </c>
      <c r="H231" s="476"/>
    </row>
    <row r="232" spans="1:8" x14ac:dyDescent="0.2">
      <c r="A232" s="440">
        <v>115</v>
      </c>
      <c r="B232" s="380" t="s">
        <v>481</v>
      </c>
      <c r="C232" s="380" t="s">
        <v>481</v>
      </c>
      <c r="D232" s="62" t="s">
        <v>333</v>
      </c>
      <c r="E232" s="423" t="s">
        <v>3514</v>
      </c>
      <c r="F232" s="31" t="s">
        <v>56</v>
      </c>
      <c r="G232" s="31" t="s">
        <v>2297</v>
      </c>
      <c r="H232" s="444" t="s">
        <v>1172</v>
      </c>
    </row>
    <row r="233" spans="1:8" x14ac:dyDescent="0.2">
      <c r="A233" s="489"/>
      <c r="B233" s="481"/>
      <c r="C233" s="481"/>
      <c r="D233" s="21">
        <v>1730134150</v>
      </c>
      <c r="E233" s="475"/>
      <c r="F233" s="65"/>
      <c r="G233" s="67" t="s">
        <v>1237</v>
      </c>
      <c r="H233" s="476"/>
    </row>
    <row r="234" spans="1:8" x14ac:dyDescent="0.2">
      <c r="A234" s="440">
        <v>116</v>
      </c>
      <c r="B234" s="380" t="s">
        <v>481</v>
      </c>
      <c r="C234" s="380" t="s">
        <v>481</v>
      </c>
      <c r="D234" s="62" t="s">
        <v>2117</v>
      </c>
      <c r="E234" s="423" t="s">
        <v>248</v>
      </c>
      <c r="F234" s="31" t="s">
        <v>56</v>
      </c>
      <c r="G234" s="31" t="s">
        <v>3515</v>
      </c>
      <c r="H234" s="444" t="s">
        <v>923</v>
      </c>
    </row>
    <row r="235" spans="1:8" x14ac:dyDescent="0.2">
      <c r="A235" s="489"/>
      <c r="B235" s="481"/>
      <c r="C235" s="481"/>
      <c r="D235" s="21">
        <v>1710121045</v>
      </c>
      <c r="E235" s="475"/>
      <c r="F235" s="65"/>
      <c r="G235" s="67" t="s">
        <v>1237</v>
      </c>
      <c r="H235" s="476"/>
    </row>
    <row r="236" spans="1:8" x14ac:dyDescent="0.2">
      <c r="A236" s="440">
        <v>117</v>
      </c>
      <c r="B236" s="380" t="s">
        <v>481</v>
      </c>
      <c r="C236" s="380" t="s">
        <v>481</v>
      </c>
      <c r="D236" s="62" t="s">
        <v>3516</v>
      </c>
      <c r="E236" s="423" t="s">
        <v>3519</v>
      </c>
      <c r="F236" s="31" t="s">
        <v>56</v>
      </c>
      <c r="G236" s="31" t="s">
        <v>3521</v>
      </c>
      <c r="H236" s="444" t="s">
        <v>2333</v>
      </c>
    </row>
    <row r="237" spans="1:8" x14ac:dyDescent="0.2">
      <c r="A237" s="489"/>
      <c r="B237" s="481"/>
      <c r="C237" s="481"/>
      <c r="D237" s="21">
        <v>1730134275</v>
      </c>
      <c r="E237" s="475"/>
      <c r="F237" s="65"/>
      <c r="G237" s="67" t="s">
        <v>3521</v>
      </c>
      <c r="H237" s="476"/>
    </row>
    <row r="238" spans="1:8" x14ac:dyDescent="0.2">
      <c r="A238" s="440">
        <v>118</v>
      </c>
      <c r="B238" s="380" t="s">
        <v>481</v>
      </c>
      <c r="C238" s="380" t="s">
        <v>481</v>
      </c>
      <c r="D238" s="62" t="s">
        <v>3525</v>
      </c>
      <c r="E238" s="423" t="s">
        <v>3527</v>
      </c>
      <c r="F238" s="31" t="s">
        <v>56</v>
      </c>
      <c r="G238" s="31" t="s">
        <v>3507</v>
      </c>
      <c r="H238" s="444" t="s">
        <v>340</v>
      </c>
    </row>
    <row r="239" spans="1:8" x14ac:dyDescent="0.2">
      <c r="A239" s="489"/>
      <c r="B239" s="481"/>
      <c r="C239" s="481"/>
      <c r="D239" s="21">
        <v>1710115401</v>
      </c>
      <c r="E239" s="475"/>
      <c r="F239" s="65"/>
      <c r="G239" s="67" t="s">
        <v>1237</v>
      </c>
      <c r="H239" s="476"/>
    </row>
    <row r="240" spans="1:8" x14ac:dyDescent="0.2">
      <c r="A240" s="440">
        <v>119</v>
      </c>
      <c r="B240" s="380" t="s">
        <v>481</v>
      </c>
      <c r="C240" s="380" t="s">
        <v>481</v>
      </c>
      <c r="D240" s="62" t="s">
        <v>3245</v>
      </c>
      <c r="E240" s="423" t="s">
        <v>1608</v>
      </c>
      <c r="F240" s="31" t="s">
        <v>56</v>
      </c>
      <c r="G240" s="31" t="s">
        <v>3528</v>
      </c>
      <c r="H240" s="444" t="s">
        <v>3080</v>
      </c>
    </row>
    <row r="241" spans="1:8" x14ac:dyDescent="0.2">
      <c r="A241" s="489"/>
      <c r="B241" s="481"/>
      <c r="C241" s="481"/>
      <c r="D241" s="21">
        <v>1730132543</v>
      </c>
      <c r="E241" s="475"/>
      <c r="F241" s="65"/>
      <c r="G241" s="67" t="s">
        <v>3528</v>
      </c>
      <c r="H241" s="476"/>
    </row>
    <row r="242" spans="1:8" x14ac:dyDescent="0.2">
      <c r="A242" s="440">
        <v>120</v>
      </c>
      <c r="B242" s="380" t="s">
        <v>481</v>
      </c>
      <c r="C242" s="380" t="s">
        <v>481</v>
      </c>
      <c r="D242" s="62" t="s">
        <v>2204</v>
      </c>
      <c r="E242" s="423" t="s">
        <v>3530</v>
      </c>
      <c r="F242" s="31" t="s">
        <v>56</v>
      </c>
      <c r="G242" s="31" t="s">
        <v>3531</v>
      </c>
      <c r="H242" s="444" t="s">
        <v>3539</v>
      </c>
    </row>
    <row r="243" spans="1:8" x14ac:dyDescent="0.2">
      <c r="A243" s="489"/>
      <c r="B243" s="481"/>
      <c r="C243" s="481"/>
      <c r="D243" s="21">
        <v>1730133426</v>
      </c>
      <c r="E243" s="475"/>
      <c r="F243" s="65"/>
      <c r="G243" s="67" t="s">
        <v>3541</v>
      </c>
      <c r="H243" s="476"/>
    </row>
    <row r="244" spans="1:8" x14ac:dyDescent="0.2">
      <c r="A244" s="440">
        <v>121</v>
      </c>
      <c r="B244" s="380" t="s">
        <v>481</v>
      </c>
      <c r="C244" s="380" t="s">
        <v>481</v>
      </c>
      <c r="D244" s="62" t="s">
        <v>3397</v>
      </c>
      <c r="E244" s="423" t="s">
        <v>551</v>
      </c>
      <c r="F244" s="31" t="s">
        <v>283</v>
      </c>
      <c r="G244" s="31" t="s">
        <v>995</v>
      </c>
      <c r="H244" s="444" t="s">
        <v>3543</v>
      </c>
    </row>
    <row r="245" spans="1:8" x14ac:dyDescent="0.2">
      <c r="A245" s="489"/>
      <c r="B245" s="481"/>
      <c r="C245" s="481"/>
      <c r="D245" s="21">
        <v>1710118074</v>
      </c>
      <c r="E245" s="475"/>
      <c r="F245" s="65"/>
      <c r="G245" s="67" t="s">
        <v>2222</v>
      </c>
      <c r="H245" s="476"/>
    </row>
    <row r="246" spans="1:8" x14ac:dyDescent="0.2">
      <c r="A246" s="440">
        <v>122</v>
      </c>
      <c r="B246" s="380" t="s">
        <v>481</v>
      </c>
      <c r="C246" s="380" t="s">
        <v>481</v>
      </c>
      <c r="D246" s="62" t="s">
        <v>3546</v>
      </c>
      <c r="E246" s="423" t="s">
        <v>3548</v>
      </c>
      <c r="F246" s="31" t="s">
        <v>283</v>
      </c>
      <c r="G246" s="31" t="s">
        <v>3549</v>
      </c>
      <c r="H246" s="444" t="s">
        <v>2260</v>
      </c>
    </row>
    <row r="247" spans="1:8" x14ac:dyDescent="0.2">
      <c r="A247" s="489"/>
      <c r="B247" s="481"/>
      <c r="C247" s="481"/>
      <c r="D247" s="21">
        <v>1710118207</v>
      </c>
      <c r="E247" s="475"/>
      <c r="F247" s="65"/>
      <c r="G247" s="67" t="s">
        <v>2742</v>
      </c>
      <c r="H247" s="476"/>
    </row>
    <row r="248" spans="1:8" x14ac:dyDescent="0.2">
      <c r="A248" s="440">
        <v>123</v>
      </c>
      <c r="B248" s="380" t="s">
        <v>481</v>
      </c>
      <c r="C248" s="380" t="s">
        <v>481</v>
      </c>
      <c r="D248" s="62" t="s">
        <v>3117</v>
      </c>
      <c r="E248" s="423" t="s">
        <v>1025</v>
      </c>
      <c r="F248" s="31" t="s">
        <v>283</v>
      </c>
      <c r="G248" s="31" t="s">
        <v>3550</v>
      </c>
      <c r="H248" s="444" t="s">
        <v>3555</v>
      </c>
    </row>
    <row r="249" spans="1:8" x14ac:dyDescent="0.2">
      <c r="A249" s="489"/>
      <c r="B249" s="481"/>
      <c r="C249" s="481"/>
      <c r="D249" s="21">
        <v>1730133814</v>
      </c>
      <c r="E249" s="475"/>
      <c r="F249" s="65"/>
      <c r="G249" s="67" t="s">
        <v>3557</v>
      </c>
      <c r="H249" s="476"/>
    </row>
    <row r="250" spans="1:8" x14ac:dyDescent="0.2">
      <c r="A250" s="440">
        <v>124</v>
      </c>
      <c r="B250" s="380" t="s">
        <v>481</v>
      </c>
      <c r="C250" s="380" t="s">
        <v>481</v>
      </c>
      <c r="D250" s="62" t="s">
        <v>3558</v>
      </c>
      <c r="E250" s="423" t="s">
        <v>848</v>
      </c>
      <c r="F250" s="31" t="s">
        <v>283</v>
      </c>
      <c r="G250" s="31" t="s">
        <v>2030</v>
      </c>
      <c r="H250" s="444" t="s">
        <v>3559</v>
      </c>
    </row>
    <row r="251" spans="1:8" x14ac:dyDescent="0.2">
      <c r="A251" s="489"/>
      <c r="B251" s="481"/>
      <c r="C251" s="481"/>
      <c r="D251" s="21">
        <v>1740142474</v>
      </c>
      <c r="E251" s="475"/>
      <c r="F251" s="65"/>
      <c r="G251" s="67" t="s">
        <v>3189</v>
      </c>
      <c r="H251" s="476"/>
    </row>
    <row r="252" spans="1:8" x14ac:dyDescent="0.2">
      <c r="A252" s="440">
        <v>125</v>
      </c>
      <c r="B252" s="380" t="s">
        <v>481</v>
      </c>
      <c r="C252" s="380" t="s">
        <v>481</v>
      </c>
      <c r="D252" s="62" t="s">
        <v>3562</v>
      </c>
      <c r="E252" s="423" t="s">
        <v>3188</v>
      </c>
      <c r="F252" s="31" t="s">
        <v>283</v>
      </c>
      <c r="G252" s="31" t="s">
        <v>3563</v>
      </c>
      <c r="H252" s="444" t="s">
        <v>3566</v>
      </c>
    </row>
    <row r="253" spans="1:8" x14ac:dyDescent="0.2">
      <c r="A253" s="489"/>
      <c r="B253" s="481"/>
      <c r="C253" s="481"/>
      <c r="D253" s="21">
        <v>1740143035</v>
      </c>
      <c r="E253" s="475"/>
      <c r="F253" s="65"/>
      <c r="G253" s="67" t="s">
        <v>3563</v>
      </c>
      <c r="H253" s="476"/>
    </row>
    <row r="254" spans="1:8" x14ac:dyDescent="0.2">
      <c r="A254" s="440">
        <v>126</v>
      </c>
      <c r="B254" s="380" t="s">
        <v>481</v>
      </c>
      <c r="C254" s="380" t="s">
        <v>481</v>
      </c>
      <c r="D254" s="62" t="s">
        <v>3568</v>
      </c>
      <c r="E254" s="423" t="s">
        <v>3570</v>
      </c>
      <c r="F254" s="31" t="s">
        <v>283</v>
      </c>
      <c r="G254" s="31" t="s">
        <v>3574</v>
      </c>
      <c r="H254" s="444" t="s">
        <v>3568</v>
      </c>
    </row>
    <row r="255" spans="1:8" x14ac:dyDescent="0.2">
      <c r="A255" s="489"/>
      <c r="B255" s="481"/>
      <c r="C255" s="481"/>
      <c r="D255" s="21">
        <v>1710119114</v>
      </c>
      <c r="E255" s="475"/>
      <c r="F255" s="65"/>
      <c r="G255" s="67" t="s">
        <v>1237</v>
      </c>
      <c r="H255" s="476"/>
    </row>
    <row r="256" spans="1:8" x14ac:dyDescent="0.2">
      <c r="A256" s="440">
        <v>127</v>
      </c>
      <c r="B256" s="380" t="s">
        <v>481</v>
      </c>
      <c r="C256" s="380" t="s">
        <v>481</v>
      </c>
      <c r="D256" s="62" t="s">
        <v>3577</v>
      </c>
      <c r="E256" s="423" t="s">
        <v>1492</v>
      </c>
      <c r="F256" s="31" t="s">
        <v>283</v>
      </c>
      <c r="G256" s="31" t="s">
        <v>2279</v>
      </c>
      <c r="H256" s="444" t="s">
        <v>3141</v>
      </c>
    </row>
    <row r="257" spans="1:8" x14ac:dyDescent="0.2">
      <c r="A257" s="489"/>
      <c r="B257" s="481"/>
      <c r="C257" s="481"/>
      <c r="D257" s="21">
        <v>1710116433</v>
      </c>
      <c r="E257" s="475"/>
      <c r="F257" s="65"/>
      <c r="G257" s="67" t="s">
        <v>3585</v>
      </c>
      <c r="H257" s="476"/>
    </row>
    <row r="258" spans="1:8" x14ac:dyDescent="0.2">
      <c r="A258" s="440">
        <v>128</v>
      </c>
      <c r="B258" s="380" t="s">
        <v>481</v>
      </c>
      <c r="C258" s="380" t="s">
        <v>481</v>
      </c>
      <c r="D258" s="62" t="s">
        <v>3587</v>
      </c>
      <c r="E258" s="423" t="s">
        <v>3588</v>
      </c>
      <c r="F258" s="31" t="s">
        <v>283</v>
      </c>
      <c r="G258" s="31" t="s">
        <v>3592</v>
      </c>
      <c r="H258" s="444" t="s">
        <v>3254</v>
      </c>
    </row>
    <row r="259" spans="1:8" x14ac:dyDescent="0.2">
      <c r="A259" s="489"/>
      <c r="B259" s="481"/>
      <c r="C259" s="481"/>
      <c r="D259" s="21">
        <v>1710119437</v>
      </c>
      <c r="E259" s="475"/>
      <c r="F259" s="65"/>
      <c r="G259" s="67" t="s">
        <v>1237</v>
      </c>
      <c r="H259" s="476"/>
    </row>
    <row r="260" spans="1:8" x14ac:dyDescent="0.2">
      <c r="A260" s="440">
        <v>129</v>
      </c>
      <c r="B260" s="380" t="s">
        <v>481</v>
      </c>
      <c r="C260" s="380" t="s">
        <v>481</v>
      </c>
      <c r="D260" s="62" t="s">
        <v>3596</v>
      </c>
      <c r="E260" s="423" t="s">
        <v>2473</v>
      </c>
      <c r="F260" s="31" t="s">
        <v>283</v>
      </c>
      <c r="G260" s="31" t="s">
        <v>3597</v>
      </c>
      <c r="H260" s="444" t="s">
        <v>824</v>
      </c>
    </row>
    <row r="261" spans="1:8" x14ac:dyDescent="0.2">
      <c r="A261" s="489"/>
      <c r="B261" s="481"/>
      <c r="C261" s="481"/>
      <c r="D261" s="21">
        <v>1710110600</v>
      </c>
      <c r="E261" s="475"/>
      <c r="F261" s="65"/>
      <c r="G261" s="67" t="s">
        <v>3601</v>
      </c>
      <c r="H261" s="476"/>
    </row>
    <row r="262" spans="1:8" x14ac:dyDescent="0.2">
      <c r="A262" s="440">
        <v>130</v>
      </c>
      <c r="B262" s="380" t="s">
        <v>481</v>
      </c>
      <c r="C262" s="380" t="s">
        <v>481</v>
      </c>
      <c r="D262" s="62" t="s">
        <v>3603</v>
      </c>
      <c r="E262" s="423" t="s">
        <v>3606</v>
      </c>
      <c r="F262" s="31" t="s">
        <v>283</v>
      </c>
      <c r="G262" s="31" t="s">
        <v>1652</v>
      </c>
      <c r="H262" s="444" t="s">
        <v>1128</v>
      </c>
    </row>
    <row r="263" spans="1:8" x14ac:dyDescent="0.2">
      <c r="A263" s="489"/>
      <c r="B263" s="481"/>
      <c r="C263" s="481"/>
      <c r="D263" s="21">
        <v>1730135363</v>
      </c>
      <c r="E263" s="475"/>
      <c r="F263" s="65"/>
      <c r="G263" s="67" t="s">
        <v>1237</v>
      </c>
      <c r="H263" s="476"/>
    </row>
    <row r="264" spans="1:8" x14ac:dyDescent="0.2">
      <c r="A264" s="440">
        <v>131</v>
      </c>
      <c r="B264" s="380" t="s">
        <v>481</v>
      </c>
      <c r="C264" s="380" t="s">
        <v>481</v>
      </c>
      <c r="D264" s="62" t="s">
        <v>3608</v>
      </c>
      <c r="E264" s="423" t="s">
        <v>836</v>
      </c>
      <c r="F264" s="31" t="s">
        <v>283</v>
      </c>
      <c r="G264" s="31" t="s">
        <v>3610</v>
      </c>
      <c r="H264" s="444" t="s">
        <v>1095</v>
      </c>
    </row>
    <row r="265" spans="1:8" x14ac:dyDescent="0.2">
      <c r="A265" s="489"/>
      <c r="B265" s="481"/>
      <c r="C265" s="481"/>
      <c r="D265" s="21">
        <v>1730134911</v>
      </c>
      <c r="E265" s="475"/>
      <c r="F265" s="65"/>
      <c r="G265" s="67" t="s">
        <v>1237</v>
      </c>
      <c r="H265" s="476"/>
    </row>
    <row r="266" spans="1:8" x14ac:dyDescent="0.2">
      <c r="A266" s="440">
        <v>132</v>
      </c>
      <c r="B266" s="380" t="s">
        <v>481</v>
      </c>
      <c r="C266" s="380" t="s">
        <v>481</v>
      </c>
      <c r="D266" s="62" t="s">
        <v>3611</v>
      </c>
      <c r="E266" s="423" t="s">
        <v>2087</v>
      </c>
      <c r="F266" s="31" t="s">
        <v>283</v>
      </c>
      <c r="G266" s="31" t="s">
        <v>3618</v>
      </c>
      <c r="H266" s="444" t="s">
        <v>2593</v>
      </c>
    </row>
    <row r="267" spans="1:8" x14ac:dyDescent="0.2">
      <c r="A267" s="489"/>
      <c r="B267" s="481"/>
      <c r="C267" s="481"/>
      <c r="D267" s="21">
        <v>1730131081</v>
      </c>
      <c r="E267" s="475"/>
      <c r="F267" s="65"/>
      <c r="G267" s="67" t="s">
        <v>1237</v>
      </c>
      <c r="H267" s="476"/>
    </row>
    <row r="268" spans="1:8" x14ac:dyDescent="0.2">
      <c r="A268" s="440">
        <v>133</v>
      </c>
      <c r="B268" s="380" t="s">
        <v>481</v>
      </c>
      <c r="C268" s="380" t="s">
        <v>481</v>
      </c>
      <c r="D268" s="62" t="s">
        <v>1067</v>
      </c>
      <c r="E268" s="423" t="s">
        <v>1068</v>
      </c>
      <c r="F268" s="31" t="s">
        <v>283</v>
      </c>
      <c r="G268" s="31" t="s">
        <v>1077</v>
      </c>
      <c r="H268" s="444" t="s">
        <v>3619</v>
      </c>
    </row>
    <row r="269" spans="1:8" x14ac:dyDescent="0.2">
      <c r="A269" s="489"/>
      <c r="B269" s="481"/>
      <c r="C269" s="481"/>
      <c r="D269" s="21">
        <v>1710119486</v>
      </c>
      <c r="E269" s="475"/>
      <c r="F269" s="65"/>
      <c r="G269" s="67" t="s">
        <v>1237</v>
      </c>
      <c r="H269" s="476"/>
    </row>
    <row r="270" spans="1:8" x14ac:dyDescent="0.2">
      <c r="A270" s="440">
        <v>134</v>
      </c>
      <c r="B270" s="380" t="s">
        <v>481</v>
      </c>
      <c r="C270" s="380" t="s">
        <v>481</v>
      </c>
      <c r="D270" s="62" t="s">
        <v>3621</v>
      </c>
      <c r="E270" s="423" t="s">
        <v>3622</v>
      </c>
      <c r="F270" s="31" t="s">
        <v>283</v>
      </c>
      <c r="G270" s="31" t="s">
        <v>3513</v>
      </c>
      <c r="H270" s="444" t="s">
        <v>1314</v>
      </c>
    </row>
    <row r="271" spans="1:8" x14ac:dyDescent="0.2">
      <c r="A271" s="489"/>
      <c r="B271" s="481"/>
      <c r="C271" s="481"/>
      <c r="D271" s="21">
        <v>1730134598</v>
      </c>
      <c r="E271" s="475"/>
      <c r="F271" s="65"/>
      <c r="G271" s="67" t="s">
        <v>1237</v>
      </c>
      <c r="H271" s="476"/>
    </row>
    <row r="272" spans="1:8" x14ac:dyDescent="0.2">
      <c r="A272" s="440">
        <v>135</v>
      </c>
      <c r="B272" s="380" t="s">
        <v>481</v>
      </c>
      <c r="C272" s="380" t="s">
        <v>481</v>
      </c>
      <c r="D272" s="62" t="s">
        <v>421</v>
      </c>
      <c r="E272" s="423" t="s">
        <v>3623</v>
      </c>
      <c r="F272" s="31" t="s">
        <v>283</v>
      </c>
      <c r="G272" s="31" t="s">
        <v>91</v>
      </c>
      <c r="H272" s="444" t="s">
        <v>3625</v>
      </c>
    </row>
    <row r="273" spans="1:8" x14ac:dyDescent="0.2">
      <c r="A273" s="489"/>
      <c r="B273" s="481"/>
      <c r="C273" s="481"/>
      <c r="D273" s="21">
        <v>1730133459</v>
      </c>
      <c r="E273" s="475"/>
      <c r="F273" s="65"/>
      <c r="G273" s="67" t="s">
        <v>91</v>
      </c>
      <c r="H273" s="476"/>
    </row>
    <row r="274" spans="1:8" x14ac:dyDescent="0.2">
      <c r="A274" s="440">
        <v>136</v>
      </c>
      <c r="B274" s="380" t="s">
        <v>481</v>
      </c>
      <c r="C274" s="380" t="s">
        <v>481</v>
      </c>
      <c r="D274" s="62" t="s">
        <v>3626</v>
      </c>
      <c r="E274" s="423" t="s">
        <v>2416</v>
      </c>
      <c r="F274" s="31" t="s">
        <v>283</v>
      </c>
      <c r="G274" s="31" t="s">
        <v>111</v>
      </c>
      <c r="H274" s="444" t="s">
        <v>3632</v>
      </c>
    </row>
    <row r="275" spans="1:8" x14ac:dyDescent="0.2">
      <c r="A275" s="489"/>
      <c r="B275" s="481"/>
      <c r="C275" s="481"/>
      <c r="D275" s="21">
        <v>1730132501</v>
      </c>
      <c r="E275" s="475"/>
      <c r="F275" s="65"/>
      <c r="G275" s="67" t="s">
        <v>1237</v>
      </c>
      <c r="H275" s="476"/>
    </row>
    <row r="276" spans="1:8" x14ac:dyDescent="0.2">
      <c r="A276" s="440">
        <v>137</v>
      </c>
      <c r="B276" s="380" t="s">
        <v>481</v>
      </c>
      <c r="C276" s="380" t="s">
        <v>481</v>
      </c>
      <c r="D276" s="62" t="s">
        <v>3636</v>
      </c>
      <c r="E276" s="423" t="s">
        <v>3389</v>
      </c>
      <c r="F276" s="31" t="s">
        <v>283</v>
      </c>
      <c r="G276" s="31" t="s">
        <v>1051</v>
      </c>
      <c r="H276" s="444" t="s">
        <v>3639</v>
      </c>
    </row>
    <row r="277" spans="1:8" x14ac:dyDescent="0.2">
      <c r="A277" s="489"/>
      <c r="B277" s="481"/>
      <c r="C277" s="481"/>
      <c r="D277" s="21">
        <v>1730133517</v>
      </c>
      <c r="E277" s="475"/>
      <c r="F277" s="65"/>
      <c r="G277" s="67" t="s">
        <v>1914</v>
      </c>
      <c r="H277" s="476"/>
    </row>
    <row r="278" spans="1:8" x14ac:dyDescent="0.2">
      <c r="A278" s="440">
        <v>138</v>
      </c>
      <c r="B278" s="380" t="s">
        <v>481</v>
      </c>
      <c r="C278" s="380" t="s">
        <v>481</v>
      </c>
      <c r="D278" s="62" t="s">
        <v>3205</v>
      </c>
      <c r="E278" s="423" t="s">
        <v>2602</v>
      </c>
      <c r="F278" s="31" t="s">
        <v>283</v>
      </c>
      <c r="G278" s="31" t="s">
        <v>3390</v>
      </c>
      <c r="H278" s="444" t="s">
        <v>2139</v>
      </c>
    </row>
    <row r="279" spans="1:8" x14ac:dyDescent="0.2">
      <c r="A279" s="489"/>
      <c r="B279" s="481"/>
      <c r="C279" s="481"/>
      <c r="D279" s="21">
        <v>1740142946</v>
      </c>
      <c r="E279" s="475"/>
      <c r="F279" s="65"/>
      <c r="G279" s="67" t="s">
        <v>3645</v>
      </c>
      <c r="H279" s="476"/>
    </row>
    <row r="280" spans="1:8" x14ac:dyDescent="0.2">
      <c r="A280" s="440">
        <v>139</v>
      </c>
      <c r="B280" s="380" t="s">
        <v>481</v>
      </c>
      <c r="C280" s="380" t="s">
        <v>481</v>
      </c>
      <c r="D280" s="62" t="s">
        <v>3385</v>
      </c>
      <c r="E280" s="423" t="s">
        <v>3085</v>
      </c>
      <c r="F280" s="31" t="s">
        <v>283</v>
      </c>
      <c r="G280" s="31" t="s">
        <v>3595</v>
      </c>
      <c r="H280" s="444" t="s">
        <v>3000</v>
      </c>
    </row>
    <row r="281" spans="1:8" x14ac:dyDescent="0.2">
      <c r="A281" s="489"/>
      <c r="B281" s="481"/>
      <c r="C281" s="481"/>
      <c r="D281" s="21">
        <v>1740143480</v>
      </c>
      <c r="E281" s="475"/>
      <c r="F281" s="65"/>
      <c r="G281" s="67" t="s">
        <v>3412</v>
      </c>
      <c r="H281" s="476"/>
    </row>
    <row r="282" spans="1:8" x14ac:dyDescent="0.2">
      <c r="A282" s="440">
        <v>140</v>
      </c>
      <c r="B282" s="380" t="s">
        <v>481</v>
      </c>
      <c r="C282" s="380" t="s">
        <v>481</v>
      </c>
      <c r="D282" s="62" t="s">
        <v>3483</v>
      </c>
      <c r="E282" s="423" t="s">
        <v>3646</v>
      </c>
      <c r="F282" s="31" t="s">
        <v>283</v>
      </c>
      <c r="G282" s="31" t="s">
        <v>1976</v>
      </c>
      <c r="H282" s="444" t="s">
        <v>2787</v>
      </c>
    </row>
    <row r="283" spans="1:8" x14ac:dyDescent="0.2">
      <c r="A283" s="489"/>
      <c r="B283" s="481"/>
      <c r="C283" s="481"/>
      <c r="D283" s="21">
        <v>1740145253</v>
      </c>
      <c r="E283" s="475"/>
      <c r="F283" s="65"/>
      <c r="G283" s="67" t="s">
        <v>3647</v>
      </c>
      <c r="H283" s="476"/>
    </row>
    <row r="284" spans="1:8" x14ac:dyDescent="0.2">
      <c r="A284" s="440">
        <v>141</v>
      </c>
      <c r="B284" s="380" t="s">
        <v>481</v>
      </c>
      <c r="C284" s="380" t="s">
        <v>481</v>
      </c>
      <c r="D284" s="62" t="s">
        <v>3376</v>
      </c>
      <c r="E284" s="423" t="s">
        <v>1891</v>
      </c>
      <c r="F284" s="31" t="s">
        <v>283</v>
      </c>
      <c r="G284" s="31" t="s">
        <v>3649</v>
      </c>
      <c r="H284" s="444" t="s">
        <v>2380</v>
      </c>
    </row>
    <row r="285" spans="1:8" x14ac:dyDescent="0.2">
      <c r="A285" s="489"/>
      <c r="B285" s="481"/>
      <c r="C285" s="481"/>
      <c r="D285" s="21">
        <v>1710114719</v>
      </c>
      <c r="E285" s="475"/>
      <c r="F285" s="65"/>
      <c r="G285" s="67" t="s">
        <v>3654</v>
      </c>
      <c r="H285" s="476"/>
    </row>
    <row r="286" spans="1:8" x14ac:dyDescent="0.2">
      <c r="A286" s="440">
        <v>142</v>
      </c>
      <c r="B286" s="380" t="s">
        <v>481</v>
      </c>
      <c r="C286" s="380" t="s">
        <v>481</v>
      </c>
      <c r="D286" s="62" t="s">
        <v>3660</v>
      </c>
      <c r="E286" s="423" t="s">
        <v>1120</v>
      </c>
      <c r="F286" s="31" t="s">
        <v>283</v>
      </c>
      <c r="G286" s="31" t="s">
        <v>1296</v>
      </c>
      <c r="H286" s="444" t="s">
        <v>525</v>
      </c>
    </row>
    <row r="287" spans="1:8" x14ac:dyDescent="0.2">
      <c r="A287" s="489"/>
      <c r="B287" s="481"/>
      <c r="C287" s="481"/>
      <c r="D287" s="21">
        <v>1740141922</v>
      </c>
      <c r="E287" s="475"/>
      <c r="F287" s="65"/>
      <c r="G287" s="67" t="s">
        <v>989</v>
      </c>
      <c r="H287" s="476"/>
    </row>
    <row r="288" spans="1:8" x14ac:dyDescent="0.2">
      <c r="A288" s="440">
        <v>143</v>
      </c>
      <c r="B288" s="380" t="s">
        <v>481</v>
      </c>
      <c r="C288" s="380" t="s">
        <v>481</v>
      </c>
      <c r="D288" s="62" t="s">
        <v>1408</v>
      </c>
      <c r="E288" s="423" t="s">
        <v>3662</v>
      </c>
      <c r="F288" s="31" t="s">
        <v>283</v>
      </c>
      <c r="G288" s="31" t="s">
        <v>3517</v>
      </c>
      <c r="H288" s="444" t="s">
        <v>2832</v>
      </c>
    </row>
    <row r="289" spans="1:8" x14ac:dyDescent="0.2">
      <c r="A289" s="489"/>
      <c r="B289" s="481"/>
      <c r="C289" s="481"/>
      <c r="D289" s="21">
        <v>1710121995</v>
      </c>
      <c r="E289" s="475"/>
      <c r="F289" s="65"/>
      <c r="G289" s="67" t="s">
        <v>3665</v>
      </c>
      <c r="H289" s="476"/>
    </row>
    <row r="290" spans="1:8" x14ac:dyDescent="0.2">
      <c r="A290" s="440">
        <v>144</v>
      </c>
      <c r="B290" s="380" t="s">
        <v>481</v>
      </c>
      <c r="C290" s="380" t="s">
        <v>481</v>
      </c>
      <c r="D290" s="62" t="s">
        <v>3666</v>
      </c>
      <c r="E290" s="423" t="s">
        <v>1545</v>
      </c>
      <c r="F290" s="31" t="s">
        <v>283</v>
      </c>
      <c r="G290" s="31" t="s">
        <v>3419</v>
      </c>
      <c r="H290" s="444" t="s">
        <v>2968</v>
      </c>
    </row>
    <row r="291" spans="1:8" x14ac:dyDescent="0.2">
      <c r="A291" s="489"/>
      <c r="B291" s="481"/>
      <c r="C291" s="481"/>
      <c r="D291" s="21">
        <v>1740141757</v>
      </c>
      <c r="E291" s="475"/>
      <c r="F291" s="65"/>
      <c r="G291" s="67" t="s">
        <v>3271</v>
      </c>
      <c r="H291" s="476"/>
    </row>
    <row r="292" spans="1:8" x14ac:dyDescent="0.2">
      <c r="A292" s="440">
        <v>145</v>
      </c>
      <c r="B292" s="380" t="s">
        <v>481</v>
      </c>
      <c r="C292" s="380" t="s">
        <v>481</v>
      </c>
      <c r="D292" s="62" t="s">
        <v>3667</v>
      </c>
      <c r="E292" s="423" t="s">
        <v>1438</v>
      </c>
      <c r="F292" s="31" t="s">
        <v>283</v>
      </c>
      <c r="G292" s="31" t="s">
        <v>966</v>
      </c>
      <c r="H292" s="444" t="s">
        <v>3668</v>
      </c>
    </row>
    <row r="293" spans="1:8" x14ac:dyDescent="0.2">
      <c r="A293" s="489"/>
      <c r="B293" s="481"/>
      <c r="C293" s="481"/>
      <c r="D293" s="21">
        <v>1740145758</v>
      </c>
      <c r="E293" s="475"/>
      <c r="F293" s="65"/>
      <c r="G293" s="67" t="s">
        <v>3673</v>
      </c>
      <c r="H293" s="476"/>
    </row>
    <row r="294" spans="1:8" x14ac:dyDescent="0.2">
      <c r="A294" s="440">
        <v>146</v>
      </c>
      <c r="B294" s="380" t="s">
        <v>481</v>
      </c>
      <c r="C294" s="380" t="s">
        <v>481</v>
      </c>
      <c r="D294" s="62" t="s">
        <v>355</v>
      </c>
      <c r="E294" s="423" t="s">
        <v>3532</v>
      </c>
      <c r="F294" s="31" t="s">
        <v>283</v>
      </c>
      <c r="G294" s="31" t="s">
        <v>2070</v>
      </c>
      <c r="H294" s="444" t="s">
        <v>3676</v>
      </c>
    </row>
    <row r="295" spans="1:8" x14ac:dyDescent="0.2">
      <c r="A295" s="489"/>
      <c r="B295" s="481"/>
      <c r="C295" s="481"/>
      <c r="D295" s="21">
        <v>1730132337</v>
      </c>
      <c r="E295" s="475"/>
      <c r="F295" s="65"/>
      <c r="G295" s="67" t="s">
        <v>1381</v>
      </c>
      <c r="H295" s="476"/>
    </row>
    <row r="296" spans="1:8" x14ac:dyDescent="0.2">
      <c r="A296" s="440">
        <v>147</v>
      </c>
      <c r="B296" s="380" t="s">
        <v>481</v>
      </c>
      <c r="C296" s="380" t="s">
        <v>481</v>
      </c>
      <c r="D296" s="62" t="s">
        <v>1326</v>
      </c>
      <c r="E296" s="423" t="s">
        <v>3065</v>
      </c>
      <c r="F296" s="31" t="s">
        <v>283</v>
      </c>
      <c r="G296" s="31" t="s">
        <v>3222</v>
      </c>
      <c r="H296" s="444" t="s">
        <v>3277</v>
      </c>
    </row>
    <row r="297" spans="1:8" x14ac:dyDescent="0.2">
      <c r="A297" s="489"/>
      <c r="B297" s="481"/>
      <c r="C297" s="481"/>
      <c r="D297" s="21">
        <v>1730134705</v>
      </c>
      <c r="E297" s="475"/>
      <c r="F297" s="65"/>
      <c r="G297" s="67" t="s">
        <v>1237</v>
      </c>
      <c r="H297" s="476"/>
    </row>
    <row r="298" spans="1:8" x14ac:dyDescent="0.2">
      <c r="A298" s="440">
        <v>148</v>
      </c>
      <c r="B298" s="380" t="s">
        <v>481</v>
      </c>
      <c r="C298" s="380" t="s">
        <v>481</v>
      </c>
      <c r="D298" s="62" t="s">
        <v>32</v>
      </c>
      <c r="E298" s="423" t="s">
        <v>3332</v>
      </c>
      <c r="F298" s="31" t="s">
        <v>283</v>
      </c>
      <c r="G298" s="31" t="s">
        <v>3679</v>
      </c>
      <c r="H298" s="444" t="s">
        <v>2150</v>
      </c>
    </row>
    <row r="299" spans="1:8" x14ac:dyDescent="0.2">
      <c r="A299" s="489"/>
      <c r="B299" s="481"/>
      <c r="C299" s="481"/>
      <c r="D299" s="21">
        <v>1710115278</v>
      </c>
      <c r="E299" s="475"/>
      <c r="F299" s="65"/>
      <c r="G299" s="67" t="s">
        <v>3679</v>
      </c>
      <c r="H299" s="476"/>
    </row>
    <row r="300" spans="1:8" x14ac:dyDescent="0.2">
      <c r="A300" s="440">
        <v>149</v>
      </c>
      <c r="B300" s="380" t="s">
        <v>481</v>
      </c>
      <c r="C300" s="380" t="s">
        <v>481</v>
      </c>
      <c r="D300" s="62" t="s">
        <v>3680</v>
      </c>
      <c r="E300" s="423" t="s">
        <v>2133</v>
      </c>
      <c r="F300" s="31" t="s">
        <v>283</v>
      </c>
      <c r="G300" s="31" t="s">
        <v>665</v>
      </c>
      <c r="H300" s="444" t="s">
        <v>2754</v>
      </c>
    </row>
    <row r="301" spans="1:8" x14ac:dyDescent="0.2">
      <c r="A301" s="489"/>
      <c r="B301" s="481"/>
      <c r="C301" s="481"/>
      <c r="D301" s="21">
        <v>1710118397</v>
      </c>
      <c r="E301" s="475"/>
      <c r="F301" s="65"/>
      <c r="G301" s="67" t="s">
        <v>1426</v>
      </c>
      <c r="H301" s="476"/>
    </row>
    <row r="302" spans="1:8" x14ac:dyDescent="0.2">
      <c r="A302" s="440">
        <v>150</v>
      </c>
      <c r="B302" s="380" t="s">
        <v>481</v>
      </c>
      <c r="C302" s="380" t="s">
        <v>481</v>
      </c>
      <c r="D302" s="62" t="s">
        <v>3684</v>
      </c>
      <c r="E302" s="423" t="s">
        <v>3489</v>
      </c>
      <c r="F302" s="31" t="s">
        <v>283</v>
      </c>
      <c r="G302" s="31" t="s">
        <v>3358</v>
      </c>
      <c r="H302" s="444" t="s">
        <v>1208</v>
      </c>
    </row>
    <row r="303" spans="1:8" x14ac:dyDescent="0.2">
      <c r="A303" s="489"/>
      <c r="B303" s="481"/>
      <c r="C303" s="481"/>
      <c r="D303" s="21">
        <v>1710115724</v>
      </c>
      <c r="E303" s="475"/>
      <c r="F303" s="65"/>
      <c r="G303" s="67" t="s">
        <v>3685</v>
      </c>
      <c r="H303" s="476"/>
    </row>
    <row r="304" spans="1:8" x14ac:dyDescent="0.2">
      <c r="A304" s="440">
        <v>151</v>
      </c>
      <c r="B304" s="380" t="s">
        <v>481</v>
      </c>
      <c r="C304" s="380" t="s">
        <v>481</v>
      </c>
      <c r="D304" s="62" t="s">
        <v>389</v>
      </c>
      <c r="E304" s="423" t="s">
        <v>3686</v>
      </c>
      <c r="F304" s="31" t="s">
        <v>283</v>
      </c>
      <c r="G304" s="31" t="s">
        <v>3689</v>
      </c>
      <c r="H304" s="444" t="s">
        <v>3690</v>
      </c>
    </row>
    <row r="305" spans="1:8" x14ac:dyDescent="0.2">
      <c r="A305" s="489"/>
      <c r="B305" s="481"/>
      <c r="C305" s="481"/>
      <c r="D305" s="21">
        <v>1730134739</v>
      </c>
      <c r="E305" s="475"/>
      <c r="F305" s="65"/>
      <c r="G305" s="67" t="s">
        <v>3689</v>
      </c>
      <c r="H305" s="476"/>
    </row>
    <row r="306" spans="1:8" x14ac:dyDescent="0.2">
      <c r="A306" s="440">
        <v>152</v>
      </c>
      <c r="B306" s="380" t="s">
        <v>481</v>
      </c>
      <c r="C306" s="380" t="s">
        <v>481</v>
      </c>
      <c r="D306" s="62" t="s">
        <v>1060</v>
      </c>
      <c r="E306" s="423" t="s">
        <v>1324</v>
      </c>
      <c r="F306" s="31" t="s">
        <v>283</v>
      </c>
      <c r="G306" s="31" t="s">
        <v>1199</v>
      </c>
      <c r="H306" s="444" t="s">
        <v>2985</v>
      </c>
    </row>
    <row r="307" spans="1:8" x14ac:dyDescent="0.2">
      <c r="A307" s="489"/>
      <c r="B307" s="481"/>
      <c r="C307" s="481"/>
      <c r="D307" s="21">
        <v>1730135173</v>
      </c>
      <c r="E307" s="475"/>
      <c r="F307" s="65"/>
      <c r="G307" s="67" t="s">
        <v>1237</v>
      </c>
      <c r="H307" s="476"/>
    </row>
    <row r="308" spans="1:8" x14ac:dyDescent="0.2">
      <c r="A308" s="440">
        <v>153</v>
      </c>
      <c r="B308" s="380" t="s">
        <v>481</v>
      </c>
      <c r="C308" s="380" t="s">
        <v>481</v>
      </c>
      <c r="D308" s="62" t="s">
        <v>401</v>
      </c>
      <c r="E308" s="423" t="s">
        <v>3693</v>
      </c>
      <c r="F308" s="31" t="s">
        <v>283</v>
      </c>
      <c r="G308" s="31" t="s">
        <v>2644</v>
      </c>
      <c r="H308" s="444" t="s">
        <v>3697</v>
      </c>
    </row>
    <row r="309" spans="1:8" x14ac:dyDescent="0.2">
      <c r="A309" s="489"/>
      <c r="B309" s="481"/>
      <c r="C309" s="481"/>
      <c r="D309" s="21">
        <v>1730135322</v>
      </c>
      <c r="E309" s="475"/>
      <c r="F309" s="65"/>
      <c r="G309" s="67" t="s">
        <v>2644</v>
      </c>
      <c r="H309" s="476"/>
    </row>
    <row r="310" spans="1:8" x14ac:dyDescent="0.2">
      <c r="A310" s="440">
        <v>154</v>
      </c>
      <c r="B310" s="380" t="s">
        <v>481</v>
      </c>
      <c r="C310" s="380" t="s">
        <v>481</v>
      </c>
      <c r="D310" s="62" t="s">
        <v>2038</v>
      </c>
      <c r="E310" s="423" t="s">
        <v>3699</v>
      </c>
      <c r="F310" s="31" t="s">
        <v>283</v>
      </c>
      <c r="G310" s="31" t="s">
        <v>2560</v>
      </c>
      <c r="H310" s="444" t="s">
        <v>26</v>
      </c>
    </row>
    <row r="311" spans="1:8" x14ac:dyDescent="0.2">
      <c r="A311" s="489"/>
      <c r="B311" s="481"/>
      <c r="C311" s="481"/>
      <c r="D311" s="21">
        <v>1740140668</v>
      </c>
      <c r="E311" s="475"/>
      <c r="F311" s="65"/>
      <c r="G311" s="67" t="s">
        <v>874</v>
      </c>
      <c r="H311" s="476"/>
    </row>
    <row r="312" spans="1:8" x14ac:dyDescent="0.2">
      <c r="A312" s="440">
        <v>155</v>
      </c>
      <c r="B312" s="380" t="s">
        <v>481</v>
      </c>
      <c r="C312" s="380" t="s">
        <v>481</v>
      </c>
      <c r="D312" s="62" t="s">
        <v>181</v>
      </c>
      <c r="E312" s="423" t="s">
        <v>3700</v>
      </c>
      <c r="F312" s="31" t="s">
        <v>283</v>
      </c>
      <c r="G312" s="31" t="s">
        <v>770</v>
      </c>
      <c r="H312" s="444" t="s">
        <v>1271</v>
      </c>
    </row>
    <row r="313" spans="1:8" x14ac:dyDescent="0.2">
      <c r="A313" s="489"/>
      <c r="B313" s="481"/>
      <c r="C313" s="481"/>
      <c r="D313" s="21">
        <v>1710112051</v>
      </c>
      <c r="E313" s="475"/>
      <c r="F313" s="65"/>
      <c r="G313" s="67" t="s">
        <v>1237</v>
      </c>
      <c r="H313" s="476"/>
    </row>
    <row r="314" spans="1:8" x14ac:dyDescent="0.2">
      <c r="A314" s="440">
        <v>156</v>
      </c>
      <c r="B314" s="380" t="s">
        <v>481</v>
      </c>
      <c r="C314" s="380" t="s">
        <v>481</v>
      </c>
      <c r="D314" s="62" t="s">
        <v>3275</v>
      </c>
      <c r="E314" s="423" t="s">
        <v>3701</v>
      </c>
      <c r="F314" s="31" t="s">
        <v>283</v>
      </c>
      <c r="G314" s="31" t="s">
        <v>2226</v>
      </c>
      <c r="H314" s="444" t="s">
        <v>3702</v>
      </c>
    </row>
    <row r="315" spans="1:8" x14ac:dyDescent="0.2">
      <c r="A315" s="489"/>
      <c r="B315" s="481"/>
      <c r="C315" s="481"/>
      <c r="D315" s="21">
        <v>1710116094</v>
      </c>
      <c r="E315" s="475"/>
      <c r="F315" s="65"/>
      <c r="G315" s="67" t="s">
        <v>3703</v>
      </c>
      <c r="H315" s="476"/>
    </row>
    <row r="316" spans="1:8" x14ac:dyDescent="0.2">
      <c r="A316" s="440">
        <v>157</v>
      </c>
      <c r="B316" s="380" t="s">
        <v>481</v>
      </c>
      <c r="C316" s="380" t="s">
        <v>481</v>
      </c>
      <c r="D316" s="62" t="s">
        <v>3449</v>
      </c>
      <c r="E316" s="423" t="s">
        <v>284</v>
      </c>
      <c r="F316" s="31" t="s">
        <v>283</v>
      </c>
      <c r="G316" s="31" t="s">
        <v>2744</v>
      </c>
      <c r="H316" s="444" t="s">
        <v>3705</v>
      </c>
    </row>
    <row r="317" spans="1:8" x14ac:dyDescent="0.2">
      <c r="A317" s="489"/>
      <c r="B317" s="481"/>
      <c r="C317" s="481"/>
      <c r="D317" s="21">
        <v>1710119478</v>
      </c>
      <c r="E317" s="475"/>
      <c r="F317" s="65"/>
      <c r="G317" s="67" t="s">
        <v>1237</v>
      </c>
      <c r="H317" s="476"/>
    </row>
    <row r="318" spans="1:8" x14ac:dyDescent="0.2">
      <c r="A318" s="440">
        <v>158</v>
      </c>
      <c r="B318" s="380" t="s">
        <v>481</v>
      </c>
      <c r="C318" s="380" t="s">
        <v>481</v>
      </c>
      <c r="D318" s="62" t="s">
        <v>326</v>
      </c>
      <c r="E318" s="423" t="s">
        <v>3709</v>
      </c>
      <c r="F318" s="31" t="s">
        <v>459</v>
      </c>
      <c r="G318" s="31" t="s">
        <v>3710</v>
      </c>
      <c r="H318" s="444" t="s">
        <v>3712</v>
      </c>
    </row>
    <row r="319" spans="1:8" x14ac:dyDescent="0.2">
      <c r="A319" s="489"/>
      <c r="B319" s="481"/>
      <c r="C319" s="481"/>
      <c r="D319" s="21">
        <v>1710118066</v>
      </c>
      <c r="E319" s="475"/>
      <c r="F319" s="65"/>
      <c r="G319" s="67" t="s">
        <v>1237</v>
      </c>
      <c r="H319" s="476"/>
    </row>
    <row r="320" spans="1:8" x14ac:dyDescent="0.2">
      <c r="A320" s="440">
        <v>159</v>
      </c>
      <c r="B320" s="380" t="s">
        <v>481</v>
      </c>
      <c r="C320" s="380" t="s">
        <v>481</v>
      </c>
      <c r="D320" s="62" t="s">
        <v>1824</v>
      </c>
      <c r="E320" s="423" t="s">
        <v>3518</v>
      </c>
      <c r="F320" s="31" t="s">
        <v>459</v>
      </c>
      <c r="G320" s="31" t="s">
        <v>3569</v>
      </c>
      <c r="H320" s="444" t="s">
        <v>3640</v>
      </c>
    </row>
    <row r="321" spans="1:8" x14ac:dyDescent="0.2">
      <c r="A321" s="489"/>
      <c r="B321" s="481"/>
      <c r="C321" s="481"/>
      <c r="D321" s="21">
        <v>1740142391</v>
      </c>
      <c r="E321" s="475"/>
      <c r="F321" s="65"/>
      <c r="G321" s="67" t="s">
        <v>3522</v>
      </c>
      <c r="H321" s="476"/>
    </row>
    <row r="322" spans="1:8" x14ac:dyDescent="0.2">
      <c r="A322" s="440">
        <v>160</v>
      </c>
      <c r="B322" s="380" t="s">
        <v>481</v>
      </c>
      <c r="C322" s="380" t="s">
        <v>481</v>
      </c>
      <c r="D322" s="62" t="s">
        <v>511</v>
      </c>
      <c r="E322" s="423" t="s">
        <v>829</v>
      </c>
      <c r="F322" s="31" t="s">
        <v>459</v>
      </c>
      <c r="G322" s="31" t="s">
        <v>2591</v>
      </c>
      <c r="H322" s="444" t="s">
        <v>2389</v>
      </c>
    </row>
    <row r="323" spans="1:8" x14ac:dyDescent="0.2">
      <c r="A323" s="489"/>
      <c r="B323" s="481"/>
      <c r="C323" s="481"/>
      <c r="D323" s="21">
        <v>1710119890</v>
      </c>
      <c r="E323" s="475"/>
      <c r="F323" s="65"/>
      <c r="G323" s="67" t="s">
        <v>843</v>
      </c>
      <c r="H323" s="476"/>
    </row>
    <row r="324" spans="1:8" x14ac:dyDescent="0.2">
      <c r="A324" s="440">
        <v>161</v>
      </c>
      <c r="B324" s="380" t="s">
        <v>481</v>
      </c>
      <c r="C324" s="380" t="s">
        <v>481</v>
      </c>
      <c r="D324" s="62" t="s">
        <v>2845</v>
      </c>
      <c r="E324" s="423" t="s">
        <v>3434</v>
      </c>
      <c r="F324" s="31" t="s">
        <v>459</v>
      </c>
      <c r="G324" s="31" t="s">
        <v>3713</v>
      </c>
      <c r="H324" s="444" t="s">
        <v>3717</v>
      </c>
    </row>
    <row r="325" spans="1:8" x14ac:dyDescent="0.2">
      <c r="A325" s="489"/>
      <c r="B325" s="481"/>
      <c r="C325" s="481"/>
      <c r="D325" s="21">
        <v>1710118876</v>
      </c>
      <c r="E325" s="475"/>
      <c r="F325" s="65"/>
      <c r="G325" s="67" t="s">
        <v>2650</v>
      </c>
      <c r="H325" s="476"/>
    </row>
    <row r="326" spans="1:8" x14ac:dyDescent="0.2">
      <c r="A326" s="440">
        <v>162</v>
      </c>
      <c r="B326" s="380" t="s">
        <v>481</v>
      </c>
      <c r="C326" s="380" t="s">
        <v>481</v>
      </c>
      <c r="D326" s="62" t="s">
        <v>3651</v>
      </c>
      <c r="E326" s="423" t="s">
        <v>63</v>
      </c>
      <c r="F326" s="31" t="s">
        <v>459</v>
      </c>
      <c r="G326" s="31" t="s">
        <v>16</v>
      </c>
      <c r="H326" s="444" t="s">
        <v>3010</v>
      </c>
    </row>
    <row r="327" spans="1:8" x14ac:dyDescent="0.2">
      <c r="A327" s="489"/>
      <c r="B327" s="481"/>
      <c r="C327" s="481"/>
      <c r="D327" s="21">
        <v>1710116888</v>
      </c>
      <c r="E327" s="475"/>
      <c r="F327" s="65"/>
      <c r="G327" s="67" t="s">
        <v>3719</v>
      </c>
      <c r="H327" s="476"/>
    </row>
    <row r="328" spans="1:8" x14ac:dyDescent="0.2">
      <c r="A328" s="440">
        <v>163</v>
      </c>
      <c r="B328" s="380" t="s">
        <v>481</v>
      </c>
      <c r="C328" s="380" t="s">
        <v>481</v>
      </c>
      <c r="D328" s="62" t="s">
        <v>3721</v>
      </c>
      <c r="E328" s="423" t="s">
        <v>1144</v>
      </c>
      <c r="F328" s="31" t="s">
        <v>459</v>
      </c>
      <c r="G328" s="31" t="s">
        <v>483</v>
      </c>
      <c r="H328" s="444" t="s">
        <v>3725</v>
      </c>
    </row>
    <row r="329" spans="1:8" x14ac:dyDescent="0.2">
      <c r="A329" s="489"/>
      <c r="B329" s="481"/>
      <c r="C329" s="481"/>
      <c r="D329" s="21">
        <v>1730132261</v>
      </c>
      <c r="E329" s="475"/>
      <c r="F329" s="65"/>
      <c r="G329" s="67" t="s">
        <v>483</v>
      </c>
      <c r="H329" s="476"/>
    </row>
    <row r="330" spans="1:8" x14ac:dyDescent="0.2">
      <c r="A330" s="440">
        <v>164</v>
      </c>
      <c r="B330" s="380" t="s">
        <v>481</v>
      </c>
      <c r="C330" s="380" t="s">
        <v>481</v>
      </c>
      <c r="D330" s="62" t="s">
        <v>2352</v>
      </c>
      <c r="E330" s="423" t="s">
        <v>3727</v>
      </c>
      <c r="F330" s="31" t="s">
        <v>459</v>
      </c>
      <c r="G330" s="31" t="s">
        <v>1237</v>
      </c>
      <c r="H330" s="444" t="s">
        <v>595</v>
      </c>
    </row>
    <row r="331" spans="1:8" x14ac:dyDescent="0.2">
      <c r="A331" s="489"/>
      <c r="B331" s="481"/>
      <c r="C331" s="481"/>
      <c r="D331" s="21">
        <v>1710119171</v>
      </c>
      <c r="E331" s="475"/>
      <c r="F331" s="65"/>
      <c r="G331" s="67" t="s">
        <v>1237</v>
      </c>
      <c r="H331" s="476"/>
    </row>
    <row r="332" spans="1:8" x14ac:dyDescent="0.2">
      <c r="A332" s="440">
        <v>165</v>
      </c>
      <c r="B332" s="380" t="s">
        <v>481</v>
      </c>
      <c r="C332" s="380" t="s">
        <v>481</v>
      </c>
      <c r="D332" s="62" t="s">
        <v>271</v>
      </c>
      <c r="E332" s="423" t="s">
        <v>851</v>
      </c>
      <c r="F332" s="31" t="s">
        <v>459</v>
      </c>
      <c r="G332" s="31" t="s">
        <v>1987</v>
      </c>
      <c r="H332" s="444" t="s">
        <v>2787</v>
      </c>
    </row>
    <row r="333" spans="1:8" x14ac:dyDescent="0.2">
      <c r="A333" s="489"/>
      <c r="B333" s="481"/>
      <c r="C333" s="481"/>
      <c r="D333" s="21">
        <v>1740144272</v>
      </c>
      <c r="E333" s="475"/>
      <c r="F333" s="65"/>
      <c r="G333" s="67" t="s">
        <v>1237</v>
      </c>
      <c r="H333" s="476"/>
    </row>
    <row r="334" spans="1:8" x14ac:dyDescent="0.2">
      <c r="A334" s="440">
        <v>166</v>
      </c>
      <c r="B334" s="380" t="s">
        <v>481</v>
      </c>
      <c r="C334" s="380" t="s">
        <v>481</v>
      </c>
      <c r="D334" s="62" t="s">
        <v>1020</v>
      </c>
      <c r="E334" s="423" t="s">
        <v>1531</v>
      </c>
      <c r="F334" s="31" t="s">
        <v>1448</v>
      </c>
      <c r="G334" s="31" t="s">
        <v>3729</v>
      </c>
      <c r="H334" s="444" t="s">
        <v>3732</v>
      </c>
    </row>
    <row r="335" spans="1:8" x14ac:dyDescent="0.2">
      <c r="A335" s="489"/>
      <c r="B335" s="481"/>
      <c r="C335" s="481"/>
      <c r="D335" s="21">
        <v>1710117555</v>
      </c>
      <c r="E335" s="475"/>
      <c r="F335" s="65"/>
      <c r="G335" s="67" t="s">
        <v>345</v>
      </c>
      <c r="H335" s="476"/>
    </row>
    <row r="336" spans="1:8" x14ac:dyDescent="0.2">
      <c r="A336" s="440">
        <v>167</v>
      </c>
      <c r="B336" s="380" t="s">
        <v>481</v>
      </c>
      <c r="C336" s="380" t="s">
        <v>481</v>
      </c>
      <c r="D336" s="62" t="s">
        <v>2221</v>
      </c>
      <c r="E336" s="423" t="s">
        <v>3735</v>
      </c>
      <c r="F336" s="31" t="s">
        <v>1448</v>
      </c>
      <c r="G336" s="31" t="s">
        <v>2663</v>
      </c>
      <c r="H336" s="444" t="s">
        <v>2348</v>
      </c>
    </row>
    <row r="337" spans="1:8" x14ac:dyDescent="0.2">
      <c r="A337" s="489"/>
      <c r="B337" s="481"/>
      <c r="C337" s="481"/>
      <c r="D337" s="21">
        <v>1730133871</v>
      </c>
      <c r="E337" s="475"/>
      <c r="F337" s="65"/>
      <c r="G337" s="67" t="s">
        <v>1237</v>
      </c>
      <c r="H337" s="476"/>
    </row>
    <row r="338" spans="1:8" x14ac:dyDescent="0.2">
      <c r="A338" s="440">
        <v>168</v>
      </c>
      <c r="B338" s="380" t="s">
        <v>481</v>
      </c>
      <c r="C338" s="380" t="s">
        <v>481</v>
      </c>
      <c r="D338" s="62" t="s">
        <v>2288</v>
      </c>
      <c r="E338" s="423" t="s">
        <v>3578</v>
      </c>
      <c r="F338" s="31" t="s">
        <v>1448</v>
      </c>
      <c r="G338" s="31" t="s">
        <v>1525</v>
      </c>
      <c r="H338" s="444" t="s">
        <v>1944</v>
      </c>
    </row>
    <row r="339" spans="1:8" x14ac:dyDescent="0.2">
      <c r="A339" s="489"/>
      <c r="B339" s="481"/>
      <c r="C339" s="481"/>
      <c r="D339" s="21">
        <v>1740145618</v>
      </c>
      <c r="E339" s="475"/>
      <c r="F339" s="65"/>
      <c r="G339" s="67" t="s">
        <v>3736</v>
      </c>
      <c r="H339" s="476"/>
    </row>
    <row r="340" spans="1:8" x14ac:dyDescent="0.2">
      <c r="A340" s="440">
        <v>169</v>
      </c>
      <c r="B340" s="380" t="s">
        <v>481</v>
      </c>
      <c r="C340" s="380" t="s">
        <v>481</v>
      </c>
      <c r="D340" s="62" t="s">
        <v>1425</v>
      </c>
      <c r="E340" s="423" t="s">
        <v>3737</v>
      </c>
      <c r="F340" s="31" t="s">
        <v>1448</v>
      </c>
      <c r="G340" s="31" t="s">
        <v>3738</v>
      </c>
      <c r="H340" s="444" t="s">
        <v>2698</v>
      </c>
    </row>
    <row r="341" spans="1:8" x14ac:dyDescent="0.2">
      <c r="A341" s="489"/>
      <c r="B341" s="481"/>
      <c r="C341" s="481"/>
      <c r="D341" s="21">
        <v>1710119692</v>
      </c>
      <c r="E341" s="475"/>
      <c r="F341" s="65"/>
      <c r="G341" s="67" t="s">
        <v>1237</v>
      </c>
      <c r="H341" s="476"/>
    </row>
    <row r="342" spans="1:8" x14ac:dyDescent="0.2">
      <c r="A342" s="440">
        <v>170</v>
      </c>
      <c r="B342" s="380" t="s">
        <v>481</v>
      </c>
      <c r="C342" s="380" t="s">
        <v>481</v>
      </c>
      <c r="D342" s="62" t="s">
        <v>3437</v>
      </c>
      <c r="E342" s="423" t="s">
        <v>2438</v>
      </c>
      <c r="F342" s="31" t="s">
        <v>1448</v>
      </c>
      <c r="G342" s="31" t="s">
        <v>562</v>
      </c>
      <c r="H342" s="444" t="s">
        <v>3739</v>
      </c>
    </row>
    <row r="343" spans="1:8" x14ac:dyDescent="0.2">
      <c r="A343" s="489"/>
      <c r="B343" s="481"/>
      <c r="C343" s="481"/>
      <c r="D343" s="21">
        <v>1730134929</v>
      </c>
      <c r="E343" s="475"/>
      <c r="F343" s="65"/>
      <c r="G343" s="67" t="s">
        <v>1237</v>
      </c>
      <c r="H343" s="476"/>
    </row>
    <row r="344" spans="1:8" x14ac:dyDescent="0.2">
      <c r="A344" s="440">
        <v>171</v>
      </c>
      <c r="B344" s="380" t="s">
        <v>481</v>
      </c>
      <c r="C344" s="380" t="s">
        <v>481</v>
      </c>
      <c r="D344" s="62" t="s">
        <v>3742</v>
      </c>
      <c r="E344" s="423" t="s">
        <v>3744</v>
      </c>
      <c r="F344" s="31" t="s">
        <v>1448</v>
      </c>
      <c r="G344" s="31" t="s">
        <v>3745</v>
      </c>
      <c r="H344" s="444" t="s">
        <v>3746</v>
      </c>
    </row>
    <row r="345" spans="1:8" x14ac:dyDescent="0.2">
      <c r="A345" s="489"/>
      <c r="B345" s="481"/>
      <c r="C345" s="481"/>
      <c r="D345" s="21">
        <v>1710121664</v>
      </c>
      <c r="E345" s="475"/>
      <c r="F345" s="65"/>
      <c r="G345" s="67" t="s">
        <v>3420</v>
      </c>
      <c r="H345" s="476"/>
    </row>
    <row r="346" spans="1:8" x14ac:dyDescent="0.2">
      <c r="A346" s="440">
        <v>172</v>
      </c>
      <c r="B346" s="380" t="s">
        <v>481</v>
      </c>
      <c r="C346" s="380" t="s">
        <v>481</v>
      </c>
      <c r="D346" s="62" t="s">
        <v>1641</v>
      </c>
      <c r="E346" s="423" t="s">
        <v>196</v>
      </c>
      <c r="F346" s="31" t="s">
        <v>1448</v>
      </c>
      <c r="G346" s="31" t="s">
        <v>3750</v>
      </c>
      <c r="H346" s="444" t="s">
        <v>3752</v>
      </c>
    </row>
    <row r="347" spans="1:8" x14ac:dyDescent="0.2">
      <c r="A347" s="489"/>
      <c r="B347" s="481"/>
      <c r="C347" s="481"/>
      <c r="D347" s="21">
        <v>1710121946</v>
      </c>
      <c r="E347" s="475"/>
      <c r="F347" s="65"/>
      <c r="G347" s="67" t="s">
        <v>1601</v>
      </c>
      <c r="H347" s="476"/>
    </row>
    <row r="348" spans="1:8" x14ac:dyDescent="0.2">
      <c r="A348" s="440">
        <v>173</v>
      </c>
      <c r="B348" s="380" t="s">
        <v>481</v>
      </c>
      <c r="C348" s="380" t="s">
        <v>481</v>
      </c>
      <c r="D348" s="62" t="s">
        <v>1783</v>
      </c>
      <c r="E348" s="423" t="s">
        <v>125</v>
      </c>
      <c r="F348" s="31" t="s">
        <v>1448</v>
      </c>
      <c r="G348" s="31" t="s">
        <v>3754</v>
      </c>
      <c r="H348" s="444" t="s">
        <v>3755</v>
      </c>
    </row>
    <row r="349" spans="1:8" x14ac:dyDescent="0.2">
      <c r="A349" s="489"/>
      <c r="B349" s="481"/>
      <c r="C349" s="481"/>
      <c r="D349" s="21">
        <v>1710117217</v>
      </c>
      <c r="E349" s="475"/>
      <c r="F349" s="65"/>
      <c r="G349" s="67" t="s">
        <v>3757</v>
      </c>
      <c r="H349" s="476"/>
    </row>
    <row r="350" spans="1:8" x14ac:dyDescent="0.2">
      <c r="A350" s="440">
        <v>174</v>
      </c>
      <c r="B350" s="380" t="s">
        <v>481</v>
      </c>
      <c r="C350" s="380" t="s">
        <v>481</v>
      </c>
      <c r="D350" s="62" t="s">
        <v>3758</v>
      </c>
      <c r="E350" s="423" t="s">
        <v>3760</v>
      </c>
      <c r="F350" s="31" t="s">
        <v>1448</v>
      </c>
      <c r="G350" s="31" t="s">
        <v>3762</v>
      </c>
      <c r="H350" s="444" t="s">
        <v>1806</v>
      </c>
    </row>
    <row r="351" spans="1:8" x14ac:dyDescent="0.2">
      <c r="A351" s="489"/>
      <c r="B351" s="481"/>
      <c r="C351" s="481"/>
      <c r="D351" s="21">
        <v>1740143761</v>
      </c>
      <c r="E351" s="475"/>
      <c r="F351" s="65"/>
      <c r="G351" s="67" t="s">
        <v>1237</v>
      </c>
      <c r="H351" s="476"/>
    </row>
    <row r="352" spans="1:8" x14ac:dyDescent="0.2">
      <c r="A352" s="440">
        <v>175</v>
      </c>
      <c r="B352" s="380" t="s">
        <v>481</v>
      </c>
      <c r="C352" s="380" t="s">
        <v>481</v>
      </c>
      <c r="D352" s="62" t="s">
        <v>1213</v>
      </c>
      <c r="E352" s="423" t="s">
        <v>2100</v>
      </c>
      <c r="F352" s="31" t="s">
        <v>1448</v>
      </c>
      <c r="G352" s="31" t="s">
        <v>2373</v>
      </c>
      <c r="H352" s="444" t="s">
        <v>3763</v>
      </c>
    </row>
    <row r="353" spans="1:8" x14ac:dyDescent="0.2">
      <c r="A353" s="489"/>
      <c r="B353" s="481"/>
      <c r="C353" s="481"/>
      <c r="D353" s="21">
        <v>1730131180</v>
      </c>
      <c r="E353" s="475"/>
      <c r="F353" s="65"/>
      <c r="G353" s="67" t="s">
        <v>2840</v>
      </c>
      <c r="H353" s="476"/>
    </row>
    <row r="354" spans="1:8" x14ac:dyDescent="0.2">
      <c r="A354" s="440">
        <v>176</v>
      </c>
      <c r="B354" s="380" t="s">
        <v>481</v>
      </c>
      <c r="C354" s="380" t="s">
        <v>481</v>
      </c>
      <c r="D354" s="62" t="s">
        <v>3605</v>
      </c>
      <c r="E354" s="423" t="s">
        <v>396</v>
      </c>
      <c r="F354" s="31" t="s">
        <v>1448</v>
      </c>
      <c r="G354" s="31" t="s">
        <v>3048</v>
      </c>
      <c r="H354" s="444" t="s">
        <v>1581</v>
      </c>
    </row>
    <row r="355" spans="1:8" x14ac:dyDescent="0.2">
      <c r="A355" s="489"/>
      <c r="B355" s="481"/>
      <c r="C355" s="481"/>
      <c r="D355" s="21">
        <v>1710116227</v>
      </c>
      <c r="E355" s="475"/>
      <c r="F355" s="65"/>
      <c r="G355" s="67" t="s">
        <v>3764</v>
      </c>
      <c r="H355" s="476"/>
    </row>
    <row r="356" spans="1:8" x14ac:dyDescent="0.2">
      <c r="A356" s="440">
        <v>177</v>
      </c>
      <c r="B356" s="380" t="s">
        <v>481</v>
      </c>
      <c r="C356" s="380" t="s">
        <v>481</v>
      </c>
      <c r="D356" s="62" t="s">
        <v>2763</v>
      </c>
      <c r="E356" s="423" t="s">
        <v>3765</v>
      </c>
      <c r="F356" s="31" t="s">
        <v>1448</v>
      </c>
      <c r="G356" s="31" t="s">
        <v>2499</v>
      </c>
      <c r="H356" s="444" t="s">
        <v>3614</v>
      </c>
    </row>
    <row r="357" spans="1:8" x14ac:dyDescent="0.2">
      <c r="A357" s="489"/>
      <c r="B357" s="481"/>
      <c r="C357" s="481"/>
      <c r="D357" s="21">
        <v>1710114396</v>
      </c>
      <c r="E357" s="475"/>
      <c r="F357" s="65"/>
      <c r="G357" s="67" t="s">
        <v>3766</v>
      </c>
      <c r="H357" s="476"/>
    </row>
    <row r="358" spans="1:8" x14ac:dyDescent="0.2">
      <c r="A358" s="440">
        <v>178</v>
      </c>
      <c r="B358" s="380" t="s">
        <v>481</v>
      </c>
      <c r="C358" s="380" t="s">
        <v>481</v>
      </c>
      <c r="D358" s="62" t="s">
        <v>3768</v>
      </c>
      <c r="E358" s="423" t="s">
        <v>3772</v>
      </c>
      <c r="F358" s="31" t="s">
        <v>1448</v>
      </c>
      <c r="G358" s="31" t="s">
        <v>3774</v>
      </c>
      <c r="H358" s="444" t="s">
        <v>3779</v>
      </c>
    </row>
    <row r="359" spans="1:8" x14ac:dyDescent="0.2">
      <c r="A359" s="489"/>
      <c r="B359" s="481"/>
      <c r="C359" s="481"/>
      <c r="D359" s="21">
        <v>1740145139</v>
      </c>
      <c r="E359" s="475"/>
      <c r="F359" s="65"/>
      <c r="G359" s="67" t="s">
        <v>3783</v>
      </c>
      <c r="H359" s="476"/>
    </row>
    <row r="360" spans="1:8" x14ac:dyDescent="0.2">
      <c r="A360" s="440">
        <v>179</v>
      </c>
      <c r="B360" s="380" t="s">
        <v>481</v>
      </c>
      <c r="C360" s="380" t="s">
        <v>481</v>
      </c>
      <c r="D360" s="62" t="s">
        <v>3430</v>
      </c>
      <c r="E360" s="423" t="s">
        <v>3784</v>
      </c>
      <c r="F360" s="31" t="s">
        <v>1448</v>
      </c>
      <c r="G360" s="31" t="s">
        <v>3786</v>
      </c>
      <c r="H360" s="444" t="s">
        <v>2687</v>
      </c>
    </row>
    <row r="361" spans="1:8" x14ac:dyDescent="0.2">
      <c r="A361" s="489"/>
      <c r="B361" s="481"/>
      <c r="C361" s="481"/>
      <c r="D361" s="21">
        <v>1740143316</v>
      </c>
      <c r="E361" s="475"/>
      <c r="F361" s="65"/>
      <c r="G361" s="67" t="s">
        <v>939</v>
      </c>
      <c r="H361" s="476"/>
    </row>
    <row r="362" spans="1:8" x14ac:dyDescent="0.2">
      <c r="A362" s="440">
        <v>180</v>
      </c>
      <c r="B362" s="380" t="s">
        <v>481</v>
      </c>
      <c r="C362" s="380" t="s">
        <v>481</v>
      </c>
      <c r="D362" s="62" t="s">
        <v>3787</v>
      </c>
      <c r="E362" s="423" t="s">
        <v>3788</v>
      </c>
      <c r="F362" s="31" t="s">
        <v>1448</v>
      </c>
      <c r="G362" s="31" t="s">
        <v>3794</v>
      </c>
      <c r="H362" s="444" t="s">
        <v>757</v>
      </c>
    </row>
    <row r="363" spans="1:8" x14ac:dyDescent="0.2">
      <c r="A363" s="489"/>
      <c r="B363" s="481"/>
      <c r="C363" s="481"/>
      <c r="D363" s="21">
        <v>1740145485</v>
      </c>
      <c r="E363" s="475"/>
      <c r="F363" s="65"/>
      <c r="G363" s="67" t="s">
        <v>3796</v>
      </c>
      <c r="H363" s="476"/>
    </row>
    <row r="364" spans="1:8" x14ac:dyDescent="0.2">
      <c r="A364" s="440">
        <v>181</v>
      </c>
      <c r="B364" s="380" t="s">
        <v>481</v>
      </c>
      <c r="C364" s="380" t="s">
        <v>481</v>
      </c>
      <c r="D364" s="62" t="s">
        <v>3586</v>
      </c>
      <c r="E364" s="423" t="s">
        <v>3556</v>
      </c>
      <c r="F364" s="31" t="s">
        <v>1448</v>
      </c>
      <c r="G364" s="31" t="s">
        <v>228</v>
      </c>
      <c r="H364" s="444" t="s">
        <v>119</v>
      </c>
    </row>
    <row r="365" spans="1:8" x14ac:dyDescent="0.2">
      <c r="A365" s="489"/>
      <c r="B365" s="481"/>
      <c r="C365" s="481"/>
      <c r="D365" s="21">
        <v>1740145832</v>
      </c>
      <c r="E365" s="475"/>
      <c r="F365" s="65"/>
      <c r="G365" s="67" t="s">
        <v>3797</v>
      </c>
      <c r="H365" s="476"/>
    </row>
    <row r="366" spans="1:8" x14ac:dyDescent="0.2">
      <c r="A366" s="440">
        <v>182</v>
      </c>
      <c r="B366" s="380" t="s">
        <v>481</v>
      </c>
      <c r="C366" s="380" t="s">
        <v>481</v>
      </c>
      <c r="D366" s="62" t="s">
        <v>3798</v>
      </c>
      <c r="E366" s="423" t="s">
        <v>1683</v>
      </c>
      <c r="F366" s="31" t="s">
        <v>855</v>
      </c>
      <c r="G366" s="31" t="s">
        <v>1237</v>
      </c>
      <c r="H366" s="444" t="s">
        <v>292</v>
      </c>
    </row>
    <row r="367" spans="1:8" x14ac:dyDescent="0.2">
      <c r="A367" s="489"/>
      <c r="B367" s="481"/>
      <c r="C367" s="481"/>
      <c r="D367" s="21">
        <v>1730133996</v>
      </c>
      <c r="E367" s="475"/>
      <c r="F367" s="65"/>
      <c r="G367" s="67" t="s">
        <v>1237</v>
      </c>
      <c r="H367" s="476"/>
    </row>
    <row r="368" spans="1:8" x14ac:dyDescent="0.2">
      <c r="A368" s="440">
        <v>183</v>
      </c>
      <c r="B368" s="380" t="s">
        <v>481</v>
      </c>
      <c r="C368" s="380" t="s">
        <v>481</v>
      </c>
      <c r="D368" s="62" t="s">
        <v>717</v>
      </c>
      <c r="E368" s="423" t="s">
        <v>233</v>
      </c>
      <c r="F368" s="31" t="s">
        <v>855</v>
      </c>
      <c r="G368" s="31" t="s">
        <v>74</v>
      </c>
      <c r="H368" s="444" t="s">
        <v>717</v>
      </c>
    </row>
    <row r="369" spans="1:8" x14ac:dyDescent="0.2">
      <c r="A369" s="489"/>
      <c r="B369" s="481"/>
      <c r="C369" s="481"/>
      <c r="D369" s="21">
        <v>1730134382</v>
      </c>
      <c r="E369" s="475"/>
      <c r="F369" s="65"/>
      <c r="G369" s="67" t="s">
        <v>1237</v>
      </c>
      <c r="H369" s="476"/>
    </row>
    <row r="370" spans="1:8" x14ac:dyDescent="0.2">
      <c r="A370" s="440">
        <v>184</v>
      </c>
      <c r="B370" s="380" t="s">
        <v>481</v>
      </c>
      <c r="C370" s="380" t="s">
        <v>481</v>
      </c>
      <c r="D370" s="62" t="s">
        <v>2307</v>
      </c>
      <c r="E370" s="423" t="s">
        <v>3799</v>
      </c>
      <c r="F370" s="31" t="s">
        <v>855</v>
      </c>
      <c r="G370" s="31" t="s">
        <v>3318</v>
      </c>
      <c r="H370" s="444" t="s">
        <v>1838</v>
      </c>
    </row>
    <row r="371" spans="1:8" x14ac:dyDescent="0.2">
      <c r="A371" s="489"/>
      <c r="B371" s="481"/>
      <c r="C371" s="481"/>
      <c r="D371" s="21">
        <v>1710116383</v>
      </c>
      <c r="E371" s="475"/>
      <c r="F371" s="65"/>
      <c r="G371" s="67" t="s">
        <v>3801</v>
      </c>
      <c r="H371" s="476"/>
    </row>
    <row r="372" spans="1:8" x14ac:dyDescent="0.2">
      <c r="A372" s="440">
        <v>185</v>
      </c>
      <c r="B372" s="380" t="s">
        <v>481</v>
      </c>
      <c r="C372" s="380" t="s">
        <v>481</v>
      </c>
      <c r="D372" s="62" t="s">
        <v>3803</v>
      </c>
      <c r="E372" s="423" t="s">
        <v>3804</v>
      </c>
      <c r="F372" s="31" t="s">
        <v>855</v>
      </c>
      <c r="G372" s="31" t="s">
        <v>3806</v>
      </c>
      <c r="H372" s="444" t="s">
        <v>3443</v>
      </c>
    </row>
    <row r="373" spans="1:8" x14ac:dyDescent="0.2">
      <c r="A373" s="489"/>
      <c r="B373" s="481"/>
      <c r="C373" s="481"/>
      <c r="D373" s="21">
        <v>1740144587</v>
      </c>
      <c r="E373" s="475"/>
      <c r="F373" s="65"/>
      <c r="G373" s="67" t="s">
        <v>2954</v>
      </c>
      <c r="H373" s="476"/>
    </row>
    <row r="374" spans="1:8" x14ac:dyDescent="0.2">
      <c r="A374" s="440">
        <v>186</v>
      </c>
      <c r="B374" s="380" t="s">
        <v>481</v>
      </c>
      <c r="C374" s="380" t="s">
        <v>481</v>
      </c>
      <c r="D374" s="62" t="s">
        <v>3472</v>
      </c>
      <c r="E374" s="423" t="s">
        <v>3810</v>
      </c>
      <c r="F374" s="31" t="s">
        <v>855</v>
      </c>
      <c r="G374" s="31" t="s">
        <v>3813</v>
      </c>
      <c r="H374" s="444" t="s">
        <v>1636</v>
      </c>
    </row>
    <row r="375" spans="1:8" x14ac:dyDescent="0.2">
      <c r="A375" s="489"/>
      <c r="B375" s="481"/>
      <c r="C375" s="481"/>
      <c r="D375" s="21">
        <v>1730133434</v>
      </c>
      <c r="E375" s="475"/>
      <c r="F375" s="65"/>
      <c r="G375" s="67" t="s">
        <v>267</v>
      </c>
      <c r="H375" s="476"/>
    </row>
    <row r="376" spans="1:8" x14ac:dyDescent="0.2">
      <c r="A376" s="440">
        <v>187</v>
      </c>
      <c r="B376" s="380" t="s">
        <v>481</v>
      </c>
      <c r="C376" s="380" t="s">
        <v>481</v>
      </c>
      <c r="D376" s="62" t="s">
        <v>3816</v>
      </c>
      <c r="E376" s="423" t="s">
        <v>3600</v>
      </c>
      <c r="F376" s="31" t="s">
        <v>855</v>
      </c>
      <c r="G376" s="31" t="s">
        <v>3817</v>
      </c>
      <c r="H376" s="444" t="s">
        <v>1736</v>
      </c>
    </row>
    <row r="377" spans="1:8" x14ac:dyDescent="0.2">
      <c r="A377" s="489"/>
      <c r="B377" s="481"/>
      <c r="C377" s="481"/>
      <c r="D377" s="21">
        <v>1710120377</v>
      </c>
      <c r="E377" s="475"/>
      <c r="F377" s="65"/>
      <c r="G377" s="67" t="s">
        <v>1237</v>
      </c>
      <c r="H377" s="476"/>
    </row>
    <row r="378" spans="1:8" x14ac:dyDescent="0.2">
      <c r="A378" s="440">
        <v>188</v>
      </c>
      <c r="B378" s="380" t="s">
        <v>481</v>
      </c>
      <c r="C378" s="380" t="s">
        <v>481</v>
      </c>
      <c r="D378" s="62" t="s">
        <v>3821</v>
      </c>
      <c r="E378" s="423" t="s">
        <v>3822</v>
      </c>
      <c r="F378" s="31" t="s">
        <v>855</v>
      </c>
      <c r="G378" s="31" t="s">
        <v>3824</v>
      </c>
      <c r="H378" s="444" t="s">
        <v>3262</v>
      </c>
    </row>
    <row r="379" spans="1:8" x14ac:dyDescent="0.2">
      <c r="A379" s="489"/>
      <c r="B379" s="481"/>
      <c r="C379" s="481"/>
      <c r="D379" s="21">
        <v>1740144199</v>
      </c>
      <c r="E379" s="475"/>
      <c r="F379" s="65"/>
      <c r="G379" s="67" t="s">
        <v>3829</v>
      </c>
      <c r="H379" s="476"/>
    </row>
    <row r="380" spans="1:8" x14ac:dyDescent="0.2">
      <c r="A380" s="440">
        <v>189</v>
      </c>
      <c r="B380" s="380" t="s">
        <v>481</v>
      </c>
      <c r="C380" s="380" t="s">
        <v>481</v>
      </c>
      <c r="D380" s="62" t="s">
        <v>3830</v>
      </c>
      <c r="E380" s="423" t="s">
        <v>3664</v>
      </c>
      <c r="F380" s="31" t="s">
        <v>855</v>
      </c>
      <c r="G380" s="31" t="s">
        <v>3832</v>
      </c>
      <c r="H380" s="444" t="s">
        <v>282</v>
      </c>
    </row>
    <row r="381" spans="1:8" x14ac:dyDescent="0.2">
      <c r="A381" s="489"/>
      <c r="B381" s="481"/>
      <c r="C381" s="481"/>
      <c r="D381" s="21">
        <v>1710118041</v>
      </c>
      <c r="E381" s="475"/>
      <c r="F381" s="65"/>
      <c r="G381" s="67" t="s">
        <v>2474</v>
      </c>
      <c r="H381" s="476"/>
    </row>
    <row r="382" spans="1:8" x14ac:dyDescent="0.2">
      <c r="A382" s="440">
        <v>190</v>
      </c>
      <c r="B382" s="380" t="s">
        <v>481</v>
      </c>
      <c r="C382" s="380" t="s">
        <v>481</v>
      </c>
      <c r="D382" s="62" t="s">
        <v>3836</v>
      </c>
      <c r="E382" s="423" t="s">
        <v>3837</v>
      </c>
      <c r="F382" s="31" t="s">
        <v>855</v>
      </c>
      <c r="G382" s="31" t="s">
        <v>451</v>
      </c>
      <c r="H382" s="444" t="s">
        <v>2718</v>
      </c>
    </row>
    <row r="383" spans="1:8" x14ac:dyDescent="0.2">
      <c r="A383" s="489"/>
      <c r="B383" s="481"/>
      <c r="C383" s="481"/>
      <c r="D383" s="21">
        <v>1730135561</v>
      </c>
      <c r="E383" s="475"/>
      <c r="F383" s="65"/>
      <c r="G383" s="67" t="s">
        <v>3453</v>
      </c>
      <c r="H383" s="476"/>
    </row>
    <row r="384" spans="1:8" x14ac:dyDescent="0.2">
      <c r="A384" s="440">
        <v>191</v>
      </c>
      <c r="B384" s="380" t="s">
        <v>481</v>
      </c>
      <c r="C384" s="380" t="s">
        <v>481</v>
      </c>
      <c r="D384" s="62" t="s">
        <v>3790</v>
      </c>
      <c r="E384" s="423" t="s">
        <v>1127</v>
      </c>
      <c r="F384" s="31" t="s">
        <v>855</v>
      </c>
      <c r="G384" s="31" t="s">
        <v>3840</v>
      </c>
      <c r="H384" s="444" t="s">
        <v>3841</v>
      </c>
    </row>
    <row r="385" spans="1:8" x14ac:dyDescent="0.2">
      <c r="A385" s="489"/>
      <c r="B385" s="481"/>
      <c r="C385" s="481"/>
      <c r="D385" s="21">
        <v>1710116995</v>
      </c>
      <c r="E385" s="475"/>
      <c r="F385" s="65"/>
      <c r="G385" s="67" t="s">
        <v>1029</v>
      </c>
      <c r="H385" s="476"/>
    </row>
    <row r="386" spans="1:8" x14ac:dyDescent="0.2">
      <c r="A386" s="440">
        <v>192</v>
      </c>
      <c r="B386" s="380" t="s">
        <v>481</v>
      </c>
      <c r="C386" s="380" t="s">
        <v>481</v>
      </c>
      <c r="D386" s="62" t="s">
        <v>2866</v>
      </c>
      <c r="E386" s="423" t="s">
        <v>3842</v>
      </c>
      <c r="F386" s="31" t="s">
        <v>855</v>
      </c>
      <c r="G386" s="31" t="s">
        <v>3845</v>
      </c>
      <c r="H386" s="444" t="s">
        <v>1420</v>
      </c>
    </row>
    <row r="387" spans="1:8" x14ac:dyDescent="0.2">
      <c r="A387" s="489"/>
      <c r="B387" s="481"/>
      <c r="C387" s="481"/>
      <c r="D387" s="21">
        <v>1740145634</v>
      </c>
      <c r="E387" s="475"/>
      <c r="F387" s="65"/>
      <c r="G387" s="67" t="s">
        <v>3535</v>
      </c>
      <c r="H387" s="476"/>
    </row>
    <row r="388" spans="1:8" x14ac:dyDescent="0.2">
      <c r="A388" s="440">
        <v>193</v>
      </c>
      <c r="B388" s="380" t="s">
        <v>481</v>
      </c>
      <c r="C388" s="380" t="s">
        <v>481</v>
      </c>
      <c r="D388" s="62" t="s">
        <v>1052</v>
      </c>
      <c r="E388" s="423" t="s">
        <v>1103</v>
      </c>
      <c r="F388" s="31" t="s">
        <v>855</v>
      </c>
      <c r="G388" s="31" t="s">
        <v>3846</v>
      </c>
      <c r="H388" s="444" t="s">
        <v>3847</v>
      </c>
    </row>
    <row r="389" spans="1:8" x14ac:dyDescent="0.2">
      <c r="A389" s="489"/>
      <c r="B389" s="481"/>
      <c r="C389" s="481"/>
      <c r="D389" s="21">
        <v>1740145576</v>
      </c>
      <c r="E389" s="475"/>
      <c r="F389" s="65"/>
      <c r="G389" s="67" t="s">
        <v>3848</v>
      </c>
      <c r="H389" s="476"/>
    </row>
    <row r="390" spans="1:8" x14ac:dyDescent="0.2">
      <c r="A390" s="440">
        <v>194</v>
      </c>
      <c r="B390" s="380" t="s">
        <v>481</v>
      </c>
      <c r="C390" s="380" t="s">
        <v>481</v>
      </c>
      <c r="D390" s="62" t="s">
        <v>3360</v>
      </c>
      <c r="E390" s="423" t="s">
        <v>3036</v>
      </c>
      <c r="F390" s="31" t="s">
        <v>855</v>
      </c>
      <c r="G390" s="31" t="s">
        <v>2757</v>
      </c>
      <c r="H390" s="444" t="s">
        <v>1447</v>
      </c>
    </row>
    <row r="391" spans="1:8" x14ac:dyDescent="0.2">
      <c r="A391" s="489"/>
      <c r="B391" s="481"/>
      <c r="C391" s="481"/>
      <c r="D391" s="21">
        <v>1710116615</v>
      </c>
      <c r="E391" s="475"/>
      <c r="F391" s="65"/>
      <c r="G391" s="67" t="s">
        <v>1196</v>
      </c>
      <c r="H391" s="476"/>
    </row>
    <row r="392" spans="1:8" x14ac:dyDescent="0.2">
      <c r="A392" s="440">
        <v>195</v>
      </c>
      <c r="B392" s="380" t="s">
        <v>481</v>
      </c>
      <c r="C392" s="380" t="s">
        <v>481</v>
      </c>
      <c r="D392" s="62" t="s">
        <v>522</v>
      </c>
      <c r="E392" s="423" t="s">
        <v>2924</v>
      </c>
      <c r="F392" s="31" t="s">
        <v>855</v>
      </c>
      <c r="G392" s="31" t="s">
        <v>2568</v>
      </c>
      <c r="H392" s="444" t="s">
        <v>691</v>
      </c>
    </row>
    <row r="393" spans="1:8" x14ac:dyDescent="0.2">
      <c r="A393" s="489"/>
      <c r="B393" s="481"/>
      <c r="C393" s="481"/>
      <c r="D393" s="21">
        <v>1730135744</v>
      </c>
      <c r="E393" s="475"/>
      <c r="F393" s="65"/>
      <c r="G393" s="67" t="s">
        <v>3849</v>
      </c>
      <c r="H393" s="476"/>
    </row>
    <row r="394" spans="1:8" x14ac:dyDescent="0.2">
      <c r="A394" s="440">
        <v>196</v>
      </c>
      <c r="B394" s="380" t="s">
        <v>481</v>
      </c>
      <c r="C394" s="380" t="s">
        <v>481</v>
      </c>
      <c r="D394" s="62" t="s">
        <v>869</v>
      </c>
      <c r="E394" s="423" t="s">
        <v>2809</v>
      </c>
      <c r="F394" s="31" t="s">
        <v>855</v>
      </c>
      <c r="G394" s="31" t="s">
        <v>3851</v>
      </c>
      <c r="H394" s="444" t="s">
        <v>3853</v>
      </c>
    </row>
    <row r="395" spans="1:8" x14ac:dyDescent="0.2">
      <c r="A395" s="489"/>
      <c r="B395" s="481"/>
      <c r="C395" s="481"/>
      <c r="D395" s="21">
        <v>1730132477</v>
      </c>
      <c r="E395" s="475"/>
      <c r="F395" s="65"/>
      <c r="G395" s="67" t="s">
        <v>2320</v>
      </c>
      <c r="H395" s="476"/>
    </row>
    <row r="396" spans="1:8" x14ac:dyDescent="0.2">
      <c r="A396" s="440">
        <v>197</v>
      </c>
      <c r="B396" s="380" t="s">
        <v>481</v>
      </c>
      <c r="C396" s="380" t="s">
        <v>481</v>
      </c>
      <c r="D396" s="62" t="s">
        <v>706</v>
      </c>
      <c r="E396" s="423" t="s">
        <v>3571</v>
      </c>
      <c r="F396" s="31" t="s">
        <v>855</v>
      </c>
      <c r="G396" s="31" t="s">
        <v>1237</v>
      </c>
      <c r="H396" s="444" t="s">
        <v>3854</v>
      </c>
    </row>
    <row r="397" spans="1:8" x14ac:dyDescent="0.2">
      <c r="A397" s="489"/>
      <c r="B397" s="481"/>
      <c r="C397" s="481"/>
      <c r="D397" s="21">
        <v>1730134333</v>
      </c>
      <c r="E397" s="475"/>
      <c r="F397" s="65"/>
      <c r="G397" s="67" t="s">
        <v>1237</v>
      </c>
      <c r="H397" s="476"/>
    </row>
    <row r="398" spans="1:8" x14ac:dyDescent="0.2">
      <c r="A398" s="440">
        <v>198</v>
      </c>
      <c r="B398" s="380" t="s">
        <v>481</v>
      </c>
      <c r="C398" s="380" t="s">
        <v>481</v>
      </c>
      <c r="D398" s="62" t="s">
        <v>171</v>
      </c>
      <c r="E398" s="423" t="s">
        <v>3450</v>
      </c>
      <c r="F398" s="31" t="s">
        <v>855</v>
      </c>
      <c r="G398" s="31" t="s">
        <v>3681</v>
      </c>
      <c r="H398" s="444" t="s">
        <v>1109</v>
      </c>
    </row>
    <row r="399" spans="1:8" x14ac:dyDescent="0.2">
      <c r="A399" s="489"/>
      <c r="B399" s="481"/>
      <c r="C399" s="481"/>
      <c r="D399" s="21">
        <v>1710119247</v>
      </c>
      <c r="E399" s="475"/>
      <c r="F399" s="65"/>
      <c r="G399" s="67" t="s">
        <v>2798</v>
      </c>
      <c r="H399" s="476"/>
    </row>
    <row r="400" spans="1:8" x14ac:dyDescent="0.2">
      <c r="A400" s="440">
        <v>199</v>
      </c>
      <c r="B400" s="380" t="s">
        <v>481</v>
      </c>
      <c r="C400" s="380" t="s">
        <v>481</v>
      </c>
      <c r="D400" s="62" t="s">
        <v>2945</v>
      </c>
      <c r="E400" s="423" t="s">
        <v>1876</v>
      </c>
      <c r="F400" s="31" t="s">
        <v>855</v>
      </c>
      <c r="G400" s="31" t="s">
        <v>3691</v>
      </c>
      <c r="H400" s="444" t="s">
        <v>3074</v>
      </c>
    </row>
    <row r="401" spans="1:8" x14ac:dyDescent="0.2">
      <c r="A401" s="489"/>
      <c r="B401" s="481"/>
      <c r="C401" s="481"/>
      <c r="D401" s="21">
        <v>1740143688</v>
      </c>
      <c r="E401" s="475"/>
      <c r="F401" s="65"/>
      <c r="G401" s="67" t="s">
        <v>1237</v>
      </c>
      <c r="H401" s="476"/>
    </row>
    <row r="402" spans="1:8" x14ac:dyDescent="0.2">
      <c r="A402" s="440">
        <v>200</v>
      </c>
      <c r="B402" s="380" t="s">
        <v>481</v>
      </c>
      <c r="C402" s="380" t="s">
        <v>481</v>
      </c>
      <c r="D402" s="62" t="s">
        <v>3856</v>
      </c>
      <c r="E402" s="423" t="s">
        <v>3858</v>
      </c>
      <c r="F402" s="31" t="s">
        <v>1448</v>
      </c>
      <c r="G402" s="31" t="s">
        <v>262</v>
      </c>
      <c r="H402" s="444" t="s">
        <v>224</v>
      </c>
    </row>
    <row r="403" spans="1:8" x14ac:dyDescent="0.2">
      <c r="A403" s="489"/>
      <c r="B403" s="481"/>
      <c r="C403" s="481"/>
      <c r="D403" s="21">
        <v>1740145956</v>
      </c>
      <c r="E403" s="475"/>
      <c r="F403" s="65"/>
      <c r="G403" s="67" t="s">
        <v>3859</v>
      </c>
      <c r="H403" s="476"/>
    </row>
    <row r="404" spans="1:8" x14ac:dyDescent="0.2">
      <c r="A404" s="440">
        <v>201</v>
      </c>
      <c r="B404" s="380" t="s">
        <v>481</v>
      </c>
      <c r="C404" s="380" t="s">
        <v>481</v>
      </c>
      <c r="D404" s="62" t="s">
        <v>1697</v>
      </c>
      <c r="E404" s="423" t="s">
        <v>3860</v>
      </c>
      <c r="F404" s="31" t="s">
        <v>1448</v>
      </c>
      <c r="G404" s="31" t="s">
        <v>2012</v>
      </c>
      <c r="H404" s="444" t="s">
        <v>1368</v>
      </c>
    </row>
    <row r="405" spans="1:8" x14ac:dyDescent="0.2">
      <c r="A405" s="489"/>
      <c r="B405" s="481"/>
      <c r="C405" s="481"/>
      <c r="D405" s="21">
        <v>1730134432</v>
      </c>
      <c r="E405" s="475"/>
      <c r="F405" s="65"/>
      <c r="G405" s="67" t="s">
        <v>1237</v>
      </c>
      <c r="H405" s="476"/>
    </row>
    <row r="406" spans="1:8" x14ac:dyDescent="0.2">
      <c r="A406" s="440">
        <v>202</v>
      </c>
      <c r="B406" s="380" t="s">
        <v>481</v>
      </c>
      <c r="C406" s="380" t="s">
        <v>481</v>
      </c>
      <c r="D406" s="62" t="s">
        <v>3862</v>
      </c>
      <c r="E406" s="423" t="s">
        <v>2915</v>
      </c>
      <c r="F406" s="31" t="s">
        <v>1448</v>
      </c>
      <c r="G406" s="31" t="s">
        <v>2638</v>
      </c>
      <c r="H406" s="444" t="s">
        <v>3866</v>
      </c>
    </row>
    <row r="407" spans="1:8" x14ac:dyDescent="0.2">
      <c r="A407" s="489"/>
      <c r="B407" s="481"/>
      <c r="C407" s="481"/>
      <c r="D407" s="21">
        <v>1710115435</v>
      </c>
      <c r="E407" s="475"/>
      <c r="F407" s="65"/>
      <c r="G407" s="67" t="s">
        <v>3868</v>
      </c>
      <c r="H407" s="476"/>
    </row>
    <row r="408" spans="1:8" x14ac:dyDescent="0.2">
      <c r="A408" s="440">
        <v>203</v>
      </c>
      <c r="B408" s="380" t="s">
        <v>481</v>
      </c>
      <c r="C408" s="380" t="s">
        <v>481</v>
      </c>
      <c r="D408" s="62" t="s">
        <v>3869</v>
      </c>
      <c r="E408" s="423" t="s">
        <v>3870</v>
      </c>
      <c r="F408" s="31" t="s">
        <v>1143</v>
      </c>
      <c r="G408" s="31" t="s">
        <v>546</v>
      </c>
      <c r="H408" s="444" t="s">
        <v>3871</v>
      </c>
    </row>
    <row r="409" spans="1:8" x14ac:dyDescent="0.2">
      <c r="A409" s="489"/>
      <c r="B409" s="481"/>
      <c r="C409" s="481"/>
      <c r="D409" s="21">
        <v>1740140528</v>
      </c>
      <c r="E409" s="475"/>
      <c r="F409" s="65"/>
      <c r="G409" s="67" t="s">
        <v>991</v>
      </c>
      <c r="H409" s="476"/>
    </row>
    <row r="410" spans="1:8" x14ac:dyDescent="0.2">
      <c r="A410" s="440">
        <v>204</v>
      </c>
      <c r="B410" s="380" t="s">
        <v>481</v>
      </c>
      <c r="C410" s="380" t="s">
        <v>481</v>
      </c>
      <c r="D410" s="62" t="s">
        <v>3724</v>
      </c>
      <c r="E410" s="423" t="s">
        <v>3873</v>
      </c>
      <c r="F410" s="31" t="s">
        <v>1143</v>
      </c>
      <c r="G410" s="31" t="s">
        <v>3879</v>
      </c>
      <c r="H410" s="444" t="s">
        <v>1252</v>
      </c>
    </row>
    <row r="411" spans="1:8" x14ac:dyDescent="0.2">
      <c r="A411" s="489"/>
      <c r="B411" s="481"/>
      <c r="C411" s="481"/>
      <c r="D411" s="21">
        <v>1740145808</v>
      </c>
      <c r="E411" s="475"/>
      <c r="F411" s="65"/>
      <c r="G411" s="67" t="s">
        <v>1237</v>
      </c>
      <c r="H411" s="476"/>
    </row>
    <row r="412" spans="1:8" x14ac:dyDescent="0.2">
      <c r="A412" s="440">
        <v>205</v>
      </c>
      <c r="B412" s="380" t="s">
        <v>481</v>
      </c>
      <c r="C412" s="380" t="s">
        <v>481</v>
      </c>
      <c r="D412" s="62" t="s">
        <v>3880</v>
      </c>
      <c r="E412" s="423" t="s">
        <v>2660</v>
      </c>
      <c r="F412" s="31" t="s">
        <v>1143</v>
      </c>
      <c r="G412" s="31" t="s">
        <v>3884</v>
      </c>
      <c r="H412" s="444" t="s">
        <v>3885</v>
      </c>
    </row>
    <row r="413" spans="1:8" x14ac:dyDescent="0.2">
      <c r="A413" s="489"/>
      <c r="B413" s="481"/>
      <c r="C413" s="481"/>
      <c r="D413" s="21">
        <v>1730131990</v>
      </c>
      <c r="E413" s="475"/>
      <c r="F413" s="65"/>
      <c r="G413" s="67" t="s">
        <v>3887</v>
      </c>
      <c r="H413" s="476"/>
    </row>
    <row r="414" spans="1:8" x14ac:dyDescent="0.2">
      <c r="A414" s="440">
        <v>206</v>
      </c>
      <c r="B414" s="380" t="s">
        <v>481</v>
      </c>
      <c r="C414" s="380" t="s">
        <v>481</v>
      </c>
      <c r="D414" s="62" t="s">
        <v>2035</v>
      </c>
      <c r="E414" s="423" t="s">
        <v>3892</v>
      </c>
      <c r="F414" s="31" t="s">
        <v>1143</v>
      </c>
      <c r="G414" s="31" t="s">
        <v>2890</v>
      </c>
      <c r="H414" s="444" t="s">
        <v>3897</v>
      </c>
    </row>
    <row r="415" spans="1:8" x14ac:dyDescent="0.2">
      <c r="A415" s="489"/>
      <c r="B415" s="481"/>
      <c r="C415" s="481"/>
      <c r="D415" s="21">
        <v>1730131784</v>
      </c>
      <c r="E415" s="475"/>
      <c r="F415" s="65"/>
      <c r="G415" s="67" t="s">
        <v>3899</v>
      </c>
      <c r="H415" s="476"/>
    </row>
    <row r="416" spans="1:8" x14ac:dyDescent="0.2">
      <c r="A416" s="440">
        <v>207</v>
      </c>
      <c r="B416" s="380" t="s">
        <v>481</v>
      </c>
      <c r="C416" s="380" t="s">
        <v>481</v>
      </c>
      <c r="D416" s="62" t="s">
        <v>3900</v>
      </c>
      <c r="E416" s="423" t="s">
        <v>3902</v>
      </c>
      <c r="F416" s="31" t="s">
        <v>1143</v>
      </c>
      <c r="G416" s="31" t="s">
        <v>3908</v>
      </c>
      <c r="H416" s="444" t="s">
        <v>3911</v>
      </c>
    </row>
    <row r="417" spans="1:8" x14ac:dyDescent="0.2">
      <c r="A417" s="489"/>
      <c r="B417" s="481"/>
      <c r="C417" s="481"/>
      <c r="D417" s="21">
        <v>1730131214</v>
      </c>
      <c r="E417" s="475"/>
      <c r="F417" s="65"/>
      <c r="G417" s="67" t="s">
        <v>156</v>
      </c>
      <c r="H417" s="476"/>
    </row>
    <row r="418" spans="1:8" x14ac:dyDescent="0.2">
      <c r="A418" s="440">
        <v>208</v>
      </c>
      <c r="B418" s="380" t="s">
        <v>481</v>
      </c>
      <c r="C418" s="380" t="s">
        <v>481</v>
      </c>
      <c r="D418" s="62" t="s">
        <v>3913</v>
      </c>
      <c r="E418" s="423" t="s">
        <v>364</v>
      </c>
      <c r="F418" s="31" t="s">
        <v>1143</v>
      </c>
      <c r="G418" s="31" t="s">
        <v>3915</v>
      </c>
      <c r="H418" s="444" t="s">
        <v>1183</v>
      </c>
    </row>
    <row r="419" spans="1:8" x14ac:dyDescent="0.2">
      <c r="A419" s="489"/>
      <c r="B419" s="481"/>
      <c r="C419" s="481"/>
      <c r="D419" s="21">
        <v>1740145394</v>
      </c>
      <c r="E419" s="475"/>
      <c r="F419" s="65"/>
      <c r="G419" s="67" t="s">
        <v>3916</v>
      </c>
      <c r="H419" s="476"/>
    </row>
    <row r="420" spans="1:8" x14ac:dyDescent="0.2">
      <c r="A420" s="440">
        <v>209</v>
      </c>
      <c r="B420" s="380" t="s">
        <v>481</v>
      </c>
      <c r="C420" s="380" t="s">
        <v>481</v>
      </c>
      <c r="D420" s="62" t="s">
        <v>3921</v>
      </c>
      <c r="E420" s="423" t="s">
        <v>3922</v>
      </c>
      <c r="F420" s="31" t="s">
        <v>1143</v>
      </c>
      <c r="G420" s="31" t="s">
        <v>1584</v>
      </c>
      <c r="H420" s="444" t="s">
        <v>117</v>
      </c>
    </row>
    <row r="421" spans="1:8" x14ac:dyDescent="0.2">
      <c r="A421" s="489"/>
      <c r="B421" s="481"/>
      <c r="C421" s="481"/>
      <c r="D421" s="21">
        <v>1710120757</v>
      </c>
      <c r="E421" s="475"/>
      <c r="F421" s="65"/>
      <c r="G421" s="67" t="s">
        <v>1237</v>
      </c>
      <c r="H421" s="476"/>
    </row>
    <row r="422" spans="1:8" x14ac:dyDescent="0.2">
      <c r="A422" s="440">
        <v>210</v>
      </c>
      <c r="B422" s="380" t="s">
        <v>481</v>
      </c>
      <c r="C422" s="380" t="s">
        <v>481</v>
      </c>
      <c r="D422" s="62" t="s">
        <v>3928</v>
      </c>
      <c r="E422" s="423" t="s">
        <v>3929</v>
      </c>
      <c r="F422" s="31" t="s">
        <v>1143</v>
      </c>
      <c r="G422" s="31" t="s">
        <v>3930</v>
      </c>
      <c r="H422" s="444" t="s">
        <v>3933</v>
      </c>
    </row>
    <row r="423" spans="1:8" x14ac:dyDescent="0.2">
      <c r="A423" s="489"/>
      <c r="B423" s="481"/>
      <c r="C423" s="481"/>
      <c r="D423" s="21">
        <v>1710118280</v>
      </c>
      <c r="E423" s="475"/>
      <c r="F423" s="65"/>
      <c r="G423" s="67" t="s">
        <v>3934</v>
      </c>
      <c r="H423" s="476"/>
    </row>
    <row r="424" spans="1:8" x14ac:dyDescent="0.2">
      <c r="A424" s="440">
        <v>211</v>
      </c>
      <c r="B424" s="380" t="s">
        <v>481</v>
      </c>
      <c r="C424" s="380" t="s">
        <v>481</v>
      </c>
      <c r="D424" s="62" t="s">
        <v>510</v>
      </c>
      <c r="E424" s="423" t="s">
        <v>3937</v>
      </c>
      <c r="F424" s="31" t="s">
        <v>1143</v>
      </c>
      <c r="G424" s="31" t="s">
        <v>183</v>
      </c>
      <c r="H424" s="444" t="s">
        <v>3938</v>
      </c>
    </row>
    <row r="425" spans="1:8" x14ac:dyDescent="0.2">
      <c r="A425" s="489"/>
      <c r="B425" s="481"/>
      <c r="C425" s="481"/>
      <c r="D425" s="21">
        <v>1730133293</v>
      </c>
      <c r="E425" s="475"/>
      <c r="F425" s="65"/>
      <c r="G425" s="67" t="s">
        <v>1237</v>
      </c>
      <c r="H425" s="476"/>
    </row>
    <row r="426" spans="1:8" x14ac:dyDescent="0.2">
      <c r="A426" s="440">
        <v>212</v>
      </c>
      <c r="B426" s="380" t="s">
        <v>481</v>
      </c>
      <c r="C426" s="380" t="s">
        <v>481</v>
      </c>
      <c r="D426" s="62" t="s">
        <v>3942</v>
      </c>
      <c r="E426" s="423" t="s">
        <v>1651</v>
      </c>
      <c r="F426" s="31" t="s">
        <v>1143</v>
      </c>
      <c r="G426" s="31" t="s">
        <v>3944</v>
      </c>
      <c r="H426" s="444" t="s">
        <v>3945</v>
      </c>
    </row>
    <row r="427" spans="1:8" x14ac:dyDescent="0.2">
      <c r="A427" s="489"/>
      <c r="B427" s="481"/>
      <c r="C427" s="481"/>
      <c r="D427" s="21">
        <v>1710116680</v>
      </c>
      <c r="E427" s="475"/>
      <c r="F427" s="65"/>
      <c r="G427" s="67" t="s">
        <v>3947</v>
      </c>
      <c r="H427" s="476"/>
    </row>
    <row r="428" spans="1:8" x14ac:dyDescent="0.2">
      <c r="A428" s="440">
        <v>213</v>
      </c>
      <c r="B428" s="380" t="s">
        <v>481</v>
      </c>
      <c r="C428" s="380" t="s">
        <v>481</v>
      </c>
      <c r="D428" s="62" t="s">
        <v>3951</v>
      </c>
      <c r="E428" s="423" t="s">
        <v>3953</v>
      </c>
      <c r="F428" s="31" t="s">
        <v>1143</v>
      </c>
      <c r="G428" s="31" t="s">
        <v>777</v>
      </c>
      <c r="H428" s="444" t="s">
        <v>3955</v>
      </c>
    </row>
    <row r="429" spans="1:8" x14ac:dyDescent="0.2">
      <c r="A429" s="489"/>
      <c r="B429" s="481"/>
      <c r="C429" s="481"/>
      <c r="D429" s="21">
        <v>1740145568</v>
      </c>
      <c r="E429" s="475"/>
      <c r="F429" s="65"/>
      <c r="G429" s="67" t="s">
        <v>3161</v>
      </c>
      <c r="H429" s="476"/>
    </row>
    <row r="430" spans="1:8" x14ac:dyDescent="0.2">
      <c r="A430" s="440">
        <v>214</v>
      </c>
      <c r="B430" s="380" t="s">
        <v>481</v>
      </c>
      <c r="C430" s="380" t="s">
        <v>481</v>
      </c>
      <c r="D430" s="62" t="s">
        <v>2514</v>
      </c>
      <c r="E430" s="423" t="s">
        <v>3148</v>
      </c>
      <c r="F430" s="31" t="s">
        <v>1143</v>
      </c>
      <c r="G430" s="31" t="s">
        <v>3958</v>
      </c>
      <c r="H430" s="444" t="s">
        <v>3961</v>
      </c>
    </row>
    <row r="431" spans="1:8" x14ac:dyDescent="0.2">
      <c r="A431" s="489"/>
      <c r="B431" s="481"/>
      <c r="C431" s="481"/>
      <c r="D431" s="21">
        <v>1710120716</v>
      </c>
      <c r="E431" s="475"/>
      <c r="F431" s="65"/>
      <c r="G431" s="67" t="s">
        <v>1237</v>
      </c>
      <c r="H431" s="476"/>
    </row>
    <row r="432" spans="1:8" x14ac:dyDescent="0.2">
      <c r="A432" s="440">
        <v>215</v>
      </c>
      <c r="B432" s="380" t="s">
        <v>481</v>
      </c>
      <c r="C432" s="380" t="s">
        <v>481</v>
      </c>
      <c r="D432" s="62" t="s">
        <v>2812</v>
      </c>
      <c r="E432" s="423" t="s">
        <v>3476</v>
      </c>
      <c r="F432" s="31" t="s">
        <v>1143</v>
      </c>
      <c r="G432" s="31" t="s">
        <v>1047</v>
      </c>
      <c r="H432" s="444" t="s">
        <v>2812</v>
      </c>
    </row>
    <row r="433" spans="1:8" x14ac:dyDescent="0.2">
      <c r="A433" s="489"/>
      <c r="B433" s="481"/>
      <c r="C433" s="481"/>
      <c r="D433" s="21">
        <v>1710122126</v>
      </c>
      <c r="E433" s="475"/>
      <c r="F433" s="65"/>
      <c r="G433" s="67" t="s">
        <v>3962</v>
      </c>
      <c r="H433" s="476"/>
    </row>
    <row r="434" spans="1:8" x14ac:dyDescent="0.2">
      <c r="A434" s="440">
        <v>216</v>
      </c>
      <c r="B434" s="380" t="s">
        <v>481</v>
      </c>
      <c r="C434" s="380" t="s">
        <v>481</v>
      </c>
      <c r="D434" s="62" t="s">
        <v>3339</v>
      </c>
      <c r="E434" s="423" t="s">
        <v>2479</v>
      </c>
      <c r="F434" s="31" t="s">
        <v>1143</v>
      </c>
      <c r="G434" s="31" t="s">
        <v>1533</v>
      </c>
      <c r="H434" s="444" t="s">
        <v>3966</v>
      </c>
    </row>
    <row r="435" spans="1:8" x14ac:dyDescent="0.2">
      <c r="A435" s="489"/>
      <c r="B435" s="481"/>
      <c r="C435" s="481"/>
      <c r="D435" s="21">
        <v>1710116136</v>
      </c>
      <c r="E435" s="475"/>
      <c r="F435" s="65"/>
      <c r="G435" s="67" t="s">
        <v>3968</v>
      </c>
      <c r="H435" s="476"/>
    </row>
    <row r="436" spans="1:8" x14ac:dyDescent="0.2">
      <c r="A436" s="440">
        <v>217</v>
      </c>
      <c r="B436" s="380" t="s">
        <v>481</v>
      </c>
      <c r="C436" s="380" t="s">
        <v>481</v>
      </c>
      <c r="D436" s="62" t="s">
        <v>3970</v>
      </c>
      <c r="E436" s="423" t="s">
        <v>3168</v>
      </c>
      <c r="F436" s="31" t="s">
        <v>1143</v>
      </c>
      <c r="G436" s="31" t="s">
        <v>3972</v>
      </c>
      <c r="H436" s="444" t="s">
        <v>2989</v>
      </c>
    </row>
    <row r="437" spans="1:8" x14ac:dyDescent="0.2">
      <c r="A437" s="489"/>
      <c r="B437" s="481"/>
      <c r="C437" s="481"/>
      <c r="D437" s="21">
        <v>1710119205</v>
      </c>
      <c r="E437" s="475"/>
      <c r="F437" s="65"/>
      <c r="G437" s="67" t="s">
        <v>1237</v>
      </c>
      <c r="H437" s="476"/>
    </row>
    <row r="438" spans="1:8" x14ac:dyDescent="0.2">
      <c r="A438" s="440">
        <v>218</v>
      </c>
      <c r="B438" s="380" t="s">
        <v>481</v>
      </c>
      <c r="C438" s="380" t="s">
        <v>481</v>
      </c>
      <c r="D438" s="62" t="s">
        <v>3975</v>
      </c>
      <c r="E438" s="423" t="s">
        <v>2051</v>
      </c>
      <c r="F438" s="31" t="s">
        <v>894</v>
      </c>
      <c r="G438" s="31" t="s">
        <v>3979</v>
      </c>
      <c r="H438" s="444" t="s">
        <v>3932</v>
      </c>
    </row>
    <row r="439" spans="1:8" x14ac:dyDescent="0.2">
      <c r="A439" s="489"/>
      <c r="B439" s="481"/>
      <c r="C439" s="481"/>
      <c r="D439" s="21">
        <v>1710121243</v>
      </c>
      <c r="E439" s="475"/>
      <c r="F439" s="65"/>
      <c r="G439" s="67" t="s">
        <v>2993</v>
      </c>
      <c r="H439" s="476"/>
    </row>
    <row r="440" spans="1:8" x14ac:dyDescent="0.2">
      <c r="A440" s="440">
        <v>219</v>
      </c>
      <c r="B440" s="380" t="s">
        <v>481</v>
      </c>
      <c r="C440" s="380" t="s">
        <v>481</v>
      </c>
      <c r="D440" s="62" t="s">
        <v>3982</v>
      </c>
      <c r="E440" s="423" t="s">
        <v>3985</v>
      </c>
      <c r="F440" s="31" t="s">
        <v>894</v>
      </c>
      <c r="G440" s="31" t="s">
        <v>3987</v>
      </c>
      <c r="H440" s="444" t="s">
        <v>3213</v>
      </c>
    </row>
    <row r="441" spans="1:8" x14ac:dyDescent="0.2">
      <c r="A441" s="489"/>
      <c r="B441" s="481"/>
      <c r="C441" s="481"/>
      <c r="D441" s="21">
        <v>1730131875</v>
      </c>
      <c r="E441" s="475"/>
      <c r="F441" s="65"/>
      <c r="G441" s="67" t="s">
        <v>2675</v>
      </c>
      <c r="H441" s="476"/>
    </row>
    <row r="442" spans="1:8" x14ac:dyDescent="0.2">
      <c r="A442" s="440">
        <v>220</v>
      </c>
      <c r="B442" s="380" t="s">
        <v>481</v>
      </c>
      <c r="C442" s="380" t="s">
        <v>481</v>
      </c>
      <c r="D442" s="62" t="s">
        <v>3990</v>
      </c>
      <c r="E442" s="423" t="s">
        <v>3991</v>
      </c>
      <c r="F442" s="31" t="s">
        <v>894</v>
      </c>
      <c r="G442" s="31" t="s">
        <v>2124</v>
      </c>
      <c r="H442" s="444" t="s">
        <v>1902</v>
      </c>
    </row>
    <row r="443" spans="1:8" x14ac:dyDescent="0.2">
      <c r="A443" s="489"/>
      <c r="B443" s="481"/>
      <c r="C443" s="481"/>
      <c r="D443" s="21">
        <v>1710121052</v>
      </c>
      <c r="E443" s="475"/>
      <c r="F443" s="65"/>
      <c r="G443" s="67" t="s">
        <v>2827</v>
      </c>
      <c r="H443" s="476"/>
    </row>
    <row r="444" spans="1:8" x14ac:dyDescent="0.2">
      <c r="A444" s="440">
        <v>221</v>
      </c>
      <c r="B444" s="380" t="s">
        <v>481</v>
      </c>
      <c r="C444" s="380" t="s">
        <v>481</v>
      </c>
      <c r="D444" s="62" t="s">
        <v>3992</v>
      </c>
      <c r="E444" s="423" t="s">
        <v>1369</v>
      </c>
      <c r="F444" s="31" t="s">
        <v>894</v>
      </c>
      <c r="G444" s="31" t="s">
        <v>2563</v>
      </c>
      <c r="H444" s="444" t="s">
        <v>1780</v>
      </c>
    </row>
    <row r="445" spans="1:8" x14ac:dyDescent="0.2">
      <c r="A445" s="489"/>
      <c r="B445" s="481"/>
      <c r="C445" s="481"/>
      <c r="D445" s="21">
        <v>1710117688</v>
      </c>
      <c r="E445" s="475"/>
      <c r="F445" s="65"/>
      <c r="G445" s="67" t="s">
        <v>2699</v>
      </c>
      <c r="H445" s="476"/>
    </row>
    <row r="446" spans="1:8" x14ac:dyDescent="0.2">
      <c r="A446" s="440">
        <v>222</v>
      </c>
      <c r="B446" s="380" t="s">
        <v>481</v>
      </c>
      <c r="C446" s="380" t="s">
        <v>481</v>
      </c>
      <c r="D446" s="62" t="s">
        <v>3994</v>
      </c>
      <c r="E446" s="423" t="s">
        <v>3995</v>
      </c>
      <c r="F446" s="31" t="s">
        <v>894</v>
      </c>
      <c r="G446" s="31" t="s">
        <v>3998</v>
      </c>
      <c r="H446" s="444" t="s">
        <v>1528</v>
      </c>
    </row>
    <row r="447" spans="1:8" x14ac:dyDescent="0.2">
      <c r="A447" s="489"/>
      <c r="B447" s="481"/>
      <c r="C447" s="481"/>
      <c r="D447" s="21">
        <v>1730134457</v>
      </c>
      <c r="E447" s="475"/>
      <c r="F447" s="65"/>
      <c r="G447" s="67" t="s">
        <v>3524</v>
      </c>
      <c r="H447" s="476"/>
    </row>
    <row r="448" spans="1:8" x14ac:dyDescent="0.2">
      <c r="A448" s="440">
        <v>223</v>
      </c>
      <c r="B448" s="380" t="s">
        <v>481</v>
      </c>
      <c r="C448" s="380" t="s">
        <v>481</v>
      </c>
      <c r="D448" s="62" t="s">
        <v>1079</v>
      </c>
      <c r="E448" s="423" t="s">
        <v>4000</v>
      </c>
      <c r="F448" s="31" t="s">
        <v>894</v>
      </c>
      <c r="G448" s="31" t="s">
        <v>4002</v>
      </c>
      <c r="H448" s="444" t="s">
        <v>1528</v>
      </c>
    </row>
    <row r="449" spans="1:8" x14ac:dyDescent="0.2">
      <c r="A449" s="489"/>
      <c r="B449" s="481"/>
      <c r="C449" s="481"/>
      <c r="D449" s="21">
        <v>1710111327</v>
      </c>
      <c r="E449" s="475"/>
      <c r="F449" s="65"/>
      <c r="G449" s="67" t="s">
        <v>4004</v>
      </c>
      <c r="H449" s="476"/>
    </row>
    <row r="450" spans="1:8" x14ac:dyDescent="0.2">
      <c r="A450" s="440">
        <v>224</v>
      </c>
      <c r="B450" s="380" t="s">
        <v>481</v>
      </c>
      <c r="C450" s="380" t="s">
        <v>481</v>
      </c>
      <c r="D450" s="62" t="s">
        <v>2426</v>
      </c>
      <c r="E450" s="423" t="s">
        <v>1794</v>
      </c>
      <c r="F450" s="31" t="s">
        <v>894</v>
      </c>
      <c r="G450" s="31" t="s">
        <v>4005</v>
      </c>
      <c r="H450" s="444" t="s">
        <v>1809</v>
      </c>
    </row>
    <row r="451" spans="1:8" x14ac:dyDescent="0.2">
      <c r="A451" s="489"/>
      <c r="B451" s="481"/>
      <c r="C451" s="481"/>
      <c r="D451" s="21">
        <v>1710115591</v>
      </c>
      <c r="E451" s="475"/>
      <c r="F451" s="65"/>
      <c r="G451" s="67" t="s">
        <v>4006</v>
      </c>
      <c r="H451" s="476"/>
    </row>
    <row r="452" spans="1:8" x14ac:dyDescent="0.2">
      <c r="A452" s="440">
        <v>225</v>
      </c>
      <c r="B452" s="380" t="s">
        <v>481</v>
      </c>
      <c r="C452" s="380" t="s">
        <v>481</v>
      </c>
      <c r="D452" s="62" t="s">
        <v>2066</v>
      </c>
      <c r="E452" s="423" t="s">
        <v>4007</v>
      </c>
      <c r="F452" s="31" t="s">
        <v>894</v>
      </c>
      <c r="G452" s="31" t="s">
        <v>4010</v>
      </c>
      <c r="H452" s="444" t="s">
        <v>1743</v>
      </c>
    </row>
    <row r="453" spans="1:8" x14ac:dyDescent="0.2">
      <c r="A453" s="489"/>
      <c r="B453" s="481"/>
      <c r="C453" s="481"/>
      <c r="D453" s="21">
        <v>1710116813</v>
      </c>
      <c r="E453" s="475"/>
      <c r="F453" s="65"/>
      <c r="G453" s="67" t="s">
        <v>1968</v>
      </c>
      <c r="H453" s="476"/>
    </row>
    <row r="454" spans="1:8" x14ac:dyDescent="0.2">
      <c r="A454" s="440">
        <v>226</v>
      </c>
      <c r="B454" s="380" t="s">
        <v>481</v>
      </c>
      <c r="C454" s="380" t="s">
        <v>481</v>
      </c>
      <c r="D454" s="62" t="s">
        <v>4012</v>
      </c>
      <c r="E454" s="423" t="s">
        <v>4014</v>
      </c>
      <c r="F454" s="31" t="s">
        <v>894</v>
      </c>
      <c r="G454" s="31" t="s">
        <v>4015</v>
      </c>
      <c r="H454" s="444" t="s">
        <v>4016</v>
      </c>
    </row>
    <row r="455" spans="1:8" x14ac:dyDescent="0.2">
      <c r="A455" s="489"/>
      <c r="B455" s="481"/>
      <c r="C455" s="481"/>
      <c r="D455" s="21">
        <v>1740145089</v>
      </c>
      <c r="E455" s="475"/>
      <c r="F455" s="65"/>
      <c r="G455" s="67" t="s">
        <v>4018</v>
      </c>
      <c r="H455" s="476"/>
    </row>
    <row r="456" spans="1:8" x14ac:dyDescent="0.2">
      <c r="A456" s="440">
        <v>227</v>
      </c>
      <c r="B456" s="380" t="s">
        <v>481</v>
      </c>
      <c r="C456" s="380" t="s">
        <v>481</v>
      </c>
      <c r="D456" s="62" t="s">
        <v>4020</v>
      </c>
      <c r="E456" s="423" t="s">
        <v>4023</v>
      </c>
      <c r="F456" s="31" t="s">
        <v>2536</v>
      </c>
      <c r="G456" s="31" t="s">
        <v>4030</v>
      </c>
      <c r="H456" s="444" t="s">
        <v>3027</v>
      </c>
    </row>
    <row r="457" spans="1:8" x14ac:dyDescent="0.2">
      <c r="A457" s="489"/>
      <c r="B457" s="481"/>
      <c r="C457" s="481"/>
      <c r="D457" s="21">
        <v>1710117720</v>
      </c>
      <c r="E457" s="475"/>
      <c r="F457" s="65"/>
      <c r="G457" s="67" t="s">
        <v>4032</v>
      </c>
      <c r="H457" s="476"/>
    </row>
    <row r="458" spans="1:8" x14ac:dyDescent="0.2">
      <c r="A458" s="440">
        <v>228</v>
      </c>
      <c r="B458" s="380" t="s">
        <v>481</v>
      </c>
      <c r="C458" s="380" t="s">
        <v>481</v>
      </c>
      <c r="D458" s="62" t="s">
        <v>2527</v>
      </c>
      <c r="E458" s="423" t="s">
        <v>4033</v>
      </c>
      <c r="F458" s="31" t="s">
        <v>2536</v>
      </c>
      <c r="G458" s="31" t="s">
        <v>4037</v>
      </c>
      <c r="H458" s="444" t="s">
        <v>8653</v>
      </c>
    </row>
    <row r="459" spans="1:8" x14ac:dyDescent="0.2">
      <c r="A459" s="489"/>
      <c r="B459" s="481"/>
      <c r="C459" s="481"/>
      <c r="D459" s="21">
        <v>1740146053</v>
      </c>
      <c r="E459" s="475"/>
      <c r="F459" s="65"/>
      <c r="G459" s="67" t="s">
        <v>565</v>
      </c>
      <c r="H459" s="476"/>
    </row>
    <row r="460" spans="1:8" x14ac:dyDescent="0.2">
      <c r="A460" s="440">
        <v>229</v>
      </c>
      <c r="B460" s="380" t="s">
        <v>481</v>
      </c>
      <c r="C460" s="380" t="s">
        <v>481</v>
      </c>
      <c r="D460" s="62" t="s">
        <v>129</v>
      </c>
      <c r="E460" s="423" t="s">
        <v>3706</v>
      </c>
      <c r="F460" s="31" t="s">
        <v>2536</v>
      </c>
      <c r="G460" s="31" t="s">
        <v>4038</v>
      </c>
      <c r="H460" s="444" t="s">
        <v>4040</v>
      </c>
    </row>
    <row r="461" spans="1:8" x14ac:dyDescent="0.2">
      <c r="A461" s="489"/>
      <c r="B461" s="481"/>
      <c r="C461" s="481"/>
      <c r="D461" s="21">
        <v>1730130794</v>
      </c>
      <c r="E461" s="475"/>
      <c r="F461" s="65"/>
      <c r="G461" s="67" t="s">
        <v>4043</v>
      </c>
      <c r="H461" s="476"/>
    </row>
    <row r="462" spans="1:8" x14ac:dyDescent="0.2">
      <c r="A462" s="440">
        <v>230</v>
      </c>
      <c r="B462" s="380" t="s">
        <v>481</v>
      </c>
      <c r="C462" s="380" t="s">
        <v>481</v>
      </c>
      <c r="D462" s="62" t="s">
        <v>2197</v>
      </c>
      <c r="E462" s="423" t="s">
        <v>1301</v>
      </c>
      <c r="F462" s="31" t="s">
        <v>2536</v>
      </c>
      <c r="G462" s="31" t="s">
        <v>4047</v>
      </c>
      <c r="H462" s="444" t="s">
        <v>4053</v>
      </c>
    </row>
    <row r="463" spans="1:8" x14ac:dyDescent="0.2">
      <c r="A463" s="489"/>
      <c r="B463" s="481"/>
      <c r="C463" s="481"/>
      <c r="D463" s="21">
        <v>1710119403</v>
      </c>
      <c r="E463" s="475"/>
      <c r="F463" s="65"/>
      <c r="G463" s="67" t="s">
        <v>4055</v>
      </c>
      <c r="H463" s="476"/>
    </row>
    <row r="464" spans="1:8" x14ac:dyDescent="0.2">
      <c r="A464" s="440">
        <v>231</v>
      </c>
      <c r="B464" s="380" t="s">
        <v>481</v>
      </c>
      <c r="C464" s="380" t="s">
        <v>481</v>
      </c>
      <c r="D464" s="62" t="s">
        <v>3003</v>
      </c>
      <c r="E464" s="423" t="s">
        <v>4056</v>
      </c>
      <c r="F464" s="31" t="s">
        <v>2536</v>
      </c>
      <c r="G464" s="31" t="s">
        <v>2106</v>
      </c>
      <c r="H464" s="444" t="s">
        <v>624</v>
      </c>
    </row>
    <row r="465" spans="1:8" x14ac:dyDescent="0.2">
      <c r="A465" s="489"/>
      <c r="B465" s="481"/>
      <c r="C465" s="481"/>
      <c r="D465" s="21">
        <v>1710118231</v>
      </c>
      <c r="E465" s="475"/>
      <c r="F465" s="65"/>
      <c r="G465" s="67" t="s">
        <v>882</v>
      </c>
      <c r="H465" s="476"/>
    </row>
    <row r="466" spans="1:8" x14ac:dyDescent="0.2">
      <c r="A466" s="440">
        <v>232</v>
      </c>
      <c r="B466" s="380" t="s">
        <v>481</v>
      </c>
      <c r="C466" s="380" t="s">
        <v>481</v>
      </c>
      <c r="D466" s="62" t="s">
        <v>4058</v>
      </c>
      <c r="E466" s="423" t="s">
        <v>3728</v>
      </c>
      <c r="F466" s="31" t="s">
        <v>2536</v>
      </c>
      <c r="G466" s="31" t="s">
        <v>4060</v>
      </c>
      <c r="H466" s="444" t="s">
        <v>2774</v>
      </c>
    </row>
    <row r="467" spans="1:8" x14ac:dyDescent="0.2">
      <c r="A467" s="489"/>
      <c r="B467" s="481"/>
      <c r="C467" s="481"/>
      <c r="D467" s="21">
        <v>1740144934</v>
      </c>
      <c r="E467" s="475"/>
      <c r="F467" s="65"/>
      <c r="G467" s="67" t="s">
        <v>1237</v>
      </c>
      <c r="H467" s="476"/>
    </row>
    <row r="468" spans="1:8" x14ac:dyDescent="0.2">
      <c r="A468" s="440">
        <v>233</v>
      </c>
      <c r="B468" s="380" t="s">
        <v>481</v>
      </c>
      <c r="C468" s="380" t="s">
        <v>481</v>
      </c>
      <c r="D468" s="62" t="s">
        <v>4062</v>
      </c>
      <c r="E468" s="423" t="s">
        <v>4063</v>
      </c>
      <c r="F468" s="31" t="s">
        <v>2536</v>
      </c>
      <c r="G468" s="31" t="s">
        <v>4065</v>
      </c>
      <c r="H468" s="444" t="s">
        <v>2711</v>
      </c>
    </row>
    <row r="469" spans="1:8" x14ac:dyDescent="0.2">
      <c r="A469" s="489"/>
      <c r="B469" s="481"/>
      <c r="C469" s="481"/>
      <c r="D469" s="21">
        <v>1710121250</v>
      </c>
      <c r="E469" s="475"/>
      <c r="F469" s="65"/>
      <c r="G469" s="67" t="s">
        <v>1237</v>
      </c>
      <c r="H469" s="476"/>
    </row>
    <row r="470" spans="1:8" x14ac:dyDescent="0.2">
      <c r="A470" s="440">
        <v>234</v>
      </c>
      <c r="B470" s="380" t="s">
        <v>481</v>
      </c>
      <c r="C470" s="380" t="s">
        <v>481</v>
      </c>
      <c r="D470" s="62" t="s">
        <v>2657</v>
      </c>
      <c r="E470" s="423" t="s">
        <v>4066</v>
      </c>
      <c r="F470" s="31" t="s">
        <v>2536</v>
      </c>
      <c r="G470" s="31" t="s">
        <v>1790</v>
      </c>
      <c r="H470" s="444" t="s">
        <v>3262</v>
      </c>
    </row>
    <row r="471" spans="1:8" x14ac:dyDescent="0.2">
      <c r="A471" s="489"/>
      <c r="B471" s="481"/>
      <c r="C471" s="481"/>
      <c r="D471" s="21">
        <v>1740144173</v>
      </c>
      <c r="E471" s="475"/>
      <c r="F471" s="65"/>
      <c r="G471" s="67" t="s">
        <v>4067</v>
      </c>
      <c r="H471" s="476"/>
    </row>
    <row r="472" spans="1:8" x14ac:dyDescent="0.2">
      <c r="A472" s="440">
        <v>235</v>
      </c>
      <c r="B472" s="380" t="s">
        <v>481</v>
      </c>
      <c r="C472" s="380" t="s">
        <v>481</v>
      </c>
      <c r="D472" s="62" t="s">
        <v>4069</v>
      </c>
      <c r="E472" s="423" t="s">
        <v>4071</v>
      </c>
      <c r="F472" s="31" t="s">
        <v>2536</v>
      </c>
      <c r="G472" s="31" t="s">
        <v>149</v>
      </c>
      <c r="H472" s="444" t="s">
        <v>2814</v>
      </c>
    </row>
    <row r="473" spans="1:8" x14ac:dyDescent="0.2">
      <c r="A473" s="489"/>
      <c r="B473" s="481"/>
      <c r="C473" s="481"/>
      <c r="D473" s="21">
        <v>1740143522</v>
      </c>
      <c r="E473" s="475"/>
      <c r="F473" s="65"/>
      <c r="G473" s="67" t="s">
        <v>359</v>
      </c>
      <c r="H473" s="476"/>
    </row>
    <row r="474" spans="1:8" x14ac:dyDescent="0.2">
      <c r="A474" s="440">
        <v>236</v>
      </c>
      <c r="B474" s="380" t="s">
        <v>481</v>
      </c>
      <c r="C474" s="380" t="s">
        <v>481</v>
      </c>
      <c r="D474" s="62" t="s">
        <v>4075</v>
      </c>
      <c r="E474" s="423" t="s">
        <v>4076</v>
      </c>
      <c r="F474" s="31" t="s">
        <v>2536</v>
      </c>
      <c r="G474" s="31" t="s">
        <v>4080</v>
      </c>
      <c r="H474" s="444" t="s">
        <v>163</v>
      </c>
    </row>
    <row r="475" spans="1:8" x14ac:dyDescent="0.2">
      <c r="A475" s="489"/>
      <c r="B475" s="481"/>
      <c r="C475" s="481"/>
      <c r="D475" s="21">
        <v>1730135710</v>
      </c>
      <c r="E475" s="475"/>
      <c r="F475" s="65"/>
      <c r="G475" s="67" t="s">
        <v>4080</v>
      </c>
      <c r="H475" s="476"/>
    </row>
    <row r="476" spans="1:8" x14ac:dyDescent="0.2">
      <c r="A476" s="440">
        <v>237</v>
      </c>
      <c r="B476" s="380" t="s">
        <v>481</v>
      </c>
      <c r="C476" s="380" t="s">
        <v>481</v>
      </c>
      <c r="D476" s="62" t="s">
        <v>4084</v>
      </c>
      <c r="E476" s="423" t="s">
        <v>4087</v>
      </c>
      <c r="F476" s="31" t="s">
        <v>2536</v>
      </c>
      <c r="G476" s="31" t="s">
        <v>12</v>
      </c>
      <c r="H476" s="444" t="s">
        <v>4088</v>
      </c>
    </row>
    <row r="477" spans="1:8" x14ac:dyDescent="0.2">
      <c r="A477" s="489"/>
      <c r="B477" s="481"/>
      <c r="C477" s="481"/>
      <c r="D477" s="21">
        <v>1730135108</v>
      </c>
      <c r="E477" s="475"/>
      <c r="F477" s="65"/>
      <c r="G477" s="67" t="s">
        <v>1237</v>
      </c>
      <c r="H477" s="476"/>
    </row>
    <row r="478" spans="1:8" x14ac:dyDescent="0.2">
      <c r="A478" s="440">
        <v>238</v>
      </c>
      <c r="B478" s="380" t="s">
        <v>481</v>
      </c>
      <c r="C478" s="380" t="s">
        <v>481</v>
      </c>
      <c r="D478" s="62" t="s">
        <v>1030</v>
      </c>
      <c r="E478" s="423" t="s">
        <v>4091</v>
      </c>
      <c r="F478" s="31" t="s">
        <v>2536</v>
      </c>
      <c r="G478" s="31" t="s">
        <v>3777</v>
      </c>
      <c r="H478" s="444" t="s">
        <v>4095</v>
      </c>
    </row>
    <row r="479" spans="1:8" x14ac:dyDescent="0.2">
      <c r="A479" s="489"/>
      <c r="B479" s="481"/>
      <c r="C479" s="481"/>
      <c r="D479" s="21">
        <v>1730135231</v>
      </c>
      <c r="E479" s="475"/>
      <c r="F479" s="65"/>
      <c r="G479" s="67" t="s">
        <v>1237</v>
      </c>
      <c r="H479" s="476"/>
    </row>
    <row r="480" spans="1:8" x14ac:dyDescent="0.2">
      <c r="A480" s="440">
        <v>239</v>
      </c>
      <c r="B480" s="380" t="s">
        <v>481</v>
      </c>
      <c r="C480" s="380" t="s">
        <v>481</v>
      </c>
      <c r="D480" s="62" t="s">
        <v>4097</v>
      </c>
      <c r="E480" s="423" t="s">
        <v>4101</v>
      </c>
      <c r="F480" s="31" t="s">
        <v>2536</v>
      </c>
      <c r="G480" s="31" t="s">
        <v>4106</v>
      </c>
      <c r="H480" s="444" t="s">
        <v>2977</v>
      </c>
    </row>
    <row r="481" spans="1:8" x14ac:dyDescent="0.2">
      <c r="A481" s="489"/>
      <c r="B481" s="481"/>
      <c r="C481" s="481"/>
      <c r="D481" s="21">
        <v>1740144264</v>
      </c>
      <c r="E481" s="475"/>
      <c r="F481" s="65"/>
      <c r="G481" s="67" t="s">
        <v>4106</v>
      </c>
      <c r="H481" s="476"/>
    </row>
    <row r="482" spans="1:8" x14ac:dyDescent="0.2">
      <c r="A482" s="440">
        <v>240</v>
      </c>
      <c r="B482" s="380" t="s">
        <v>481</v>
      </c>
      <c r="C482" s="380" t="s">
        <v>481</v>
      </c>
      <c r="D482" s="62" t="s">
        <v>4107</v>
      </c>
      <c r="E482" s="423" t="s">
        <v>3398</v>
      </c>
      <c r="F482" s="31" t="s">
        <v>2536</v>
      </c>
      <c r="G482" s="31" t="s">
        <v>4108</v>
      </c>
      <c r="H482" s="444" t="s">
        <v>4109</v>
      </c>
    </row>
    <row r="483" spans="1:8" x14ac:dyDescent="0.2">
      <c r="A483" s="489"/>
      <c r="B483" s="481"/>
      <c r="C483" s="481"/>
      <c r="D483" s="21">
        <v>1730135140</v>
      </c>
      <c r="E483" s="475"/>
      <c r="F483" s="65"/>
      <c r="G483" s="67" t="s">
        <v>4111</v>
      </c>
      <c r="H483" s="476"/>
    </row>
    <row r="484" spans="1:8" x14ac:dyDescent="0.2">
      <c r="A484" s="440">
        <v>241</v>
      </c>
      <c r="B484" s="380" t="s">
        <v>481</v>
      </c>
      <c r="C484" s="380" t="s">
        <v>481</v>
      </c>
      <c r="D484" s="62" t="s">
        <v>4112</v>
      </c>
      <c r="E484" s="423" t="s">
        <v>3935</v>
      </c>
      <c r="F484" s="31" t="s">
        <v>2536</v>
      </c>
      <c r="G484" s="31" t="s">
        <v>1237</v>
      </c>
      <c r="H484" s="444" t="s">
        <v>1846</v>
      </c>
    </row>
    <row r="485" spans="1:8" x14ac:dyDescent="0.2">
      <c r="A485" s="489"/>
      <c r="B485" s="481"/>
      <c r="C485" s="481"/>
      <c r="D485" s="21">
        <v>1740143167</v>
      </c>
      <c r="E485" s="475"/>
      <c r="F485" s="65"/>
      <c r="G485" s="67" t="s">
        <v>1237</v>
      </c>
      <c r="H485" s="476"/>
    </row>
    <row r="486" spans="1:8" x14ac:dyDescent="0.2">
      <c r="A486" s="440">
        <v>242</v>
      </c>
      <c r="B486" s="380" t="s">
        <v>481</v>
      </c>
      <c r="C486" s="380" t="s">
        <v>481</v>
      </c>
      <c r="D486" s="62" t="s">
        <v>806</v>
      </c>
      <c r="E486" s="423" t="s">
        <v>3022</v>
      </c>
      <c r="F486" s="31" t="s">
        <v>2536</v>
      </c>
      <c r="G486" s="31" t="s">
        <v>614</v>
      </c>
      <c r="H486" s="444" t="s">
        <v>3677</v>
      </c>
    </row>
    <row r="487" spans="1:8" x14ac:dyDescent="0.2">
      <c r="A487" s="489"/>
      <c r="B487" s="481"/>
      <c r="C487" s="481"/>
      <c r="D487" s="21">
        <v>1710120542</v>
      </c>
      <c r="E487" s="475"/>
      <c r="F487" s="65"/>
      <c r="G487" s="67" t="s">
        <v>166</v>
      </c>
      <c r="H487" s="476"/>
    </row>
    <row r="488" spans="1:8" x14ac:dyDescent="0.2">
      <c r="A488" s="440">
        <v>243</v>
      </c>
      <c r="B488" s="380" t="s">
        <v>481</v>
      </c>
      <c r="C488" s="380" t="s">
        <v>481</v>
      </c>
      <c r="D488" s="62" t="s">
        <v>4114</v>
      </c>
      <c r="E488" s="423" t="s">
        <v>4117</v>
      </c>
      <c r="F488" s="31" t="s">
        <v>2536</v>
      </c>
      <c r="G488" s="31" t="s">
        <v>216</v>
      </c>
      <c r="H488" s="444" t="s">
        <v>4119</v>
      </c>
    </row>
    <row r="489" spans="1:8" x14ac:dyDescent="0.2">
      <c r="A489" s="489"/>
      <c r="B489" s="481"/>
      <c r="C489" s="481"/>
      <c r="D489" s="21">
        <v>1710121110</v>
      </c>
      <c r="E489" s="475"/>
      <c r="F489" s="65"/>
      <c r="G489" s="67" t="s">
        <v>1237</v>
      </c>
      <c r="H489" s="476"/>
    </row>
    <row r="490" spans="1:8" x14ac:dyDescent="0.2">
      <c r="A490" s="440">
        <v>244</v>
      </c>
      <c r="B490" s="380" t="s">
        <v>481</v>
      </c>
      <c r="C490" s="380" t="s">
        <v>481</v>
      </c>
      <c r="D490" s="62" t="s">
        <v>4123</v>
      </c>
      <c r="E490" s="423" t="s">
        <v>4125</v>
      </c>
      <c r="F490" s="31" t="s">
        <v>2536</v>
      </c>
      <c r="G490" s="31" t="s">
        <v>4128</v>
      </c>
      <c r="H490" s="444" t="s">
        <v>4132</v>
      </c>
    </row>
    <row r="491" spans="1:8" x14ac:dyDescent="0.2">
      <c r="A491" s="489"/>
      <c r="B491" s="481"/>
      <c r="C491" s="481"/>
      <c r="D491" s="21">
        <v>1730132832</v>
      </c>
      <c r="E491" s="475"/>
      <c r="F491" s="65"/>
      <c r="G491" s="67" t="s">
        <v>1379</v>
      </c>
      <c r="H491" s="476"/>
    </row>
    <row r="492" spans="1:8" x14ac:dyDescent="0.2">
      <c r="A492" s="440">
        <v>245</v>
      </c>
      <c r="B492" s="380" t="s">
        <v>481</v>
      </c>
      <c r="C492" s="380" t="s">
        <v>481</v>
      </c>
      <c r="D492" s="62" t="s">
        <v>3981</v>
      </c>
      <c r="E492" s="423" t="s">
        <v>4133</v>
      </c>
      <c r="F492" s="31" t="s">
        <v>2536</v>
      </c>
      <c r="G492" s="31" t="s">
        <v>2140</v>
      </c>
      <c r="H492" s="444" t="s">
        <v>2366</v>
      </c>
    </row>
    <row r="493" spans="1:8" x14ac:dyDescent="0.2">
      <c r="A493" s="489"/>
      <c r="B493" s="481"/>
      <c r="C493" s="481"/>
      <c r="D493" s="21">
        <v>1710115450</v>
      </c>
      <c r="E493" s="475"/>
      <c r="F493" s="65"/>
      <c r="G493" s="67" t="s">
        <v>4136</v>
      </c>
      <c r="H493" s="476"/>
    </row>
    <row r="494" spans="1:8" x14ac:dyDescent="0.2">
      <c r="A494" s="440">
        <v>246</v>
      </c>
      <c r="B494" s="380" t="s">
        <v>481</v>
      </c>
      <c r="C494" s="380" t="s">
        <v>481</v>
      </c>
      <c r="D494" s="62" t="s">
        <v>2979</v>
      </c>
      <c r="E494" s="423" t="s">
        <v>1926</v>
      </c>
      <c r="F494" s="31" t="s">
        <v>2536</v>
      </c>
      <c r="G494" s="31" t="s">
        <v>1280</v>
      </c>
      <c r="H494" s="444" t="s">
        <v>3411</v>
      </c>
    </row>
    <row r="495" spans="1:8" x14ac:dyDescent="0.2">
      <c r="A495" s="489"/>
      <c r="B495" s="481"/>
      <c r="C495" s="481"/>
      <c r="D495" s="21">
        <v>1740144694</v>
      </c>
      <c r="E495" s="475"/>
      <c r="F495" s="65"/>
      <c r="G495" s="67" t="s">
        <v>4140</v>
      </c>
      <c r="H495" s="476"/>
    </row>
    <row r="496" spans="1:8" x14ac:dyDescent="0.2">
      <c r="A496" s="440">
        <v>247</v>
      </c>
      <c r="B496" s="380" t="s">
        <v>481</v>
      </c>
      <c r="C496" s="380" t="s">
        <v>481</v>
      </c>
      <c r="D496" s="62" t="s">
        <v>2622</v>
      </c>
      <c r="E496" s="423" t="s">
        <v>4144</v>
      </c>
      <c r="F496" s="31" t="s">
        <v>2536</v>
      </c>
      <c r="G496" s="31" t="s">
        <v>1630</v>
      </c>
      <c r="H496" s="444" t="s">
        <v>2622</v>
      </c>
    </row>
    <row r="497" spans="1:8" x14ac:dyDescent="0.2">
      <c r="A497" s="489"/>
      <c r="B497" s="481"/>
      <c r="C497" s="481"/>
      <c r="D497" s="21">
        <v>1710121268</v>
      </c>
      <c r="E497" s="475"/>
      <c r="F497" s="65"/>
      <c r="G497" s="67" t="s">
        <v>1237</v>
      </c>
      <c r="H497" s="476"/>
    </row>
    <row r="498" spans="1:8" x14ac:dyDescent="0.2">
      <c r="A498" s="440">
        <v>248</v>
      </c>
      <c r="B498" s="380" t="s">
        <v>481</v>
      </c>
      <c r="C498" s="380" t="s">
        <v>481</v>
      </c>
      <c r="D498" s="62" t="s">
        <v>1945</v>
      </c>
      <c r="E498" s="423" t="s">
        <v>4146</v>
      </c>
      <c r="F498" s="31" t="s">
        <v>477</v>
      </c>
      <c r="G498" s="31" t="s">
        <v>3138</v>
      </c>
      <c r="H498" s="444" t="s">
        <v>2448</v>
      </c>
    </row>
    <row r="499" spans="1:8" x14ac:dyDescent="0.2">
      <c r="A499" s="489"/>
      <c r="B499" s="481"/>
      <c r="C499" s="481"/>
      <c r="D499" s="21">
        <v>1730134861</v>
      </c>
      <c r="E499" s="475"/>
      <c r="F499" s="65"/>
      <c r="G499" s="67" t="s">
        <v>4148</v>
      </c>
      <c r="H499" s="476"/>
    </row>
    <row r="500" spans="1:8" x14ac:dyDescent="0.2">
      <c r="A500" s="440">
        <v>249</v>
      </c>
      <c r="B500" s="380" t="s">
        <v>481</v>
      </c>
      <c r="C500" s="380" t="s">
        <v>481</v>
      </c>
      <c r="D500" s="62" t="s">
        <v>3967</v>
      </c>
      <c r="E500" s="423" t="s">
        <v>145</v>
      </c>
      <c r="F500" s="31" t="s">
        <v>477</v>
      </c>
      <c r="G500" s="31" t="s">
        <v>1267</v>
      </c>
      <c r="H500" s="444" t="s">
        <v>3074</v>
      </c>
    </row>
    <row r="501" spans="1:8" x14ac:dyDescent="0.2">
      <c r="A501" s="489"/>
      <c r="B501" s="481"/>
      <c r="C501" s="481"/>
      <c r="D501" s="21">
        <v>1740143084</v>
      </c>
      <c r="E501" s="475"/>
      <c r="F501" s="65"/>
      <c r="G501" s="67" t="s">
        <v>1237</v>
      </c>
      <c r="H501" s="476"/>
    </row>
    <row r="502" spans="1:8" x14ac:dyDescent="0.2">
      <c r="A502" s="440">
        <v>250</v>
      </c>
      <c r="B502" s="380" t="s">
        <v>481</v>
      </c>
      <c r="C502" s="380" t="s">
        <v>481</v>
      </c>
      <c r="D502" s="62" t="s">
        <v>4151</v>
      </c>
      <c r="E502" s="423" t="s">
        <v>4153</v>
      </c>
      <c r="F502" s="31" t="s">
        <v>477</v>
      </c>
      <c r="G502" s="31" t="s">
        <v>222</v>
      </c>
      <c r="H502" s="444" t="s">
        <v>898</v>
      </c>
    </row>
    <row r="503" spans="1:8" x14ac:dyDescent="0.2">
      <c r="A503" s="489"/>
      <c r="B503" s="481"/>
      <c r="C503" s="481"/>
      <c r="D503" s="21">
        <v>1710118249</v>
      </c>
      <c r="E503" s="475"/>
      <c r="F503" s="65"/>
      <c r="G503" s="67" t="s">
        <v>258</v>
      </c>
      <c r="H503" s="476"/>
    </row>
    <row r="504" spans="1:8" ht="22" x14ac:dyDescent="0.2">
      <c r="A504" s="440">
        <v>251</v>
      </c>
      <c r="B504" s="380" t="s">
        <v>481</v>
      </c>
      <c r="C504" s="380" t="s">
        <v>481</v>
      </c>
      <c r="D504" s="62" t="s">
        <v>4154</v>
      </c>
      <c r="E504" s="423" t="s">
        <v>4156</v>
      </c>
      <c r="F504" s="31" t="s">
        <v>477</v>
      </c>
      <c r="G504" s="31" t="s">
        <v>2811</v>
      </c>
      <c r="H504" s="444" t="s">
        <v>4157</v>
      </c>
    </row>
    <row r="505" spans="1:8" x14ac:dyDescent="0.2">
      <c r="A505" s="489"/>
      <c r="B505" s="481"/>
      <c r="C505" s="481"/>
      <c r="D505" s="21">
        <v>1730134440</v>
      </c>
      <c r="E505" s="475"/>
      <c r="F505" s="65"/>
      <c r="G505" s="67" t="s">
        <v>2811</v>
      </c>
      <c r="H505" s="476"/>
    </row>
    <row r="506" spans="1:8" x14ac:dyDescent="0.2">
      <c r="A506" s="440">
        <v>252</v>
      </c>
      <c r="B506" s="380" t="s">
        <v>481</v>
      </c>
      <c r="C506" s="380" t="s">
        <v>481</v>
      </c>
      <c r="D506" s="62" t="s">
        <v>4158</v>
      </c>
      <c r="E506" s="423" t="s">
        <v>4162</v>
      </c>
      <c r="F506" s="31" t="s">
        <v>477</v>
      </c>
      <c r="G506" s="31" t="s">
        <v>1481</v>
      </c>
      <c r="H506" s="444" t="s">
        <v>8654</v>
      </c>
    </row>
    <row r="507" spans="1:8" x14ac:dyDescent="0.2">
      <c r="A507" s="489"/>
      <c r="B507" s="481"/>
      <c r="C507" s="481"/>
      <c r="D507" s="21">
        <v>1710122209</v>
      </c>
      <c r="E507" s="475"/>
      <c r="F507" s="65"/>
      <c r="G507" s="67" t="s">
        <v>4164</v>
      </c>
      <c r="H507" s="476"/>
    </row>
    <row r="508" spans="1:8" x14ac:dyDescent="0.2">
      <c r="A508" s="440">
        <v>253</v>
      </c>
      <c r="B508" s="380" t="s">
        <v>481</v>
      </c>
      <c r="C508" s="380" t="s">
        <v>481</v>
      </c>
      <c r="D508" s="62" t="s">
        <v>817</v>
      </c>
      <c r="E508" s="423" t="s">
        <v>4165</v>
      </c>
      <c r="F508" s="31" t="s">
        <v>477</v>
      </c>
      <c r="G508" s="31" t="s">
        <v>1200</v>
      </c>
      <c r="H508" s="444" t="s">
        <v>817</v>
      </c>
    </row>
    <row r="509" spans="1:8" x14ac:dyDescent="0.2">
      <c r="A509" s="489"/>
      <c r="B509" s="481"/>
      <c r="C509" s="481"/>
      <c r="D509" s="21">
        <v>1710121508</v>
      </c>
      <c r="E509" s="475"/>
      <c r="F509" s="65"/>
      <c r="G509" s="67" t="s">
        <v>4166</v>
      </c>
      <c r="H509" s="476"/>
    </row>
    <row r="510" spans="1:8" x14ac:dyDescent="0.2">
      <c r="A510" s="440">
        <v>254</v>
      </c>
      <c r="B510" s="380" t="s">
        <v>481</v>
      </c>
      <c r="C510" s="380" t="s">
        <v>481</v>
      </c>
      <c r="D510" s="62" t="s">
        <v>4168</v>
      </c>
      <c r="E510" s="423" t="s">
        <v>1194</v>
      </c>
      <c r="F510" s="31" t="s">
        <v>477</v>
      </c>
      <c r="G510" s="31" t="s">
        <v>4171</v>
      </c>
      <c r="H510" s="444" t="s">
        <v>2814</v>
      </c>
    </row>
    <row r="511" spans="1:8" x14ac:dyDescent="0.2">
      <c r="A511" s="489"/>
      <c r="B511" s="481"/>
      <c r="C511" s="481"/>
      <c r="D511" s="21">
        <v>1740142888</v>
      </c>
      <c r="E511" s="475"/>
      <c r="F511" s="65"/>
      <c r="G511" s="67" t="s">
        <v>3718</v>
      </c>
      <c r="H511" s="476"/>
    </row>
    <row r="512" spans="1:8" x14ac:dyDescent="0.2">
      <c r="A512" s="440">
        <v>255</v>
      </c>
      <c r="B512" s="380" t="s">
        <v>481</v>
      </c>
      <c r="C512" s="380" t="s">
        <v>481</v>
      </c>
      <c r="D512" s="62" t="s">
        <v>4172</v>
      </c>
      <c r="E512" s="423" t="s">
        <v>4173</v>
      </c>
      <c r="F512" s="31" t="s">
        <v>477</v>
      </c>
      <c r="G512" s="31" t="s">
        <v>4176</v>
      </c>
      <c r="H512" s="444" t="s">
        <v>2009</v>
      </c>
    </row>
    <row r="513" spans="1:8" x14ac:dyDescent="0.2">
      <c r="A513" s="489"/>
      <c r="B513" s="481"/>
      <c r="C513" s="481"/>
      <c r="D513" s="21">
        <v>1740142243</v>
      </c>
      <c r="E513" s="475"/>
      <c r="F513" s="65"/>
      <c r="G513" s="67" t="s">
        <v>4176</v>
      </c>
      <c r="H513" s="476"/>
    </row>
    <row r="514" spans="1:8" x14ac:dyDescent="0.2">
      <c r="A514" s="440">
        <v>256</v>
      </c>
      <c r="B514" s="380" t="s">
        <v>481</v>
      </c>
      <c r="C514" s="380" t="s">
        <v>481</v>
      </c>
      <c r="D514" s="62" t="s">
        <v>4177</v>
      </c>
      <c r="E514" s="423" t="s">
        <v>2701</v>
      </c>
      <c r="F514" s="31" t="s">
        <v>477</v>
      </c>
      <c r="G514" s="31" t="s">
        <v>4178</v>
      </c>
      <c r="H514" s="444" t="s">
        <v>3262</v>
      </c>
    </row>
    <row r="515" spans="1:8" x14ac:dyDescent="0.2">
      <c r="A515" s="489"/>
      <c r="B515" s="481"/>
      <c r="C515" s="481"/>
      <c r="D515" s="21">
        <v>1740145436</v>
      </c>
      <c r="E515" s="475"/>
      <c r="F515" s="65"/>
      <c r="G515" s="67" t="s">
        <v>580</v>
      </c>
      <c r="H515" s="476"/>
    </row>
    <row r="516" spans="1:8" x14ac:dyDescent="0.2">
      <c r="A516" s="440">
        <v>257</v>
      </c>
      <c r="B516" s="380" t="s">
        <v>481</v>
      </c>
      <c r="C516" s="380" t="s">
        <v>481</v>
      </c>
      <c r="D516" s="62" t="s">
        <v>4179</v>
      </c>
      <c r="E516" s="423" t="s">
        <v>4180</v>
      </c>
      <c r="F516" s="31" t="s">
        <v>477</v>
      </c>
      <c r="G516" s="31" t="s">
        <v>1237</v>
      </c>
      <c r="H516" s="444" t="s">
        <v>4182</v>
      </c>
    </row>
    <row r="517" spans="1:8" x14ac:dyDescent="0.2">
      <c r="A517" s="489"/>
      <c r="B517" s="481"/>
      <c r="C517" s="481"/>
      <c r="D517" s="21">
        <v>1730134226</v>
      </c>
      <c r="E517" s="475"/>
      <c r="F517" s="65"/>
      <c r="G517" s="67" t="s">
        <v>1237</v>
      </c>
      <c r="H517" s="476"/>
    </row>
    <row r="518" spans="1:8" x14ac:dyDescent="0.2">
      <c r="A518" s="440">
        <v>258</v>
      </c>
      <c r="B518" s="380" t="s">
        <v>481</v>
      </c>
      <c r="C518" s="380" t="s">
        <v>481</v>
      </c>
      <c r="D518" s="62" t="s">
        <v>4184</v>
      </c>
      <c r="E518" s="423" t="s">
        <v>4189</v>
      </c>
      <c r="F518" s="31" t="s">
        <v>477</v>
      </c>
      <c r="G518" s="31" t="s">
        <v>3683</v>
      </c>
      <c r="H518" s="444" t="s">
        <v>4190</v>
      </c>
    </row>
    <row r="519" spans="1:8" x14ac:dyDescent="0.2">
      <c r="A519" s="489"/>
      <c r="B519" s="481"/>
      <c r="C519" s="481"/>
      <c r="D519" s="21">
        <v>1710118546</v>
      </c>
      <c r="E519" s="475"/>
      <c r="F519" s="65"/>
      <c r="G519" s="67" t="s">
        <v>4191</v>
      </c>
      <c r="H519" s="476"/>
    </row>
    <row r="520" spans="1:8" x14ac:dyDescent="0.2">
      <c r="A520" s="440">
        <v>259</v>
      </c>
      <c r="B520" s="380" t="s">
        <v>481</v>
      </c>
      <c r="C520" s="380" t="s">
        <v>481</v>
      </c>
      <c r="D520" s="62" t="s">
        <v>4192</v>
      </c>
      <c r="E520" s="423" t="s">
        <v>1670</v>
      </c>
      <c r="F520" s="31" t="s">
        <v>477</v>
      </c>
      <c r="G520" s="31" t="s">
        <v>4193</v>
      </c>
      <c r="H520" s="444" t="s">
        <v>3151</v>
      </c>
    </row>
    <row r="521" spans="1:8" x14ac:dyDescent="0.2">
      <c r="A521" s="489"/>
      <c r="B521" s="481"/>
      <c r="C521" s="481"/>
      <c r="D521" s="21">
        <v>1730134606</v>
      </c>
      <c r="E521" s="475"/>
      <c r="F521" s="65"/>
      <c r="G521" s="67" t="s">
        <v>1237</v>
      </c>
      <c r="H521" s="476"/>
    </row>
    <row r="522" spans="1:8" x14ac:dyDescent="0.2">
      <c r="A522" s="440">
        <v>260</v>
      </c>
      <c r="B522" s="380" t="s">
        <v>481</v>
      </c>
      <c r="C522" s="380" t="s">
        <v>481</v>
      </c>
      <c r="D522" s="62" t="s">
        <v>4195</v>
      </c>
      <c r="E522" s="423" t="s">
        <v>1849</v>
      </c>
      <c r="F522" s="31" t="s">
        <v>477</v>
      </c>
      <c r="G522" s="31" t="s">
        <v>4197</v>
      </c>
      <c r="H522" s="444" t="s">
        <v>3411</v>
      </c>
    </row>
    <row r="523" spans="1:8" x14ac:dyDescent="0.2">
      <c r="A523" s="489"/>
      <c r="B523" s="481"/>
      <c r="C523" s="481"/>
      <c r="D523" s="21">
        <v>1740145493</v>
      </c>
      <c r="E523" s="475"/>
      <c r="F523" s="65"/>
      <c r="G523" s="67" t="s">
        <v>4198</v>
      </c>
      <c r="H523" s="476"/>
    </row>
    <row r="524" spans="1:8" x14ac:dyDescent="0.2">
      <c r="A524" s="440">
        <v>261</v>
      </c>
      <c r="B524" s="380" t="s">
        <v>481</v>
      </c>
      <c r="C524" s="380" t="s">
        <v>481</v>
      </c>
      <c r="D524" s="62" t="s">
        <v>4202</v>
      </c>
      <c r="E524" s="423" t="s">
        <v>3328</v>
      </c>
      <c r="F524" s="31" t="s">
        <v>477</v>
      </c>
      <c r="G524" s="31" t="s">
        <v>4204</v>
      </c>
      <c r="H524" s="444" t="s">
        <v>4208</v>
      </c>
    </row>
    <row r="525" spans="1:8" x14ac:dyDescent="0.2">
      <c r="A525" s="489"/>
      <c r="B525" s="481"/>
      <c r="C525" s="481"/>
      <c r="D525" s="21">
        <v>1730133624</v>
      </c>
      <c r="E525" s="475"/>
      <c r="F525" s="65"/>
      <c r="G525" s="67" t="s">
        <v>1237</v>
      </c>
      <c r="H525" s="476"/>
    </row>
    <row r="526" spans="1:8" x14ac:dyDescent="0.2">
      <c r="A526" s="440">
        <v>262</v>
      </c>
      <c r="B526" s="380" t="s">
        <v>481</v>
      </c>
      <c r="C526" s="380" t="s">
        <v>481</v>
      </c>
      <c r="D526" s="62" t="s">
        <v>4209</v>
      </c>
      <c r="E526" s="423" t="s">
        <v>4210</v>
      </c>
      <c r="F526" s="31" t="s">
        <v>515</v>
      </c>
      <c r="G526" s="31" t="s">
        <v>1770</v>
      </c>
      <c r="H526" s="444" t="s">
        <v>4212</v>
      </c>
    </row>
    <row r="527" spans="1:8" x14ac:dyDescent="0.2">
      <c r="A527" s="489"/>
      <c r="B527" s="481"/>
      <c r="C527" s="481"/>
      <c r="D527" s="21">
        <v>1740142680</v>
      </c>
      <c r="E527" s="475"/>
      <c r="F527" s="65"/>
      <c r="G527" s="67" t="s">
        <v>4216</v>
      </c>
      <c r="H527" s="476"/>
    </row>
    <row r="528" spans="1:8" x14ac:dyDescent="0.2">
      <c r="A528" s="440">
        <v>263</v>
      </c>
      <c r="B528" s="380" t="s">
        <v>481</v>
      </c>
      <c r="C528" s="380" t="s">
        <v>481</v>
      </c>
      <c r="D528" s="62" t="s">
        <v>4219</v>
      </c>
      <c r="E528" s="423" t="s">
        <v>4221</v>
      </c>
      <c r="F528" s="31" t="s">
        <v>515</v>
      </c>
      <c r="G528" s="31" t="s">
        <v>28</v>
      </c>
      <c r="H528" s="444" t="s">
        <v>4223</v>
      </c>
    </row>
    <row r="529" spans="1:8" x14ac:dyDescent="0.2">
      <c r="A529" s="489"/>
      <c r="B529" s="481"/>
      <c r="C529" s="481"/>
      <c r="D529" s="21">
        <v>1730133467</v>
      </c>
      <c r="E529" s="475"/>
      <c r="F529" s="65"/>
      <c r="G529" s="67" t="s">
        <v>28</v>
      </c>
      <c r="H529" s="476"/>
    </row>
    <row r="530" spans="1:8" x14ac:dyDescent="0.2">
      <c r="A530" s="440">
        <v>264</v>
      </c>
      <c r="B530" s="380" t="s">
        <v>481</v>
      </c>
      <c r="C530" s="380" t="s">
        <v>481</v>
      </c>
      <c r="D530" s="62" t="s">
        <v>3150</v>
      </c>
      <c r="E530" s="423" t="s">
        <v>4059</v>
      </c>
      <c r="F530" s="31" t="s">
        <v>515</v>
      </c>
      <c r="G530" s="31" t="s">
        <v>4224</v>
      </c>
      <c r="H530" s="444" t="s">
        <v>2814</v>
      </c>
    </row>
    <row r="531" spans="1:8" x14ac:dyDescent="0.2">
      <c r="A531" s="489"/>
      <c r="B531" s="481"/>
      <c r="C531" s="481"/>
      <c r="D531" s="21">
        <v>1740144454</v>
      </c>
      <c r="E531" s="475"/>
      <c r="F531" s="65"/>
      <c r="G531" s="67" t="s">
        <v>1201</v>
      </c>
      <c r="H531" s="476"/>
    </row>
    <row r="532" spans="1:8" x14ac:dyDescent="0.2">
      <c r="A532" s="440">
        <v>265</v>
      </c>
      <c r="B532" s="380" t="s">
        <v>481</v>
      </c>
      <c r="C532" s="380" t="s">
        <v>481</v>
      </c>
      <c r="D532" s="62" t="s">
        <v>4227</v>
      </c>
      <c r="E532" s="423" t="s">
        <v>3415</v>
      </c>
      <c r="F532" s="31" t="s">
        <v>515</v>
      </c>
      <c r="G532" s="31" t="s">
        <v>4138</v>
      </c>
      <c r="H532" s="444" t="s">
        <v>3439</v>
      </c>
    </row>
    <row r="533" spans="1:8" x14ac:dyDescent="0.2">
      <c r="A533" s="489"/>
      <c r="B533" s="481"/>
      <c r="C533" s="481"/>
      <c r="D533" s="21">
        <v>1710116458</v>
      </c>
      <c r="E533" s="475"/>
      <c r="F533" s="65"/>
      <c r="G533" s="67" t="s">
        <v>3671</v>
      </c>
      <c r="H533" s="476"/>
    </row>
    <row r="534" spans="1:8" x14ac:dyDescent="0.2">
      <c r="A534" s="440">
        <v>266</v>
      </c>
      <c r="B534" s="380" t="s">
        <v>481</v>
      </c>
      <c r="C534" s="380" t="s">
        <v>481</v>
      </c>
      <c r="D534" s="62" t="s">
        <v>4227</v>
      </c>
      <c r="E534" s="423" t="s">
        <v>3415</v>
      </c>
      <c r="F534" s="31" t="s">
        <v>515</v>
      </c>
      <c r="G534" s="31" t="s">
        <v>4138</v>
      </c>
      <c r="H534" s="444" t="s">
        <v>3439</v>
      </c>
    </row>
    <row r="535" spans="1:8" x14ac:dyDescent="0.2">
      <c r="A535" s="489"/>
      <c r="B535" s="481"/>
      <c r="C535" s="481"/>
      <c r="D535" s="21">
        <v>1730133277</v>
      </c>
      <c r="E535" s="475"/>
      <c r="F535" s="65"/>
      <c r="G535" s="67" t="s">
        <v>3671</v>
      </c>
      <c r="H535" s="476"/>
    </row>
    <row r="536" spans="1:8" x14ac:dyDescent="0.2">
      <c r="A536" s="440">
        <v>267</v>
      </c>
      <c r="B536" s="380" t="s">
        <v>481</v>
      </c>
      <c r="C536" s="380" t="s">
        <v>481</v>
      </c>
      <c r="D536" s="62" t="s">
        <v>4167</v>
      </c>
      <c r="E536" s="423" t="s">
        <v>2999</v>
      </c>
      <c r="F536" s="31" t="s">
        <v>515</v>
      </c>
      <c r="G536" s="31" t="s">
        <v>4229</v>
      </c>
      <c r="H536" s="444" t="s">
        <v>4230</v>
      </c>
    </row>
    <row r="537" spans="1:8" x14ac:dyDescent="0.2">
      <c r="A537" s="489"/>
      <c r="B537" s="481"/>
      <c r="C537" s="481"/>
      <c r="D537" s="21">
        <v>1710118850</v>
      </c>
      <c r="E537" s="475"/>
      <c r="F537" s="65"/>
      <c r="G537" s="67" t="s">
        <v>1237</v>
      </c>
      <c r="H537" s="476"/>
    </row>
    <row r="538" spans="1:8" x14ac:dyDescent="0.2">
      <c r="A538" s="440">
        <v>268</v>
      </c>
      <c r="B538" s="380" t="s">
        <v>481</v>
      </c>
      <c r="C538" s="380" t="s">
        <v>481</v>
      </c>
      <c r="D538" s="62" t="s">
        <v>4233</v>
      </c>
      <c r="E538" s="423" t="s">
        <v>3974</v>
      </c>
      <c r="F538" s="31" t="s">
        <v>515</v>
      </c>
      <c r="G538" s="31" t="s">
        <v>3460</v>
      </c>
      <c r="H538" s="444" t="s">
        <v>4234</v>
      </c>
    </row>
    <row r="539" spans="1:8" x14ac:dyDescent="0.2">
      <c r="A539" s="489"/>
      <c r="B539" s="481"/>
      <c r="C539" s="481"/>
      <c r="D539" s="21">
        <v>1710119726</v>
      </c>
      <c r="E539" s="475"/>
      <c r="F539" s="65"/>
      <c r="G539" s="67" t="s">
        <v>1237</v>
      </c>
      <c r="H539" s="476"/>
    </row>
    <row r="540" spans="1:8" x14ac:dyDescent="0.2">
      <c r="A540" s="440">
        <v>269</v>
      </c>
      <c r="B540" s="380" t="s">
        <v>481</v>
      </c>
      <c r="C540" s="380" t="s">
        <v>481</v>
      </c>
      <c r="D540" s="62" t="s">
        <v>4235</v>
      </c>
      <c r="E540" s="423" t="s">
        <v>4237</v>
      </c>
      <c r="F540" s="31" t="s">
        <v>515</v>
      </c>
      <c r="G540" s="31" t="s">
        <v>4239</v>
      </c>
      <c r="H540" s="444" t="s">
        <v>4240</v>
      </c>
    </row>
    <row r="541" spans="1:8" x14ac:dyDescent="0.2">
      <c r="A541" s="489"/>
      <c r="B541" s="481"/>
      <c r="C541" s="481"/>
      <c r="D541" s="21">
        <v>1710119395</v>
      </c>
      <c r="E541" s="475"/>
      <c r="F541" s="65"/>
      <c r="G541" s="67" t="s">
        <v>1237</v>
      </c>
      <c r="H541" s="476"/>
    </row>
    <row r="542" spans="1:8" x14ac:dyDescent="0.2">
      <c r="A542" s="440">
        <v>270</v>
      </c>
      <c r="B542" s="380" t="s">
        <v>481</v>
      </c>
      <c r="C542" s="380" t="s">
        <v>481</v>
      </c>
      <c r="D542" s="62" t="s">
        <v>4242</v>
      </c>
      <c r="E542" s="423" t="s">
        <v>4243</v>
      </c>
      <c r="F542" s="31" t="s">
        <v>515</v>
      </c>
      <c r="G542" s="31" t="s">
        <v>1131</v>
      </c>
      <c r="H542" s="444" t="s">
        <v>3730</v>
      </c>
    </row>
    <row r="543" spans="1:8" x14ac:dyDescent="0.2">
      <c r="A543" s="489"/>
      <c r="B543" s="481"/>
      <c r="C543" s="481"/>
      <c r="D543" s="21">
        <v>1710119569</v>
      </c>
      <c r="E543" s="475"/>
      <c r="F543" s="65"/>
      <c r="G543" s="67" t="s">
        <v>1237</v>
      </c>
      <c r="H543" s="476"/>
    </row>
    <row r="544" spans="1:8" x14ac:dyDescent="0.2">
      <c r="A544" s="440">
        <v>271</v>
      </c>
      <c r="B544" s="380" t="s">
        <v>481</v>
      </c>
      <c r="C544" s="380" t="s">
        <v>481</v>
      </c>
      <c r="D544" s="62" t="s">
        <v>1394</v>
      </c>
      <c r="E544" s="423" t="s">
        <v>4244</v>
      </c>
      <c r="F544" s="31" t="s">
        <v>515</v>
      </c>
      <c r="G544" s="31" t="s">
        <v>2230</v>
      </c>
      <c r="H544" s="444" t="s">
        <v>6</v>
      </c>
    </row>
    <row r="545" spans="1:8" x14ac:dyDescent="0.2">
      <c r="A545" s="489"/>
      <c r="B545" s="481"/>
      <c r="C545" s="481"/>
      <c r="D545" s="21">
        <v>1740145006</v>
      </c>
      <c r="E545" s="475"/>
      <c r="F545" s="65"/>
      <c r="G545" s="67" t="s">
        <v>1237</v>
      </c>
      <c r="H545" s="476"/>
    </row>
    <row r="546" spans="1:8" x14ac:dyDescent="0.2">
      <c r="A546" s="440">
        <v>272</v>
      </c>
      <c r="B546" s="380" t="s">
        <v>481</v>
      </c>
      <c r="C546" s="380" t="s">
        <v>481</v>
      </c>
      <c r="D546" s="62" t="s">
        <v>2360</v>
      </c>
      <c r="E546" s="423" t="s">
        <v>4249</v>
      </c>
      <c r="F546" s="31" t="s">
        <v>1920</v>
      </c>
      <c r="G546" s="31" t="s">
        <v>3299</v>
      </c>
      <c r="H546" s="444" t="s">
        <v>4252</v>
      </c>
    </row>
    <row r="547" spans="1:8" x14ac:dyDescent="0.2">
      <c r="A547" s="489"/>
      <c r="B547" s="481"/>
      <c r="C547" s="481"/>
      <c r="D547" s="21">
        <v>1740144926</v>
      </c>
      <c r="E547" s="475"/>
      <c r="F547" s="65"/>
      <c r="G547" s="67" t="s">
        <v>1237</v>
      </c>
      <c r="H547" s="476"/>
    </row>
    <row r="548" spans="1:8" x14ac:dyDescent="0.2">
      <c r="A548" s="440">
        <v>273</v>
      </c>
      <c r="B548" s="380" t="s">
        <v>481</v>
      </c>
      <c r="C548" s="380" t="s">
        <v>481</v>
      </c>
      <c r="D548" s="62" t="s">
        <v>4254</v>
      </c>
      <c r="E548" s="423" t="s">
        <v>1154</v>
      </c>
      <c r="F548" s="31" t="s">
        <v>1920</v>
      </c>
      <c r="G548" s="31" t="s">
        <v>2731</v>
      </c>
      <c r="H548" s="444" t="s">
        <v>2743</v>
      </c>
    </row>
    <row r="549" spans="1:8" x14ac:dyDescent="0.2">
      <c r="A549" s="489"/>
      <c r="B549" s="481"/>
      <c r="C549" s="481"/>
      <c r="D549" s="21">
        <v>1740145386</v>
      </c>
      <c r="E549" s="475"/>
      <c r="F549" s="65"/>
      <c r="G549" s="67" t="s">
        <v>4256</v>
      </c>
      <c r="H549" s="476"/>
    </row>
    <row r="550" spans="1:8" x14ac:dyDescent="0.2">
      <c r="A550" s="440">
        <v>274</v>
      </c>
      <c r="B550" s="380" t="s">
        <v>481</v>
      </c>
      <c r="C550" s="380" t="s">
        <v>481</v>
      </c>
      <c r="D550" s="62" t="s">
        <v>2635</v>
      </c>
      <c r="E550" s="423" t="s">
        <v>4258</v>
      </c>
      <c r="F550" s="31" t="s">
        <v>1920</v>
      </c>
      <c r="G550" s="31" t="s">
        <v>4264</v>
      </c>
      <c r="H550" s="444" t="s">
        <v>4267</v>
      </c>
    </row>
    <row r="551" spans="1:8" x14ac:dyDescent="0.2">
      <c r="A551" s="489"/>
      <c r="B551" s="481"/>
      <c r="C551" s="481"/>
      <c r="D551" s="21">
        <v>1730135041</v>
      </c>
      <c r="E551" s="475"/>
      <c r="F551" s="65"/>
      <c r="G551" s="67" t="s">
        <v>1237</v>
      </c>
      <c r="H551" s="476"/>
    </row>
    <row r="552" spans="1:8" x14ac:dyDescent="0.2">
      <c r="A552" s="440">
        <v>275</v>
      </c>
      <c r="B552" s="380" t="s">
        <v>481</v>
      </c>
      <c r="C552" s="380" t="s">
        <v>481</v>
      </c>
      <c r="D552" s="62" t="s">
        <v>4272</v>
      </c>
      <c r="E552" s="423" t="s">
        <v>152</v>
      </c>
      <c r="F552" s="31" t="s">
        <v>1920</v>
      </c>
      <c r="G552" s="31" t="s">
        <v>349</v>
      </c>
      <c r="H552" s="444" t="s">
        <v>4276</v>
      </c>
    </row>
    <row r="553" spans="1:8" x14ac:dyDescent="0.2">
      <c r="A553" s="489"/>
      <c r="B553" s="481"/>
      <c r="C553" s="481"/>
      <c r="D553" s="21">
        <v>1710119577</v>
      </c>
      <c r="E553" s="475"/>
      <c r="F553" s="65"/>
      <c r="G553" s="67" t="s">
        <v>1237</v>
      </c>
      <c r="H553" s="476"/>
    </row>
    <row r="554" spans="1:8" x14ac:dyDescent="0.2">
      <c r="A554" s="440">
        <v>276</v>
      </c>
      <c r="B554" s="380" t="s">
        <v>481</v>
      </c>
      <c r="C554" s="380" t="s">
        <v>481</v>
      </c>
      <c r="D554" s="62" t="s">
        <v>4277</v>
      </c>
      <c r="E554" s="423" t="s">
        <v>4279</v>
      </c>
      <c r="F554" s="31" t="s">
        <v>544</v>
      </c>
      <c r="G554" s="31" t="s">
        <v>4281</v>
      </c>
      <c r="H554" s="444" t="s">
        <v>4282</v>
      </c>
    </row>
    <row r="555" spans="1:8" x14ac:dyDescent="0.2">
      <c r="A555" s="489"/>
      <c r="B555" s="481"/>
      <c r="C555" s="481"/>
      <c r="D555" s="21">
        <v>1740142565</v>
      </c>
      <c r="E555" s="475"/>
      <c r="F555" s="65"/>
      <c r="G555" s="67" t="s">
        <v>1854</v>
      </c>
      <c r="H555" s="476"/>
    </row>
    <row r="556" spans="1:8" x14ac:dyDescent="0.2">
      <c r="A556" s="440">
        <v>277</v>
      </c>
      <c r="B556" s="380" t="s">
        <v>481</v>
      </c>
      <c r="C556" s="380" t="s">
        <v>481</v>
      </c>
      <c r="D556" s="62" t="s">
        <v>1110</v>
      </c>
      <c r="E556" s="423" t="s">
        <v>4283</v>
      </c>
      <c r="F556" s="31" t="s">
        <v>544</v>
      </c>
      <c r="G556" s="31" t="s">
        <v>4284</v>
      </c>
      <c r="H556" s="444" t="s">
        <v>1665</v>
      </c>
    </row>
    <row r="557" spans="1:8" x14ac:dyDescent="0.2">
      <c r="A557" s="489"/>
      <c r="B557" s="481"/>
      <c r="C557" s="481"/>
      <c r="D557" s="21">
        <v>1730134879</v>
      </c>
      <c r="E557" s="475"/>
      <c r="F557" s="65"/>
      <c r="G557" s="67" t="s">
        <v>4286</v>
      </c>
      <c r="H557" s="476"/>
    </row>
    <row r="558" spans="1:8" x14ac:dyDescent="0.2">
      <c r="A558" s="440">
        <v>278</v>
      </c>
      <c r="B558" s="380" t="s">
        <v>481</v>
      </c>
      <c r="C558" s="380" t="s">
        <v>481</v>
      </c>
      <c r="D558" s="62" t="s">
        <v>4287</v>
      </c>
      <c r="E558" s="423" t="s">
        <v>4288</v>
      </c>
      <c r="F558" s="31" t="s">
        <v>544</v>
      </c>
      <c r="G558" s="31" t="s">
        <v>4292</v>
      </c>
      <c r="H558" s="444" t="s">
        <v>3780</v>
      </c>
    </row>
    <row r="559" spans="1:8" x14ac:dyDescent="0.2">
      <c r="A559" s="489"/>
      <c r="B559" s="481"/>
      <c r="C559" s="481"/>
      <c r="D559" s="21">
        <v>1710116045</v>
      </c>
      <c r="E559" s="475"/>
      <c r="F559" s="65"/>
      <c r="G559" s="67" t="s">
        <v>1840</v>
      </c>
      <c r="H559" s="476"/>
    </row>
    <row r="560" spans="1:8" x14ac:dyDescent="0.2">
      <c r="A560" s="440">
        <v>279</v>
      </c>
      <c r="B560" s="380" t="s">
        <v>481</v>
      </c>
      <c r="C560" s="380" t="s">
        <v>1108</v>
      </c>
      <c r="D560" s="62" t="s">
        <v>4296</v>
      </c>
      <c r="E560" s="423" t="s">
        <v>4297</v>
      </c>
      <c r="F560" s="31" t="s">
        <v>544</v>
      </c>
      <c r="G560" s="31" t="s">
        <v>3538</v>
      </c>
      <c r="H560" s="444" t="s">
        <v>4301</v>
      </c>
    </row>
    <row r="561" spans="1:8" x14ac:dyDescent="0.2">
      <c r="A561" s="489"/>
      <c r="B561" s="481"/>
      <c r="C561" s="481"/>
      <c r="D561" s="21">
        <v>1710119924</v>
      </c>
      <c r="E561" s="475"/>
      <c r="F561" s="65"/>
      <c r="G561" s="67" t="s">
        <v>1237</v>
      </c>
      <c r="H561" s="476"/>
    </row>
    <row r="562" spans="1:8" x14ac:dyDescent="0.2">
      <c r="A562" s="440">
        <v>280</v>
      </c>
      <c r="B562" s="380" t="s">
        <v>481</v>
      </c>
      <c r="C562" s="380" t="s">
        <v>481</v>
      </c>
      <c r="D562" s="62" t="s">
        <v>4299</v>
      </c>
      <c r="E562" s="423" t="s">
        <v>3634</v>
      </c>
      <c r="F562" s="31" t="s">
        <v>544</v>
      </c>
      <c r="G562" s="31" t="s">
        <v>628</v>
      </c>
      <c r="H562" s="444" t="s">
        <v>2154</v>
      </c>
    </row>
    <row r="563" spans="1:8" x14ac:dyDescent="0.2">
      <c r="A563" s="489"/>
      <c r="B563" s="481"/>
      <c r="C563" s="481"/>
      <c r="D563" s="21">
        <v>1710120567</v>
      </c>
      <c r="E563" s="475"/>
      <c r="F563" s="65"/>
      <c r="G563" s="67" t="s">
        <v>4304</v>
      </c>
      <c r="H563" s="476"/>
    </row>
    <row r="564" spans="1:8" x14ac:dyDescent="0.2">
      <c r="A564" s="440">
        <v>281</v>
      </c>
      <c r="B564" s="380" t="s">
        <v>481</v>
      </c>
      <c r="C564" s="380" t="s">
        <v>481</v>
      </c>
      <c r="D564" s="62" t="s">
        <v>4001</v>
      </c>
      <c r="E564" s="423" t="s">
        <v>4306</v>
      </c>
      <c r="F564" s="31" t="s">
        <v>544</v>
      </c>
      <c r="G564" s="31" t="s">
        <v>4307</v>
      </c>
      <c r="H564" s="444" t="s">
        <v>2748</v>
      </c>
    </row>
    <row r="565" spans="1:8" x14ac:dyDescent="0.2">
      <c r="A565" s="489"/>
      <c r="B565" s="481"/>
      <c r="C565" s="481"/>
      <c r="D565" s="21">
        <v>1740144975</v>
      </c>
      <c r="E565" s="475"/>
      <c r="F565" s="65"/>
      <c r="G565" s="67" t="s">
        <v>1237</v>
      </c>
      <c r="H565" s="476"/>
    </row>
    <row r="566" spans="1:8" x14ac:dyDescent="0.2">
      <c r="A566" s="440">
        <v>282</v>
      </c>
      <c r="B566" s="380" t="s">
        <v>481</v>
      </c>
      <c r="C566" s="380" t="s">
        <v>481</v>
      </c>
      <c r="D566" s="62" t="s">
        <v>1121</v>
      </c>
      <c r="E566" s="423" t="s">
        <v>1480</v>
      </c>
      <c r="F566" s="31" t="s">
        <v>544</v>
      </c>
      <c r="G566" s="31" t="s">
        <v>4309</v>
      </c>
      <c r="H566" s="444" t="s">
        <v>2814</v>
      </c>
    </row>
    <row r="567" spans="1:8" x14ac:dyDescent="0.2">
      <c r="A567" s="489"/>
      <c r="B567" s="481"/>
      <c r="C567" s="481"/>
      <c r="D567" s="21">
        <v>1740143589</v>
      </c>
      <c r="E567" s="475"/>
      <c r="F567" s="65"/>
      <c r="G567" s="67" t="s">
        <v>1237</v>
      </c>
      <c r="H567" s="476"/>
    </row>
    <row r="568" spans="1:8" x14ac:dyDescent="0.2">
      <c r="A568" s="440">
        <v>283</v>
      </c>
      <c r="B568" s="380" t="s">
        <v>481</v>
      </c>
      <c r="C568" s="380" t="s">
        <v>481</v>
      </c>
      <c r="D568" s="62" t="s">
        <v>1121</v>
      </c>
      <c r="E568" s="423" t="s">
        <v>4312</v>
      </c>
      <c r="F568" s="31" t="s">
        <v>544</v>
      </c>
      <c r="G568" s="31" t="s">
        <v>4309</v>
      </c>
      <c r="H568" s="444" t="s">
        <v>2814</v>
      </c>
    </row>
    <row r="569" spans="1:8" x14ac:dyDescent="0.2">
      <c r="A569" s="489"/>
      <c r="B569" s="481"/>
      <c r="C569" s="481"/>
      <c r="D569" s="21">
        <v>1740145170</v>
      </c>
      <c r="E569" s="475"/>
      <c r="F569" s="65"/>
      <c r="G569" s="67" t="s">
        <v>4205</v>
      </c>
      <c r="H569" s="476"/>
    </row>
    <row r="570" spans="1:8" x14ac:dyDescent="0.2">
      <c r="A570" s="440">
        <v>284</v>
      </c>
      <c r="B570" s="380" t="s">
        <v>481</v>
      </c>
      <c r="C570" s="380" t="s">
        <v>481</v>
      </c>
      <c r="D570" s="62" t="s">
        <v>2040</v>
      </c>
      <c r="E570" s="423" t="s">
        <v>4314</v>
      </c>
      <c r="F570" s="31" t="s">
        <v>544</v>
      </c>
      <c r="G570" s="31" t="s">
        <v>4315</v>
      </c>
      <c r="H570" s="444" t="s">
        <v>2787</v>
      </c>
    </row>
    <row r="571" spans="1:8" x14ac:dyDescent="0.2">
      <c r="A571" s="489"/>
      <c r="B571" s="481"/>
      <c r="C571" s="481"/>
      <c r="D571" s="21">
        <v>1740143712</v>
      </c>
      <c r="E571" s="475"/>
      <c r="F571" s="65"/>
      <c r="G571" s="67" t="s">
        <v>1237</v>
      </c>
      <c r="H571" s="476"/>
    </row>
    <row r="572" spans="1:8" x14ac:dyDescent="0.2">
      <c r="A572" s="440">
        <v>285</v>
      </c>
      <c r="B572" s="380" t="s">
        <v>481</v>
      </c>
      <c r="C572" s="380" t="s">
        <v>481</v>
      </c>
      <c r="D572" s="62" t="s">
        <v>1952</v>
      </c>
      <c r="E572" s="423" t="s">
        <v>4320</v>
      </c>
      <c r="F572" s="31" t="s">
        <v>544</v>
      </c>
      <c r="G572" s="31" t="s">
        <v>3767</v>
      </c>
      <c r="H572" s="444" t="s">
        <v>3152</v>
      </c>
    </row>
    <row r="573" spans="1:8" x14ac:dyDescent="0.2">
      <c r="A573" s="489"/>
      <c r="B573" s="481"/>
      <c r="C573" s="481"/>
      <c r="D573" s="21">
        <v>1740145014</v>
      </c>
      <c r="E573" s="475"/>
      <c r="F573" s="65"/>
      <c r="G573" s="67" t="s">
        <v>1237</v>
      </c>
      <c r="H573" s="476"/>
    </row>
    <row r="574" spans="1:8" x14ac:dyDescent="0.2">
      <c r="A574" s="440">
        <v>286</v>
      </c>
      <c r="B574" s="380" t="s">
        <v>481</v>
      </c>
      <c r="C574" s="380" t="s">
        <v>481</v>
      </c>
      <c r="D574" s="62" t="s">
        <v>3484</v>
      </c>
      <c r="E574" s="423" t="s">
        <v>4322</v>
      </c>
      <c r="F574" s="31" t="s">
        <v>544</v>
      </c>
      <c r="G574" s="31" t="s">
        <v>4323</v>
      </c>
      <c r="H574" s="444" t="s">
        <v>2743</v>
      </c>
    </row>
    <row r="575" spans="1:8" x14ac:dyDescent="0.2">
      <c r="A575" s="489"/>
      <c r="B575" s="481"/>
      <c r="C575" s="481"/>
      <c r="D575" s="21">
        <v>1740145550</v>
      </c>
      <c r="E575" s="475"/>
      <c r="F575" s="65"/>
      <c r="G575" s="67" t="s">
        <v>4325</v>
      </c>
      <c r="H575" s="476"/>
    </row>
    <row r="576" spans="1:8" x14ac:dyDescent="0.2">
      <c r="A576" s="440">
        <v>287</v>
      </c>
      <c r="B576" s="380" t="s">
        <v>481</v>
      </c>
      <c r="C576" s="380" t="s">
        <v>481</v>
      </c>
      <c r="D576" s="62" t="s">
        <v>4328</v>
      </c>
      <c r="E576" s="423" t="s">
        <v>4215</v>
      </c>
      <c r="F576" s="31" t="s">
        <v>544</v>
      </c>
      <c r="G576" s="31" t="s">
        <v>3834</v>
      </c>
      <c r="H576" s="444" t="s">
        <v>3443</v>
      </c>
    </row>
    <row r="577" spans="1:8" x14ac:dyDescent="0.2">
      <c r="A577" s="489"/>
      <c r="B577" s="481"/>
      <c r="C577" s="481"/>
      <c r="D577" s="21">
        <v>1740143993</v>
      </c>
      <c r="E577" s="475"/>
      <c r="F577" s="65"/>
      <c r="G577" s="67" t="s">
        <v>4329</v>
      </c>
      <c r="H577" s="476"/>
    </row>
    <row r="578" spans="1:8" x14ac:dyDescent="0.2">
      <c r="A578" s="440">
        <v>288</v>
      </c>
      <c r="B578" s="380" t="s">
        <v>481</v>
      </c>
      <c r="C578" s="380" t="s">
        <v>481</v>
      </c>
      <c r="D578" s="62" t="s">
        <v>534</v>
      </c>
      <c r="E578" s="423" t="s">
        <v>4331</v>
      </c>
      <c r="F578" s="31" t="s">
        <v>544</v>
      </c>
      <c r="G578" s="31" t="s">
        <v>1237</v>
      </c>
      <c r="H578" s="444" t="s">
        <v>2151</v>
      </c>
    </row>
    <row r="579" spans="1:8" x14ac:dyDescent="0.2">
      <c r="A579" s="489"/>
      <c r="B579" s="481"/>
      <c r="C579" s="481"/>
      <c r="D579" s="21">
        <v>1730134515</v>
      </c>
      <c r="E579" s="475"/>
      <c r="F579" s="65"/>
      <c r="G579" s="67" t="s">
        <v>1237</v>
      </c>
      <c r="H579" s="476"/>
    </row>
    <row r="580" spans="1:8" x14ac:dyDescent="0.2">
      <c r="A580" s="440">
        <v>289</v>
      </c>
      <c r="B580" s="380" t="s">
        <v>481</v>
      </c>
      <c r="C580" s="380" t="s">
        <v>481</v>
      </c>
      <c r="D580" s="62" t="s">
        <v>4334</v>
      </c>
      <c r="E580" s="423" t="s">
        <v>1008</v>
      </c>
      <c r="F580" s="31" t="s">
        <v>544</v>
      </c>
      <c r="G580" s="31" t="s">
        <v>4339</v>
      </c>
      <c r="H580" s="444" t="s">
        <v>4341</v>
      </c>
    </row>
    <row r="581" spans="1:8" x14ac:dyDescent="0.2">
      <c r="A581" s="489"/>
      <c r="B581" s="481"/>
      <c r="C581" s="481"/>
      <c r="D581" s="21">
        <v>1730133632</v>
      </c>
      <c r="E581" s="475"/>
      <c r="F581" s="65"/>
      <c r="G581" s="67" t="s">
        <v>4342</v>
      </c>
      <c r="H581" s="476"/>
    </row>
    <row r="582" spans="1:8" x14ac:dyDescent="0.2">
      <c r="A582" s="440">
        <v>290</v>
      </c>
      <c r="B582" s="380" t="s">
        <v>481</v>
      </c>
      <c r="C582" s="380" t="s">
        <v>481</v>
      </c>
      <c r="D582" s="62" t="s">
        <v>4343</v>
      </c>
      <c r="E582" s="423" t="s">
        <v>4346</v>
      </c>
      <c r="F582" s="31" t="s">
        <v>544</v>
      </c>
      <c r="G582" s="31" t="s">
        <v>4349</v>
      </c>
      <c r="H582" s="444" t="s">
        <v>3000</v>
      </c>
    </row>
    <row r="583" spans="1:8" x14ac:dyDescent="0.2">
      <c r="A583" s="489"/>
      <c r="B583" s="481"/>
      <c r="C583" s="481"/>
      <c r="D583" s="21">
        <v>1740145048</v>
      </c>
      <c r="E583" s="475"/>
      <c r="F583" s="65"/>
      <c r="G583" s="67" t="s">
        <v>2505</v>
      </c>
      <c r="H583" s="476"/>
    </row>
    <row r="584" spans="1:8" x14ac:dyDescent="0.2">
      <c r="A584" s="440">
        <v>291</v>
      </c>
      <c r="B584" s="380" t="s">
        <v>481</v>
      </c>
      <c r="C584" s="380" t="s">
        <v>481</v>
      </c>
      <c r="D584" s="62" t="s">
        <v>621</v>
      </c>
      <c r="E584" s="423" t="s">
        <v>3055</v>
      </c>
      <c r="F584" s="31" t="s">
        <v>544</v>
      </c>
      <c r="G584" s="31" t="s">
        <v>4350</v>
      </c>
      <c r="H584" s="444" t="s">
        <v>3126</v>
      </c>
    </row>
    <row r="585" spans="1:8" x14ac:dyDescent="0.2">
      <c r="A585" s="489"/>
      <c r="B585" s="481"/>
      <c r="C585" s="481"/>
      <c r="D585" s="21">
        <v>1730134309</v>
      </c>
      <c r="E585" s="475"/>
      <c r="F585" s="65"/>
      <c r="G585" s="67" t="s">
        <v>4350</v>
      </c>
      <c r="H585" s="476"/>
    </row>
    <row r="586" spans="1:8" x14ac:dyDescent="0.2">
      <c r="A586" s="440">
        <v>292</v>
      </c>
      <c r="B586" s="380" t="s">
        <v>481</v>
      </c>
      <c r="C586" s="380" t="s">
        <v>481</v>
      </c>
      <c r="D586" s="62" t="s">
        <v>4351</v>
      </c>
      <c r="E586" s="423" t="s">
        <v>4353</v>
      </c>
      <c r="F586" s="31" t="s">
        <v>544</v>
      </c>
      <c r="G586" s="31" t="s">
        <v>4354</v>
      </c>
      <c r="H586" s="444" t="s">
        <v>1896</v>
      </c>
    </row>
    <row r="587" spans="1:8" x14ac:dyDescent="0.2">
      <c r="A587" s="489"/>
      <c r="B587" s="481"/>
      <c r="C587" s="481"/>
      <c r="D587" s="21">
        <v>1710119361</v>
      </c>
      <c r="E587" s="475"/>
      <c r="F587" s="65"/>
      <c r="G587" s="67" t="s">
        <v>1237</v>
      </c>
      <c r="H587" s="476"/>
    </row>
    <row r="588" spans="1:8" x14ac:dyDescent="0.2">
      <c r="A588" s="440">
        <v>293</v>
      </c>
      <c r="B588" s="380" t="s">
        <v>481</v>
      </c>
      <c r="C588" s="380" t="s">
        <v>481</v>
      </c>
      <c r="D588" s="62" t="s">
        <v>4357</v>
      </c>
      <c r="E588" s="423" t="s">
        <v>4358</v>
      </c>
      <c r="F588" s="31" t="s">
        <v>544</v>
      </c>
      <c r="G588" s="31" t="s">
        <v>3993</v>
      </c>
      <c r="H588" s="444" t="s">
        <v>4359</v>
      </c>
    </row>
    <row r="589" spans="1:8" x14ac:dyDescent="0.2">
      <c r="A589" s="489"/>
      <c r="B589" s="481"/>
      <c r="C589" s="481"/>
      <c r="D589" s="21">
        <v>1710121979</v>
      </c>
      <c r="E589" s="475"/>
      <c r="F589" s="65"/>
      <c r="G589" s="67" t="s">
        <v>4360</v>
      </c>
      <c r="H589" s="476"/>
    </row>
    <row r="590" spans="1:8" x14ac:dyDescent="0.2">
      <c r="A590" s="440">
        <v>294</v>
      </c>
      <c r="B590" s="380" t="s">
        <v>481</v>
      </c>
      <c r="C590" s="380" t="s">
        <v>481</v>
      </c>
      <c r="D590" s="62" t="s">
        <v>4361</v>
      </c>
      <c r="E590" s="423" t="s">
        <v>250</v>
      </c>
      <c r="F590" s="31" t="s">
        <v>544</v>
      </c>
      <c r="G590" s="31" t="s">
        <v>1019</v>
      </c>
      <c r="H590" s="444" t="s">
        <v>837</v>
      </c>
    </row>
    <row r="591" spans="1:8" x14ac:dyDescent="0.2">
      <c r="A591" s="489"/>
      <c r="B591" s="481"/>
      <c r="C591" s="481"/>
      <c r="D591" s="21">
        <v>1730135397</v>
      </c>
      <c r="E591" s="475"/>
      <c r="F591" s="65"/>
      <c r="G591" s="67" t="s">
        <v>1237</v>
      </c>
      <c r="H591" s="476"/>
    </row>
    <row r="592" spans="1:8" x14ac:dyDescent="0.2">
      <c r="A592" s="440">
        <v>295</v>
      </c>
      <c r="B592" s="380" t="s">
        <v>481</v>
      </c>
      <c r="C592" s="380" t="s">
        <v>481</v>
      </c>
      <c r="D592" s="62" t="s">
        <v>4121</v>
      </c>
      <c r="E592" s="423" t="s">
        <v>3865</v>
      </c>
      <c r="F592" s="31" t="s">
        <v>544</v>
      </c>
      <c r="G592" s="31" t="s">
        <v>4362</v>
      </c>
      <c r="H592" s="444" t="s">
        <v>1942</v>
      </c>
    </row>
    <row r="593" spans="1:8" x14ac:dyDescent="0.2">
      <c r="A593" s="489"/>
      <c r="B593" s="481"/>
      <c r="C593" s="481"/>
      <c r="D593" s="21">
        <v>1710114420</v>
      </c>
      <c r="E593" s="475"/>
      <c r="F593" s="65"/>
      <c r="G593" s="67" t="s">
        <v>1343</v>
      </c>
      <c r="H593" s="476"/>
    </row>
    <row r="594" spans="1:8" x14ac:dyDescent="0.2">
      <c r="A594" s="440">
        <v>296</v>
      </c>
      <c r="B594" s="380" t="s">
        <v>481</v>
      </c>
      <c r="C594" s="380" t="s">
        <v>481</v>
      </c>
      <c r="D594" s="62" t="s">
        <v>4365</v>
      </c>
      <c r="E594" s="423" t="s">
        <v>4366</v>
      </c>
      <c r="F594" s="31" t="s">
        <v>2001</v>
      </c>
      <c r="G594" s="31" t="s">
        <v>4367</v>
      </c>
      <c r="H594" s="444" t="s">
        <v>4371</v>
      </c>
    </row>
    <row r="595" spans="1:8" x14ac:dyDescent="0.2">
      <c r="A595" s="489"/>
      <c r="B595" s="481"/>
      <c r="C595" s="481"/>
      <c r="D595" s="21">
        <v>1710116573</v>
      </c>
      <c r="E595" s="475"/>
      <c r="F595" s="65"/>
      <c r="G595" s="67" t="s">
        <v>4374</v>
      </c>
      <c r="H595" s="476"/>
    </row>
    <row r="596" spans="1:8" x14ac:dyDescent="0.2">
      <c r="A596" s="440">
        <v>297</v>
      </c>
      <c r="B596" s="380" t="s">
        <v>481</v>
      </c>
      <c r="C596" s="380" t="s">
        <v>481</v>
      </c>
      <c r="D596" s="62" t="s">
        <v>2998</v>
      </c>
      <c r="E596" s="423" t="s">
        <v>4375</v>
      </c>
      <c r="F596" s="31" t="s">
        <v>2001</v>
      </c>
      <c r="G596" s="31" t="s">
        <v>4378</v>
      </c>
      <c r="H596" s="444" t="s">
        <v>4381</v>
      </c>
    </row>
    <row r="597" spans="1:8" x14ac:dyDescent="0.2">
      <c r="A597" s="489"/>
      <c r="B597" s="481"/>
      <c r="C597" s="481"/>
      <c r="D597" s="21">
        <v>1730134721</v>
      </c>
      <c r="E597" s="475"/>
      <c r="F597" s="65"/>
      <c r="G597" s="67" t="s">
        <v>4382</v>
      </c>
      <c r="H597" s="476"/>
    </row>
    <row r="598" spans="1:8" x14ac:dyDescent="0.2">
      <c r="A598" s="440">
        <v>298</v>
      </c>
      <c r="B598" s="380" t="s">
        <v>481</v>
      </c>
      <c r="C598" s="380" t="s">
        <v>481</v>
      </c>
      <c r="D598" s="62" t="s">
        <v>4385</v>
      </c>
      <c r="E598" s="423" t="s">
        <v>4388</v>
      </c>
      <c r="F598" s="31" t="s">
        <v>2001</v>
      </c>
      <c r="G598" s="31" t="s">
        <v>4390</v>
      </c>
      <c r="H598" s="444" t="s">
        <v>2687</v>
      </c>
    </row>
    <row r="599" spans="1:8" x14ac:dyDescent="0.2">
      <c r="A599" s="489"/>
      <c r="B599" s="481"/>
      <c r="C599" s="481"/>
      <c r="D599" s="21">
        <v>1740143266</v>
      </c>
      <c r="E599" s="475"/>
      <c r="F599" s="65"/>
      <c r="G599" s="67" t="s">
        <v>1071</v>
      </c>
      <c r="H599" s="476"/>
    </row>
    <row r="600" spans="1:8" x14ac:dyDescent="0.2">
      <c r="A600" s="440">
        <v>299</v>
      </c>
      <c r="B600" s="380" t="s">
        <v>481</v>
      </c>
      <c r="C600" s="380" t="s">
        <v>481</v>
      </c>
      <c r="D600" s="62" t="s">
        <v>2959</v>
      </c>
      <c r="E600" s="423" t="s">
        <v>4393</v>
      </c>
      <c r="F600" s="31" t="s">
        <v>2001</v>
      </c>
      <c r="G600" s="31" t="s">
        <v>4394</v>
      </c>
      <c r="H600" s="444" t="s">
        <v>2111</v>
      </c>
    </row>
    <row r="601" spans="1:8" x14ac:dyDescent="0.2">
      <c r="A601" s="489"/>
      <c r="B601" s="481"/>
      <c r="C601" s="481"/>
      <c r="D601" s="21">
        <v>1740145204</v>
      </c>
      <c r="E601" s="475"/>
      <c r="F601" s="65"/>
      <c r="G601" s="67" t="s">
        <v>4398</v>
      </c>
      <c r="H601" s="476"/>
    </row>
    <row r="602" spans="1:8" x14ac:dyDescent="0.2">
      <c r="A602" s="440">
        <v>300</v>
      </c>
      <c r="B602" s="380" t="s">
        <v>481</v>
      </c>
      <c r="C602" s="380" t="s">
        <v>481</v>
      </c>
      <c r="D602" s="62" t="s">
        <v>1719</v>
      </c>
      <c r="E602" s="423" t="s">
        <v>756</v>
      </c>
      <c r="F602" s="31" t="s">
        <v>2001</v>
      </c>
      <c r="G602" s="31" t="s">
        <v>4400</v>
      </c>
      <c r="H602" s="444" t="s">
        <v>4402</v>
      </c>
    </row>
    <row r="603" spans="1:8" x14ac:dyDescent="0.2">
      <c r="A603" s="489"/>
      <c r="B603" s="481"/>
      <c r="C603" s="481"/>
      <c r="D603" s="21">
        <v>1730132709</v>
      </c>
      <c r="E603" s="475"/>
      <c r="F603" s="65"/>
      <c r="G603" s="67" t="s">
        <v>4400</v>
      </c>
      <c r="H603" s="476"/>
    </row>
    <row r="604" spans="1:8" x14ac:dyDescent="0.2">
      <c r="A604" s="440">
        <v>301</v>
      </c>
      <c r="B604" s="380" t="s">
        <v>481</v>
      </c>
      <c r="C604" s="380" t="s">
        <v>481</v>
      </c>
      <c r="D604" s="62" t="s">
        <v>2064</v>
      </c>
      <c r="E604" s="423" t="s">
        <v>1157</v>
      </c>
      <c r="F604" s="31" t="s">
        <v>2001</v>
      </c>
      <c r="G604" s="31" t="s">
        <v>4404</v>
      </c>
      <c r="H604" s="444" t="s">
        <v>2814</v>
      </c>
    </row>
    <row r="605" spans="1:8" x14ac:dyDescent="0.2">
      <c r="A605" s="489"/>
      <c r="B605" s="481"/>
      <c r="C605" s="481"/>
      <c r="D605" s="21">
        <v>1740142847</v>
      </c>
      <c r="E605" s="475"/>
      <c r="F605" s="65"/>
      <c r="G605" s="67" t="s">
        <v>4405</v>
      </c>
      <c r="H605" s="476"/>
    </row>
    <row r="606" spans="1:8" x14ac:dyDescent="0.2">
      <c r="A606" s="440">
        <v>302</v>
      </c>
      <c r="B606" s="380" t="s">
        <v>481</v>
      </c>
      <c r="C606" s="380" t="s">
        <v>1108</v>
      </c>
      <c r="D606" s="62" t="s">
        <v>4406</v>
      </c>
      <c r="E606" s="423" t="s">
        <v>386</v>
      </c>
      <c r="F606" s="31" t="s">
        <v>2001</v>
      </c>
      <c r="G606" s="31" t="s">
        <v>2118</v>
      </c>
      <c r="H606" s="444" t="s">
        <v>1632</v>
      </c>
    </row>
    <row r="607" spans="1:8" x14ac:dyDescent="0.2">
      <c r="A607" s="489"/>
      <c r="B607" s="481"/>
      <c r="C607" s="481"/>
      <c r="D607" s="21">
        <v>1710119932</v>
      </c>
      <c r="E607" s="475"/>
      <c r="F607" s="65"/>
      <c r="G607" s="67" t="s">
        <v>1237</v>
      </c>
      <c r="H607" s="476"/>
    </row>
    <row r="608" spans="1:8" x14ac:dyDescent="0.2">
      <c r="A608" s="440">
        <v>303</v>
      </c>
      <c r="B608" s="380" t="s">
        <v>481</v>
      </c>
      <c r="C608" s="380" t="s">
        <v>481</v>
      </c>
      <c r="D608" s="62" t="s">
        <v>2696</v>
      </c>
      <c r="E608" s="423" t="s">
        <v>3394</v>
      </c>
      <c r="F608" s="31" t="s">
        <v>2001</v>
      </c>
      <c r="G608" s="31" t="s">
        <v>2187</v>
      </c>
      <c r="H608" s="444" t="s">
        <v>4408</v>
      </c>
    </row>
    <row r="609" spans="1:8" x14ac:dyDescent="0.2">
      <c r="A609" s="489"/>
      <c r="B609" s="481"/>
      <c r="C609" s="481"/>
      <c r="D609" s="21">
        <v>1710118728</v>
      </c>
      <c r="E609" s="475"/>
      <c r="F609" s="65"/>
      <c r="G609" s="67" t="s">
        <v>4411</v>
      </c>
      <c r="H609" s="476"/>
    </row>
    <row r="610" spans="1:8" x14ac:dyDescent="0.2">
      <c r="A610" s="440">
        <v>304</v>
      </c>
      <c r="B610" s="380" t="s">
        <v>481</v>
      </c>
      <c r="C610" s="380" t="s">
        <v>481</v>
      </c>
      <c r="D610" s="62" t="s">
        <v>4413</v>
      </c>
      <c r="E610" s="423" t="s">
        <v>2951</v>
      </c>
      <c r="F610" s="31" t="s">
        <v>2005</v>
      </c>
      <c r="G610" s="31" t="s">
        <v>1287</v>
      </c>
      <c r="H610" s="444" t="s">
        <v>605</v>
      </c>
    </row>
    <row r="611" spans="1:8" x14ac:dyDescent="0.2">
      <c r="A611" s="489"/>
      <c r="B611" s="481"/>
      <c r="C611" s="481"/>
      <c r="D611" s="21">
        <v>1730133988</v>
      </c>
      <c r="E611" s="475"/>
      <c r="F611" s="65"/>
      <c r="G611" s="67" t="s">
        <v>4416</v>
      </c>
      <c r="H611" s="476"/>
    </row>
    <row r="612" spans="1:8" x14ac:dyDescent="0.2">
      <c r="A612" s="440">
        <v>305</v>
      </c>
      <c r="B612" s="380" t="s">
        <v>481</v>
      </c>
      <c r="C612" s="380" t="s">
        <v>481</v>
      </c>
      <c r="D612" s="62" t="s">
        <v>4418</v>
      </c>
      <c r="E612" s="423" t="s">
        <v>2918</v>
      </c>
      <c r="F612" s="31" t="s">
        <v>2005</v>
      </c>
      <c r="G612" s="31" t="s">
        <v>1452</v>
      </c>
      <c r="H612" s="444" t="s">
        <v>4418</v>
      </c>
    </row>
    <row r="613" spans="1:8" x14ac:dyDescent="0.2">
      <c r="A613" s="489"/>
      <c r="B613" s="481"/>
      <c r="C613" s="481"/>
      <c r="D613" s="21">
        <v>1740145410</v>
      </c>
      <c r="E613" s="475"/>
      <c r="F613" s="65"/>
      <c r="G613" s="67" t="s">
        <v>4420</v>
      </c>
      <c r="H613" s="476"/>
    </row>
    <row r="614" spans="1:8" ht="22" x14ac:dyDescent="0.2">
      <c r="A614" s="440">
        <v>306</v>
      </c>
      <c r="B614" s="380" t="s">
        <v>481</v>
      </c>
      <c r="C614" s="380" t="s">
        <v>481</v>
      </c>
      <c r="D614" s="62" t="s">
        <v>3498</v>
      </c>
      <c r="E614" s="423" t="s">
        <v>4422</v>
      </c>
      <c r="F614" s="31" t="s">
        <v>2005</v>
      </c>
      <c r="G614" s="31" t="s">
        <v>4384</v>
      </c>
      <c r="H614" s="444" t="s">
        <v>2042</v>
      </c>
    </row>
    <row r="615" spans="1:8" x14ac:dyDescent="0.2">
      <c r="A615" s="489"/>
      <c r="B615" s="481"/>
      <c r="C615" s="481"/>
      <c r="D615" s="21">
        <v>1710121383</v>
      </c>
      <c r="E615" s="475"/>
      <c r="F615" s="65"/>
      <c r="G615" s="67" t="s">
        <v>4424</v>
      </c>
      <c r="H615" s="476"/>
    </row>
    <row r="616" spans="1:8" x14ac:dyDescent="0.2">
      <c r="A616" s="440">
        <v>307</v>
      </c>
      <c r="B616" s="380" t="s">
        <v>481</v>
      </c>
      <c r="C616" s="380" t="s">
        <v>481</v>
      </c>
      <c r="D616" s="62" t="s">
        <v>4425</v>
      </c>
      <c r="E616" s="423" t="s">
        <v>487</v>
      </c>
      <c r="F616" s="31" t="s">
        <v>2005</v>
      </c>
      <c r="G616" s="31" t="s">
        <v>4427</v>
      </c>
      <c r="H616" s="444" t="s">
        <v>3059</v>
      </c>
    </row>
    <row r="617" spans="1:8" x14ac:dyDescent="0.2">
      <c r="A617" s="489"/>
      <c r="B617" s="481"/>
      <c r="C617" s="481"/>
      <c r="D617" s="21">
        <v>1730135082</v>
      </c>
      <c r="E617" s="475"/>
      <c r="F617" s="65"/>
      <c r="G617" s="67" t="s">
        <v>2128</v>
      </c>
      <c r="H617" s="476"/>
    </row>
    <row r="618" spans="1:8" x14ac:dyDescent="0.2">
      <c r="A618" s="440">
        <v>308</v>
      </c>
      <c r="B618" s="380" t="s">
        <v>481</v>
      </c>
      <c r="C618" s="380" t="s">
        <v>481</v>
      </c>
      <c r="D618" s="62" t="s">
        <v>682</v>
      </c>
      <c r="E618" s="423" t="s">
        <v>4429</v>
      </c>
      <c r="F618" s="31" t="s">
        <v>2005</v>
      </c>
      <c r="G618" s="31" t="s">
        <v>2957</v>
      </c>
      <c r="H618" s="444" t="s">
        <v>85</v>
      </c>
    </row>
    <row r="619" spans="1:8" x14ac:dyDescent="0.2">
      <c r="A619" s="489"/>
      <c r="B619" s="481"/>
      <c r="C619" s="481"/>
      <c r="D619" s="21">
        <v>1740144488</v>
      </c>
      <c r="E619" s="475"/>
      <c r="F619" s="65"/>
      <c r="G619" s="67" t="s">
        <v>2957</v>
      </c>
      <c r="H619" s="476"/>
    </row>
    <row r="620" spans="1:8" x14ac:dyDescent="0.2">
      <c r="A620" s="440">
        <v>309</v>
      </c>
      <c r="B620" s="380" t="s">
        <v>481</v>
      </c>
      <c r="C620" s="380" t="s">
        <v>1108</v>
      </c>
      <c r="D620" s="62" t="s">
        <v>4431</v>
      </c>
      <c r="E620" s="423" t="s">
        <v>1336</v>
      </c>
      <c r="F620" s="31" t="s">
        <v>4433</v>
      </c>
      <c r="G620" s="31" t="s">
        <v>4436</v>
      </c>
      <c r="H620" s="444" t="s">
        <v>4440</v>
      </c>
    </row>
    <row r="621" spans="1:8" x14ac:dyDescent="0.2">
      <c r="A621" s="489"/>
      <c r="B621" s="481"/>
      <c r="C621" s="481"/>
      <c r="D621" s="21">
        <v>1710121060</v>
      </c>
      <c r="E621" s="475"/>
      <c r="F621" s="65"/>
      <c r="G621" s="67" t="s">
        <v>4441</v>
      </c>
      <c r="H621" s="476"/>
    </row>
    <row r="622" spans="1:8" x14ac:dyDescent="0.2">
      <c r="A622" s="440">
        <v>310</v>
      </c>
      <c r="B622" s="380" t="s">
        <v>481</v>
      </c>
      <c r="C622" s="380" t="s">
        <v>481</v>
      </c>
      <c r="D622" s="62" t="s">
        <v>3375</v>
      </c>
      <c r="E622" s="423" t="s">
        <v>4444</v>
      </c>
      <c r="F622" s="31" t="s">
        <v>4433</v>
      </c>
      <c r="G622" s="31" t="s">
        <v>578</v>
      </c>
      <c r="H622" s="444" t="s">
        <v>842</v>
      </c>
    </row>
    <row r="623" spans="1:8" x14ac:dyDescent="0.2">
      <c r="A623" s="489"/>
      <c r="B623" s="481"/>
      <c r="C623" s="481"/>
      <c r="D623" s="21">
        <v>1730134663</v>
      </c>
      <c r="E623" s="475"/>
      <c r="F623" s="65"/>
      <c r="G623" s="67" t="s">
        <v>4446</v>
      </c>
      <c r="H623" s="476"/>
    </row>
    <row r="624" spans="1:8" x14ac:dyDescent="0.2">
      <c r="A624" s="440">
        <v>311</v>
      </c>
      <c r="B624" s="380" t="s">
        <v>481</v>
      </c>
      <c r="C624" s="380" t="s">
        <v>481</v>
      </c>
      <c r="D624" s="62" t="s">
        <v>4449</v>
      </c>
      <c r="E624" s="423" t="s">
        <v>4450</v>
      </c>
      <c r="F624" s="31" t="s">
        <v>5261</v>
      </c>
      <c r="G624" s="31" t="s">
        <v>4453</v>
      </c>
      <c r="H624" s="444" t="s">
        <v>4454</v>
      </c>
    </row>
    <row r="625" spans="1:8" x14ac:dyDescent="0.2">
      <c r="A625" s="489"/>
      <c r="B625" s="481"/>
      <c r="C625" s="481"/>
      <c r="D625" s="21">
        <v>1710117084</v>
      </c>
      <c r="E625" s="475"/>
      <c r="F625" s="65"/>
      <c r="G625" s="67" t="s">
        <v>856</v>
      </c>
      <c r="H625" s="476"/>
    </row>
    <row r="626" spans="1:8" x14ac:dyDescent="0.2">
      <c r="A626" s="440">
        <v>312</v>
      </c>
      <c r="B626" s="380" t="s">
        <v>481</v>
      </c>
      <c r="C626" s="380" t="s">
        <v>481</v>
      </c>
      <c r="D626" s="62" t="s">
        <v>4458</v>
      </c>
      <c r="E626" s="423" t="s">
        <v>2519</v>
      </c>
      <c r="F626" s="31" t="s">
        <v>4433</v>
      </c>
      <c r="G626" s="31" t="s">
        <v>3609</v>
      </c>
      <c r="H626" s="444" t="s">
        <v>4460</v>
      </c>
    </row>
    <row r="627" spans="1:8" x14ac:dyDescent="0.2">
      <c r="A627" s="489"/>
      <c r="B627" s="481"/>
      <c r="C627" s="481"/>
      <c r="D627" s="21">
        <v>1710121896</v>
      </c>
      <c r="E627" s="475"/>
      <c r="F627" s="65"/>
      <c r="G627" s="67" t="s">
        <v>4465</v>
      </c>
      <c r="H627" s="476"/>
    </row>
    <row r="628" spans="1:8" x14ac:dyDescent="0.2">
      <c r="A628" s="440">
        <v>313</v>
      </c>
      <c r="B628" s="380" t="s">
        <v>481</v>
      </c>
      <c r="C628" s="380" t="s">
        <v>481</v>
      </c>
      <c r="D628" s="62" t="s">
        <v>3426</v>
      </c>
      <c r="E628" s="423" t="s">
        <v>4468</v>
      </c>
      <c r="F628" s="31" t="s">
        <v>4433</v>
      </c>
      <c r="G628" s="31" t="s">
        <v>1594</v>
      </c>
      <c r="H628" s="444" t="s">
        <v>332</v>
      </c>
    </row>
    <row r="629" spans="1:8" x14ac:dyDescent="0.2">
      <c r="A629" s="489"/>
      <c r="B629" s="481"/>
      <c r="C629" s="481"/>
      <c r="D629" s="21">
        <v>1730132345</v>
      </c>
      <c r="E629" s="475"/>
      <c r="F629" s="65"/>
      <c r="G629" s="67" t="s">
        <v>1237</v>
      </c>
      <c r="H629" s="476"/>
    </row>
    <row r="630" spans="1:8" x14ac:dyDescent="0.2">
      <c r="A630" s="440">
        <v>314</v>
      </c>
      <c r="B630" s="380" t="s">
        <v>481</v>
      </c>
      <c r="C630" s="380" t="s">
        <v>481</v>
      </c>
      <c r="D630" s="62" t="s">
        <v>4472</v>
      </c>
      <c r="E630" s="423" t="s">
        <v>3926</v>
      </c>
      <c r="F630" s="31" t="s">
        <v>4433</v>
      </c>
      <c r="G630" s="31" t="s">
        <v>2893</v>
      </c>
      <c r="H630" s="444" t="s">
        <v>4472</v>
      </c>
    </row>
    <row r="631" spans="1:8" x14ac:dyDescent="0.2">
      <c r="A631" s="489"/>
      <c r="B631" s="481"/>
      <c r="C631" s="481"/>
      <c r="D631" s="21">
        <v>1710121599</v>
      </c>
      <c r="E631" s="475"/>
      <c r="F631" s="65"/>
      <c r="G631" s="67" t="s">
        <v>4476</v>
      </c>
      <c r="H631" s="476"/>
    </row>
    <row r="632" spans="1:8" x14ac:dyDescent="0.2">
      <c r="A632" s="440">
        <v>315</v>
      </c>
      <c r="B632" s="380" t="s">
        <v>481</v>
      </c>
      <c r="C632" s="380" t="s">
        <v>481</v>
      </c>
      <c r="D632" s="62" t="s">
        <v>4480</v>
      </c>
      <c r="E632" s="423" t="s">
        <v>2816</v>
      </c>
      <c r="F632" s="31" t="s">
        <v>4433</v>
      </c>
      <c r="G632" s="31" t="s">
        <v>4482</v>
      </c>
      <c r="H632" s="444" t="s">
        <v>4480</v>
      </c>
    </row>
    <row r="633" spans="1:8" x14ac:dyDescent="0.2">
      <c r="A633" s="489"/>
      <c r="B633" s="481"/>
      <c r="C633" s="481"/>
      <c r="D633" s="21">
        <v>1710119213</v>
      </c>
      <c r="E633" s="475"/>
      <c r="F633" s="65"/>
      <c r="G633" s="67" t="s">
        <v>1237</v>
      </c>
      <c r="H633" s="476"/>
    </row>
    <row r="634" spans="1:8" x14ac:dyDescent="0.2">
      <c r="A634" s="440">
        <v>316</v>
      </c>
      <c r="B634" s="380" t="s">
        <v>481</v>
      </c>
      <c r="C634" s="380" t="s">
        <v>481</v>
      </c>
      <c r="D634" s="62" t="s">
        <v>1258</v>
      </c>
      <c r="E634" s="423" t="s">
        <v>1993</v>
      </c>
      <c r="F634" s="31" t="s">
        <v>5261</v>
      </c>
      <c r="G634" s="31" t="s">
        <v>4483</v>
      </c>
      <c r="H634" s="444" t="s">
        <v>4484</v>
      </c>
    </row>
    <row r="635" spans="1:8" x14ac:dyDescent="0.2">
      <c r="A635" s="489"/>
      <c r="B635" s="481"/>
      <c r="C635" s="481"/>
      <c r="D635" s="21">
        <v>1740145261</v>
      </c>
      <c r="E635" s="475"/>
      <c r="F635" s="65"/>
      <c r="G635" s="67" t="s">
        <v>2112</v>
      </c>
      <c r="H635" s="476"/>
    </row>
    <row r="636" spans="1:8" x14ac:dyDescent="0.2">
      <c r="A636" s="440">
        <v>317</v>
      </c>
      <c r="B636" s="380" t="s">
        <v>481</v>
      </c>
      <c r="C636" s="380" t="s">
        <v>481</v>
      </c>
      <c r="D636" s="62" t="s">
        <v>220</v>
      </c>
      <c r="E636" s="423" t="s">
        <v>2986</v>
      </c>
      <c r="F636" s="31" t="s">
        <v>4433</v>
      </c>
      <c r="G636" s="31" t="s">
        <v>4485</v>
      </c>
      <c r="H636" s="444" t="s">
        <v>4488</v>
      </c>
    </row>
    <row r="637" spans="1:8" x14ac:dyDescent="0.2">
      <c r="A637" s="489"/>
      <c r="B637" s="481"/>
      <c r="C637" s="481"/>
      <c r="D637" s="21">
        <v>1740143415</v>
      </c>
      <c r="E637" s="475"/>
      <c r="F637" s="65"/>
      <c r="G637" s="67" t="s">
        <v>4493</v>
      </c>
      <c r="H637" s="476"/>
    </row>
    <row r="638" spans="1:8" x14ac:dyDescent="0.2">
      <c r="A638" s="440">
        <v>318</v>
      </c>
      <c r="B638" s="380" t="s">
        <v>481</v>
      </c>
      <c r="C638" s="380" t="s">
        <v>481</v>
      </c>
      <c r="D638" s="62" t="s">
        <v>1583</v>
      </c>
      <c r="E638" s="423" t="s">
        <v>1443</v>
      </c>
      <c r="F638" s="31" t="s">
        <v>5261</v>
      </c>
      <c r="G638" s="31" t="s">
        <v>3642</v>
      </c>
      <c r="H638" s="444" t="s">
        <v>4496</v>
      </c>
    </row>
    <row r="639" spans="1:8" x14ac:dyDescent="0.2">
      <c r="A639" s="489"/>
      <c r="B639" s="481"/>
      <c r="C639" s="481"/>
      <c r="D639" s="21">
        <v>1710120740</v>
      </c>
      <c r="E639" s="475"/>
      <c r="F639" s="65"/>
      <c r="G639" s="67" t="s">
        <v>1237</v>
      </c>
      <c r="H639" s="476"/>
    </row>
    <row r="640" spans="1:8" x14ac:dyDescent="0.2">
      <c r="A640" s="440">
        <v>319</v>
      </c>
      <c r="B640" s="380" t="s">
        <v>481</v>
      </c>
      <c r="C640" s="380" t="s">
        <v>481</v>
      </c>
      <c r="D640" s="62" t="s">
        <v>4499</v>
      </c>
      <c r="E640" s="423" t="s">
        <v>4502</v>
      </c>
      <c r="F640" s="31" t="s">
        <v>5261</v>
      </c>
      <c r="G640" s="31" t="s">
        <v>4506</v>
      </c>
      <c r="H640" s="444" t="s">
        <v>4508</v>
      </c>
    </row>
    <row r="641" spans="1:8" x14ac:dyDescent="0.2">
      <c r="A641" s="489"/>
      <c r="B641" s="481"/>
      <c r="C641" s="481"/>
      <c r="D641" s="21">
        <v>1710120161</v>
      </c>
      <c r="E641" s="475"/>
      <c r="F641" s="65"/>
      <c r="G641" s="67" t="s">
        <v>4509</v>
      </c>
      <c r="H641" s="476"/>
    </row>
    <row r="642" spans="1:8" x14ac:dyDescent="0.2">
      <c r="A642" s="440">
        <v>320</v>
      </c>
      <c r="B642" s="380" t="s">
        <v>481</v>
      </c>
      <c r="C642" s="380" t="s">
        <v>481</v>
      </c>
      <c r="D642" s="62" t="s">
        <v>4511</v>
      </c>
      <c r="E642" s="423" t="s">
        <v>4513</v>
      </c>
      <c r="F642" s="31" t="s">
        <v>5261</v>
      </c>
      <c r="G642" s="31" t="s">
        <v>4517</v>
      </c>
      <c r="H642" s="444" t="s">
        <v>4518</v>
      </c>
    </row>
    <row r="643" spans="1:8" x14ac:dyDescent="0.2">
      <c r="A643" s="489"/>
      <c r="B643" s="481"/>
      <c r="C643" s="481"/>
      <c r="D643" s="21">
        <v>1740143498</v>
      </c>
      <c r="E643" s="475"/>
      <c r="F643" s="65"/>
      <c r="G643" s="67" t="s">
        <v>4105</v>
      </c>
      <c r="H643" s="476"/>
    </row>
    <row r="644" spans="1:8" x14ac:dyDescent="0.2">
      <c r="A644" s="440">
        <v>321</v>
      </c>
      <c r="B644" s="380" t="s">
        <v>481</v>
      </c>
      <c r="C644" s="380" t="s">
        <v>481</v>
      </c>
      <c r="D644" s="62" t="s">
        <v>4519</v>
      </c>
      <c r="E644" s="423" t="s">
        <v>4523</v>
      </c>
      <c r="F644" s="31" t="s">
        <v>4433</v>
      </c>
      <c r="G644" s="31" t="s">
        <v>4527</v>
      </c>
      <c r="H644" s="444" t="s">
        <v>2356</v>
      </c>
    </row>
    <row r="645" spans="1:8" x14ac:dyDescent="0.2">
      <c r="A645" s="489"/>
      <c r="B645" s="481"/>
      <c r="C645" s="481"/>
      <c r="D645" s="21">
        <v>1740144850</v>
      </c>
      <c r="E645" s="475"/>
      <c r="F645" s="65"/>
      <c r="G645" s="67" t="s">
        <v>1237</v>
      </c>
      <c r="H645" s="476"/>
    </row>
    <row r="646" spans="1:8" x14ac:dyDescent="0.2">
      <c r="A646" s="440">
        <v>322</v>
      </c>
      <c r="B646" s="380" t="s">
        <v>481</v>
      </c>
      <c r="C646" s="380" t="s">
        <v>481</v>
      </c>
      <c r="D646" s="62" t="s">
        <v>4528</v>
      </c>
      <c r="E646" s="423" t="s">
        <v>492</v>
      </c>
      <c r="F646" s="31" t="s">
        <v>4433</v>
      </c>
      <c r="G646" s="31" t="s">
        <v>4529</v>
      </c>
      <c r="H646" s="444" t="s">
        <v>4530</v>
      </c>
    </row>
    <row r="647" spans="1:8" x14ac:dyDescent="0.2">
      <c r="A647" s="489"/>
      <c r="B647" s="481"/>
      <c r="C647" s="481"/>
      <c r="D647" s="21">
        <v>1740144843</v>
      </c>
      <c r="E647" s="475"/>
      <c r="F647" s="65"/>
      <c r="G647" s="67" t="s">
        <v>1237</v>
      </c>
      <c r="H647" s="476"/>
    </row>
    <row r="648" spans="1:8" x14ac:dyDescent="0.2">
      <c r="A648" s="440">
        <v>323</v>
      </c>
      <c r="B648" s="380" t="s">
        <v>481</v>
      </c>
      <c r="C648" s="380" t="s">
        <v>481</v>
      </c>
      <c r="D648" s="62" t="s">
        <v>948</v>
      </c>
      <c r="E648" s="423" t="s">
        <v>4533</v>
      </c>
      <c r="F648" s="31" t="s">
        <v>5261</v>
      </c>
      <c r="G648" s="31" t="s">
        <v>4534</v>
      </c>
      <c r="H648" s="444" t="s">
        <v>2814</v>
      </c>
    </row>
    <row r="649" spans="1:8" x14ac:dyDescent="0.2">
      <c r="A649" s="489"/>
      <c r="B649" s="481"/>
      <c r="C649" s="481"/>
      <c r="D649" s="21">
        <v>1740143803</v>
      </c>
      <c r="E649" s="475"/>
      <c r="F649" s="65"/>
      <c r="G649" s="67" t="s">
        <v>1237</v>
      </c>
      <c r="H649" s="476"/>
    </row>
    <row r="650" spans="1:8" x14ac:dyDescent="0.2">
      <c r="A650" s="440">
        <v>324</v>
      </c>
      <c r="B650" s="380" t="s">
        <v>481</v>
      </c>
      <c r="C650" s="380" t="s">
        <v>481</v>
      </c>
      <c r="D650" s="62" t="s">
        <v>4536</v>
      </c>
      <c r="E650" s="423" t="s">
        <v>3759</v>
      </c>
      <c r="F650" s="31" t="s">
        <v>4433</v>
      </c>
      <c r="G650" s="31" t="s">
        <v>3143</v>
      </c>
      <c r="H650" s="444" t="s">
        <v>2814</v>
      </c>
    </row>
    <row r="651" spans="1:8" x14ac:dyDescent="0.2">
      <c r="A651" s="489"/>
      <c r="B651" s="481"/>
      <c r="C651" s="481"/>
      <c r="D651" s="21">
        <v>1740143407</v>
      </c>
      <c r="E651" s="475"/>
      <c r="F651" s="65"/>
      <c r="G651" s="67" t="s">
        <v>4537</v>
      </c>
      <c r="H651" s="476"/>
    </row>
    <row r="652" spans="1:8" x14ac:dyDescent="0.2">
      <c r="A652" s="440">
        <v>325</v>
      </c>
      <c r="B652" s="380" t="s">
        <v>481</v>
      </c>
      <c r="C652" s="380" t="s">
        <v>481</v>
      </c>
      <c r="D652" s="62" t="s">
        <v>2898</v>
      </c>
      <c r="E652" s="423" t="s">
        <v>4428</v>
      </c>
      <c r="F652" s="31" t="s">
        <v>4433</v>
      </c>
      <c r="G652" s="31" t="s">
        <v>4542</v>
      </c>
      <c r="H652" s="444" t="s">
        <v>2639</v>
      </c>
    </row>
    <row r="653" spans="1:8" x14ac:dyDescent="0.2">
      <c r="A653" s="489"/>
      <c r="B653" s="481"/>
      <c r="C653" s="481"/>
      <c r="D653" s="21">
        <v>1710119742</v>
      </c>
      <c r="E653" s="475"/>
      <c r="F653" s="65"/>
      <c r="G653" s="67" t="s">
        <v>3307</v>
      </c>
      <c r="H653" s="476"/>
    </row>
    <row r="654" spans="1:8" x14ac:dyDescent="0.2">
      <c r="A654" s="440">
        <v>326</v>
      </c>
      <c r="B654" s="380" t="s">
        <v>481</v>
      </c>
      <c r="C654" s="380" t="s">
        <v>481</v>
      </c>
      <c r="D654" s="62" t="s">
        <v>4543</v>
      </c>
      <c r="E654" s="423" t="s">
        <v>4545</v>
      </c>
      <c r="F654" s="31" t="s">
        <v>5261</v>
      </c>
      <c r="G654" s="31" t="s">
        <v>3207</v>
      </c>
      <c r="H654" s="444" t="s">
        <v>439</v>
      </c>
    </row>
    <row r="655" spans="1:8" x14ac:dyDescent="0.2">
      <c r="A655" s="489"/>
      <c r="B655" s="481"/>
      <c r="C655" s="481"/>
      <c r="D655" s="21">
        <v>1710118504</v>
      </c>
      <c r="E655" s="475"/>
      <c r="F655" s="65"/>
      <c r="G655" s="67" t="s">
        <v>1693</v>
      </c>
      <c r="H655" s="476"/>
    </row>
    <row r="656" spans="1:8" x14ac:dyDescent="0.2">
      <c r="A656" s="440">
        <v>327</v>
      </c>
      <c r="B656" s="380" t="s">
        <v>481</v>
      </c>
      <c r="C656" s="380" t="s">
        <v>481</v>
      </c>
      <c r="D656" s="62" t="s">
        <v>4547</v>
      </c>
      <c r="E656" s="423" t="s">
        <v>4548</v>
      </c>
      <c r="F656" s="31" t="s">
        <v>4433</v>
      </c>
      <c r="G656" s="31" t="s">
        <v>1728</v>
      </c>
      <c r="H656" s="444" t="s">
        <v>4553</v>
      </c>
    </row>
    <row r="657" spans="1:8" x14ac:dyDescent="0.2">
      <c r="A657" s="489"/>
      <c r="B657" s="481"/>
      <c r="C657" s="481"/>
      <c r="D657" s="21">
        <v>1710118769</v>
      </c>
      <c r="E657" s="475"/>
      <c r="F657" s="65"/>
      <c r="G657" s="67" t="s">
        <v>3340</v>
      </c>
      <c r="H657" s="476"/>
    </row>
    <row r="658" spans="1:8" x14ac:dyDescent="0.2">
      <c r="A658" s="440">
        <v>328</v>
      </c>
      <c r="B658" s="380" t="s">
        <v>481</v>
      </c>
      <c r="C658" s="380" t="s">
        <v>481</v>
      </c>
      <c r="D658" s="62" t="s">
        <v>4554</v>
      </c>
      <c r="E658" s="423" t="s">
        <v>4555</v>
      </c>
      <c r="F658" s="31" t="s">
        <v>4433</v>
      </c>
      <c r="G658" s="31" t="s">
        <v>49</v>
      </c>
      <c r="H658" s="444" t="s">
        <v>2680</v>
      </c>
    </row>
    <row r="659" spans="1:8" x14ac:dyDescent="0.2">
      <c r="A659" s="489"/>
      <c r="B659" s="481"/>
      <c r="C659" s="481"/>
      <c r="D659" s="21">
        <v>1740144140</v>
      </c>
      <c r="E659" s="475"/>
      <c r="F659" s="65"/>
      <c r="G659" s="67" t="s">
        <v>4557</v>
      </c>
      <c r="H659" s="476"/>
    </row>
    <row r="660" spans="1:8" x14ac:dyDescent="0.2">
      <c r="A660" s="440">
        <v>329</v>
      </c>
      <c r="B660" s="380" t="s">
        <v>481</v>
      </c>
      <c r="C660" s="380" t="s">
        <v>481</v>
      </c>
      <c r="D660" s="62" t="s">
        <v>4558</v>
      </c>
      <c r="E660" s="423" t="s">
        <v>4559</v>
      </c>
      <c r="F660" s="31" t="s">
        <v>5261</v>
      </c>
      <c r="G660" s="31" t="s">
        <v>4561</v>
      </c>
      <c r="H660" s="444" t="s">
        <v>4564</v>
      </c>
    </row>
    <row r="661" spans="1:8" x14ac:dyDescent="0.2">
      <c r="A661" s="489"/>
      <c r="B661" s="481"/>
      <c r="C661" s="481"/>
      <c r="D661" s="21">
        <v>1710120930</v>
      </c>
      <c r="E661" s="475"/>
      <c r="F661" s="65"/>
      <c r="G661" s="67" t="s">
        <v>679</v>
      </c>
      <c r="H661" s="476"/>
    </row>
    <row r="662" spans="1:8" x14ac:dyDescent="0.2">
      <c r="A662" s="440">
        <v>330</v>
      </c>
      <c r="B662" s="380" t="s">
        <v>481</v>
      </c>
      <c r="C662" s="380" t="s">
        <v>481</v>
      </c>
      <c r="D662" s="62" t="s">
        <v>2274</v>
      </c>
      <c r="E662" s="423" t="s">
        <v>4566</v>
      </c>
      <c r="F662" s="31" t="s">
        <v>4433</v>
      </c>
      <c r="G662" s="31" t="s">
        <v>4569</v>
      </c>
      <c r="H662" s="444" t="s">
        <v>531</v>
      </c>
    </row>
    <row r="663" spans="1:8" x14ac:dyDescent="0.2">
      <c r="A663" s="489"/>
      <c r="B663" s="481"/>
      <c r="C663" s="481"/>
      <c r="D663" s="21">
        <v>1710115039</v>
      </c>
      <c r="E663" s="475"/>
      <c r="F663" s="65"/>
      <c r="G663" s="67" t="s">
        <v>371</v>
      </c>
      <c r="H663" s="476"/>
    </row>
    <row r="664" spans="1:8" x14ac:dyDescent="0.2">
      <c r="A664" s="440">
        <v>331</v>
      </c>
      <c r="B664" s="380" t="s">
        <v>481</v>
      </c>
      <c r="C664" s="380" t="s">
        <v>481</v>
      </c>
      <c r="D664" s="62" t="s">
        <v>1514</v>
      </c>
      <c r="E664" s="423" t="s">
        <v>2134</v>
      </c>
      <c r="F664" s="31" t="s">
        <v>5261</v>
      </c>
      <c r="G664" s="31" t="s">
        <v>4571</v>
      </c>
      <c r="H664" s="444" t="s">
        <v>2787</v>
      </c>
    </row>
    <row r="665" spans="1:8" x14ac:dyDescent="0.2">
      <c r="A665" s="489"/>
      <c r="B665" s="481"/>
      <c r="C665" s="481"/>
      <c r="D665" s="21">
        <v>1740145592</v>
      </c>
      <c r="E665" s="475"/>
      <c r="F665" s="65"/>
      <c r="G665" s="67" t="s">
        <v>3831</v>
      </c>
      <c r="H665" s="476"/>
    </row>
    <row r="666" spans="1:8" x14ac:dyDescent="0.2">
      <c r="A666" s="440">
        <v>332</v>
      </c>
      <c r="B666" s="380" t="s">
        <v>481</v>
      </c>
      <c r="C666" s="380" t="s">
        <v>481</v>
      </c>
      <c r="D666" s="62" t="s">
        <v>1151</v>
      </c>
      <c r="E666" s="423" t="s">
        <v>4572</v>
      </c>
      <c r="F666" s="31" t="s">
        <v>4433</v>
      </c>
      <c r="G666" s="31" t="s">
        <v>158</v>
      </c>
      <c r="H666" s="444" t="s">
        <v>1684</v>
      </c>
    </row>
    <row r="667" spans="1:8" x14ac:dyDescent="0.2">
      <c r="A667" s="489"/>
      <c r="B667" s="481"/>
      <c r="C667" s="481"/>
      <c r="D667" s="21">
        <v>1730132675</v>
      </c>
      <c r="E667" s="475"/>
      <c r="F667" s="65"/>
      <c r="G667" s="67" t="s">
        <v>158</v>
      </c>
      <c r="H667" s="476"/>
    </row>
    <row r="668" spans="1:8" x14ac:dyDescent="0.2">
      <c r="A668" s="440">
        <v>333</v>
      </c>
      <c r="B668" s="380" t="s">
        <v>481</v>
      </c>
      <c r="C668" s="380" t="s">
        <v>481</v>
      </c>
      <c r="D668" s="62" t="s">
        <v>4575</v>
      </c>
      <c r="E668" s="423" t="s">
        <v>4576</v>
      </c>
      <c r="F668" s="31" t="s">
        <v>4433</v>
      </c>
      <c r="G668" s="31" t="s">
        <v>4577</v>
      </c>
      <c r="H668" s="444" t="s">
        <v>4579</v>
      </c>
    </row>
    <row r="669" spans="1:8" x14ac:dyDescent="0.2">
      <c r="A669" s="489"/>
      <c r="B669" s="481"/>
      <c r="C669" s="481"/>
      <c r="D669" s="21">
        <v>1740143183</v>
      </c>
      <c r="E669" s="475"/>
      <c r="F669" s="65"/>
      <c r="G669" s="67" t="s">
        <v>4580</v>
      </c>
      <c r="H669" s="476"/>
    </row>
    <row r="670" spans="1:8" x14ac:dyDescent="0.2">
      <c r="A670" s="440">
        <v>334</v>
      </c>
      <c r="B670" s="380" t="s">
        <v>481</v>
      </c>
      <c r="C670" s="380" t="s">
        <v>481</v>
      </c>
      <c r="D670" s="62" t="s">
        <v>4581</v>
      </c>
      <c r="E670" s="423" t="s">
        <v>4582</v>
      </c>
      <c r="F670" s="31" t="s">
        <v>5261</v>
      </c>
      <c r="G670" s="31" t="s">
        <v>4584</v>
      </c>
      <c r="H670" s="444" t="s">
        <v>4581</v>
      </c>
    </row>
    <row r="671" spans="1:8" x14ac:dyDescent="0.2">
      <c r="A671" s="489"/>
      <c r="B671" s="481"/>
      <c r="C671" s="481"/>
      <c r="D671" s="21">
        <v>1730135470</v>
      </c>
      <c r="E671" s="475"/>
      <c r="F671" s="65"/>
      <c r="G671" s="67" t="s">
        <v>4587</v>
      </c>
      <c r="H671" s="476"/>
    </row>
    <row r="672" spans="1:8" x14ac:dyDescent="0.2">
      <c r="A672" s="440">
        <v>335</v>
      </c>
      <c r="B672" s="380" t="s">
        <v>481</v>
      </c>
      <c r="C672" s="380" t="s">
        <v>481</v>
      </c>
      <c r="D672" s="62" t="s">
        <v>4590</v>
      </c>
      <c r="E672" s="423" t="s">
        <v>4591</v>
      </c>
      <c r="F672" s="31" t="s">
        <v>1136</v>
      </c>
      <c r="G672" s="31" t="s">
        <v>234</v>
      </c>
      <c r="H672" s="444" t="s">
        <v>4484</v>
      </c>
    </row>
    <row r="673" spans="1:8" x14ac:dyDescent="0.2">
      <c r="A673" s="489"/>
      <c r="B673" s="481"/>
      <c r="C673" s="481"/>
      <c r="D673" s="21">
        <v>1740145428</v>
      </c>
      <c r="E673" s="475"/>
      <c r="F673" s="65"/>
      <c r="G673" s="67" t="s">
        <v>4594</v>
      </c>
      <c r="H673" s="476"/>
    </row>
    <row r="674" spans="1:8" x14ac:dyDescent="0.2">
      <c r="A674" s="440">
        <v>336</v>
      </c>
      <c r="B674" s="380" t="s">
        <v>481</v>
      </c>
      <c r="C674" s="380" t="s">
        <v>481</v>
      </c>
      <c r="D674" s="62" t="s">
        <v>593</v>
      </c>
      <c r="E674" s="423" t="s">
        <v>4335</v>
      </c>
      <c r="F674" s="31" t="s">
        <v>1136</v>
      </c>
      <c r="G674" s="31" t="s">
        <v>1895</v>
      </c>
      <c r="H674" s="444" t="s">
        <v>2687</v>
      </c>
    </row>
    <row r="675" spans="1:8" x14ac:dyDescent="0.2">
      <c r="A675" s="489"/>
      <c r="B675" s="481"/>
      <c r="C675" s="481"/>
      <c r="D675" s="21">
        <v>1740143290</v>
      </c>
      <c r="E675" s="475"/>
      <c r="F675" s="65"/>
      <c r="G675" s="67" t="s">
        <v>4597</v>
      </c>
      <c r="H675" s="476"/>
    </row>
    <row r="676" spans="1:8" x14ac:dyDescent="0.2">
      <c r="A676" s="440">
        <v>337</v>
      </c>
      <c r="B676" s="380" t="s">
        <v>481</v>
      </c>
      <c r="C676" s="380" t="s">
        <v>481</v>
      </c>
      <c r="D676" s="62" t="s">
        <v>3197</v>
      </c>
      <c r="E676" s="423" t="s">
        <v>2510</v>
      </c>
      <c r="F676" s="31" t="s">
        <v>1136</v>
      </c>
      <c r="G676" s="31" t="s">
        <v>3648</v>
      </c>
      <c r="H676" s="444" t="s">
        <v>2042</v>
      </c>
    </row>
    <row r="677" spans="1:8" x14ac:dyDescent="0.2">
      <c r="A677" s="489"/>
      <c r="B677" s="481"/>
      <c r="C677" s="481"/>
      <c r="D677" s="21">
        <v>1710113877</v>
      </c>
      <c r="E677" s="475"/>
      <c r="F677" s="65"/>
      <c r="G677" s="67" t="s">
        <v>4599</v>
      </c>
      <c r="H677" s="476"/>
    </row>
    <row r="678" spans="1:8" x14ac:dyDescent="0.2">
      <c r="A678" s="440">
        <v>338</v>
      </c>
      <c r="B678" s="380" t="s">
        <v>481</v>
      </c>
      <c r="C678" s="380" t="s">
        <v>481</v>
      </c>
      <c r="D678" s="62" t="s">
        <v>3197</v>
      </c>
      <c r="E678" s="423" t="s">
        <v>4604</v>
      </c>
      <c r="F678" s="31" t="s">
        <v>1136</v>
      </c>
      <c r="G678" s="31" t="s">
        <v>3648</v>
      </c>
      <c r="H678" s="444" t="s">
        <v>4371</v>
      </c>
    </row>
    <row r="679" spans="1:8" x14ac:dyDescent="0.2">
      <c r="A679" s="489"/>
      <c r="B679" s="481"/>
      <c r="C679" s="481"/>
      <c r="D679" s="21">
        <v>1730131578</v>
      </c>
      <c r="E679" s="475"/>
      <c r="F679" s="65"/>
      <c r="G679" s="67" t="s">
        <v>4599</v>
      </c>
      <c r="H679" s="476"/>
    </row>
    <row r="680" spans="1:8" x14ac:dyDescent="0.2">
      <c r="A680" s="440">
        <v>339</v>
      </c>
      <c r="B680" s="380" t="s">
        <v>481</v>
      </c>
      <c r="C680" s="380" t="s">
        <v>481</v>
      </c>
      <c r="D680" s="62" t="s">
        <v>4609</v>
      </c>
      <c r="E680" s="423" t="s">
        <v>4612</v>
      </c>
      <c r="F680" s="31" t="s">
        <v>1136</v>
      </c>
      <c r="G680" s="31" t="s">
        <v>4614</v>
      </c>
      <c r="H680" s="444" t="s">
        <v>2814</v>
      </c>
    </row>
    <row r="681" spans="1:8" x14ac:dyDescent="0.2">
      <c r="A681" s="489"/>
      <c r="B681" s="481"/>
      <c r="C681" s="481"/>
      <c r="D681" s="21">
        <v>1740143753</v>
      </c>
      <c r="E681" s="475"/>
      <c r="F681" s="65"/>
      <c r="G681" s="67" t="s">
        <v>1237</v>
      </c>
      <c r="H681" s="476"/>
    </row>
    <row r="682" spans="1:8" x14ac:dyDescent="0.2">
      <c r="A682" s="440">
        <v>340</v>
      </c>
      <c r="B682" s="380" t="s">
        <v>481</v>
      </c>
      <c r="C682" s="380" t="s">
        <v>481</v>
      </c>
      <c r="D682" s="62" t="s">
        <v>741</v>
      </c>
      <c r="E682" s="423" t="s">
        <v>4464</v>
      </c>
      <c r="F682" s="31" t="s">
        <v>1136</v>
      </c>
      <c r="G682" s="31" t="s">
        <v>4617</v>
      </c>
      <c r="H682" s="444" t="s">
        <v>3326</v>
      </c>
    </row>
    <row r="683" spans="1:8" x14ac:dyDescent="0.2">
      <c r="A683" s="489"/>
      <c r="B683" s="481"/>
      <c r="C683" s="481"/>
      <c r="D683" s="21">
        <v>1740142532</v>
      </c>
      <c r="E683" s="475"/>
      <c r="F683" s="65"/>
      <c r="G683" s="67" t="s">
        <v>4618</v>
      </c>
      <c r="H683" s="476"/>
    </row>
    <row r="684" spans="1:8" x14ac:dyDescent="0.2">
      <c r="A684" s="440">
        <v>341</v>
      </c>
      <c r="B684" s="380" t="s">
        <v>481</v>
      </c>
      <c r="C684" s="380" t="s">
        <v>481</v>
      </c>
      <c r="D684" s="62" t="s">
        <v>4619</v>
      </c>
      <c r="E684" s="423" t="s">
        <v>2611</v>
      </c>
      <c r="F684" s="31" t="s">
        <v>1136</v>
      </c>
      <c r="G684" s="31" t="s">
        <v>2615</v>
      </c>
      <c r="H684" s="444" t="s">
        <v>2977</v>
      </c>
    </row>
    <row r="685" spans="1:8" x14ac:dyDescent="0.2">
      <c r="A685" s="489"/>
      <c r="B685" s="481"/>
      <c r="C685" s="481"/>
      <c r="D685" s="21">
        <v>1740144728</v>
      </c>
      <c r="E685" s="475"/>
      <c r="F685" s="65"/>
      <c r="G685" s="67" t="s">
        <v>2615</v>
      </c>
      <c r="H685" s="476"/>
    </row>
    <row r="686" spans="1:8" x14ac:dyDescent="0.2">
      <c r="A686" s="440">
        <v>342</v>
      </c>
      <c r="B686" s="380" t="s">
        <v>481</v>
      </c>
      <c r="C686" s="380" t="s">
        <v>481</v>
      </c>
      <c r="D686" s="62" t="s">
        <v>4620</v>
      </c>
      <c r="E686" s="423" t="s">
        <v>4621</v>
      </c>
      <c r="F686" s="31" t="s">
        <v>1136</v>
      </c>
      <c r="G686" s="31" t="s">
        <v>2688</v>
      </c>
      <c r="H686" s="444" t="s">
        <v>4622</v>
      </c>
    </row>
    <row r="687" spans="1:8" x14ac:dyDescent="0.2">
      <c r="A687" s="489"/>
      <c r="B687" s="481"/>
      <c r="C687" s="481"/>
      <c r="D687" s="21">
        <v>1740144371</v>
      </c>
      <c r="E687" s="475"/>
      <c r="F687" s="65"/>
      <c r="G687" s="67" t="s">
        <v>2939</v>
      </c>
      <c r="H687" s="476"/>
    </row>
    <row r="688" spans="1:8" x14ac:dyDescent="0.2">
      <c r="A688" s="440">
        <v>343</v>
      </c>
      <c r="B688" s="380" t="s">
        <v>481</v>
      </c>
      <c r="C688" s="380" t="s">
        <v>481</v>
      </c>
      <c r="D688" s="62" t="s">
        <v>1886</v>
      </c>
      <c r="E688" s="423" t="s">
        <v>3496</v>
      </c>
      <c r="F688" s="31" t="s">
        <v>1136</v>
      </c>
      <c r="G688" s="31" t="s">
        <v>294</v>
      </c>
      <c r="H688" s="444" t="s">
        <v>4623</v>
      </c>
    </row>
    <row r="689" spans="1:8" x14ac:dyDescent="0.2">
      <c r="A689" s="489"/>
      <c r="B689" s="481"/>
      <c r="C689" s="481"/>
      <c r="D689" s="21">
        <v>1730135371</v>
      </c>
      <c r="E689" s="475"/>
      <c r="F689" s="65"/>
      <c r="G689" s="67" t="s">
        <v>3066</v>
      </c>
      <c r="H689" s="476"/>
    </row>
    <row r="690" spans="1:8" x14ac:dyDescent="0.2">
      <c r="A690" s="440">
        <v>344</v>
      </c>
      <c r="B690" s="380" t="s">
        <v>481</v>
      </c>
      <c r="C690" s="380" t="s">
        <v>481</v>
      </c>
      <c r="D690" s="62" t="s">
        <v>2727</v>
      </c>
      <c r="E690" s="423" t="s">
        <v>2969</v>
      </c>
      <c r="F690" s="31" t="s">
        <v>1136</v>
      </c>
      <c r="G690" s="31" t="s">
        <v>4630</v>
      </c>
      <c r="H690" s="444" t="s">
        <v>4633</v>
      </c>
    </row>
    <row r="691" spans="1:8" x14ac:dyDescent="0.2">
      <c r="A691" s="489"/>
      <c r="B691" s="481"/>
      <c r="C691" s="481"/>
      <c r="D691" s="21">
        <v>1730133319</v>
      </c>
      <c r="E691" s="475"/>
      <c r="F691" s="65"/>
      <c r="G691" s="67" t="s">
        <v>4636</v>
      </c>
      <c r="H691" s="476"/>
    </row>
    <row r="692" spans="1:8" x14ac:dyDescent="0.2">
      <c r="A692" s="440">
        <v>345</v>
      </c>
      <c r="B692" s="380" t="s">
        <v>481</v>
      </c>
      <c r="C692" s="380" t="s">
        <v>481</v>
      </c>
      <c r="D692" s="62" t="s">
        <v>4637</v>
      </c>
      <c r="E692" s="423" t="s">
        <v>4638</v>
      </c>
      <c r="F692" s="31" t="s">
        <v>2062</v>
      </c>
      <c r="G692" s="31" t="s">
        <v>2029</v>
      </c>
      <c r="H692" s="444" t="s">
        <v>1466</v>
      </c>
    </row>
    <row r="693" spans="1:8" x14ac:dyDescent="0.2">
      <c r="A693" s="489"/>
      <c r="B693" s="481"/>
      <c r="C693" s="481"/>
      <c r="D693" s="21">
        <v>1730135223</v>
      </c>
      <c r="E693" s="475"/>
      <c r="F693" s="65"/>
      <c r="G693" s="67" t="s">
        <v>1237</v>
      </c>
      <c r="H693" s="476"/>
    </row>
    <row r="694" spans="1:8" x14ac:dyDescent="0.2">
      <c r="A694" s="440">
        <v>346</v>
      </c>
      <c r="B694" s="380" t="s">
        <v>481</v>
      </c>
      <c r="C694" s="380" t="s">
        <v>481</v>
      </c>
      <c r="D694" s="62" t="s">
        <v>4640</v>
      </c>
      <c r="E694" s="423" t="s">
        <v>604</v>
      </c>
      <c r="F694" s="31" t="s">
        <v>2062</v>
      </c>
      <c r="G694" s="31" t="s">
        <v>3350</v>
      </c>
      <c r="H694" s="444" t="s">
        <v>4642</v>
      </c>
    </row>
    <row r="695" spans="1:8" x14ac:dyDescent="0.2">
      <c r="A695" s="489"/>
      <c r="B695" s="481"/>
      <c r="C695" s="481"/>
      <c r="D695" s="21">
        <v>1740144082</v>
      </c>
      <c r="E695" s="475"/>
      <c r="F695" s="65"/>
      <c r="G695" s="67" t="s">
        <v>4646</v>
      </c>
      <c r="H695" s="476"/>
    </row>
    <row r="696" spans="1:8" x14ac:dyDescent="0.2">
      <c r="A696" s="440">
        <v>347</v>
      </c>
      <c r="B696" s="380" t="s">
        <v>481</v>
      </c>
      <c r="C696" s="380" t="s">
        <v>481</v>
      </c>
      <c r="D696" s="62" t="s">
        <v>4648</v>
      </c>
      <c r="E696" s="423" t="s">
        <v>4649</v>
      </c>
      <c r="F696" s="31" t="s">
        <v>2062</v>
      </c>
      <c r="G696" s="31" t="s">
        <v>4369</v>
      </c>
      <c r="H696" s="444" t="s">
        <v>569</v>
      </c>
    </row>
    <row r="697" spans="1:8" x14ac:dyDescent="0.2">
      <c r="A697" s="489"/>
      <c r="B697" s="481"/>
      <c r="C697" s="481"/>
      <c r="D697" s="21">
        <v>1710117068</v>
      </c>
      <c r="E697" s="475"/>
      <c r="F697" s="65"/>
      <c r="G697" s="67" t="s">
        <v>4651</v>
      </c>
      <c r="H697" s="476"/>
    </row>
    <row r="698" spans="1:8" x14ac:dyDescent="0.2">
      <c r="A698" s="440">
        <v>348</v>
      </c>
      <c r="B698" s="380" t="s">
        <v>481</v>
      </c>
      <c r="C698" s="380" t="s">
        <v>481</v>
      </c>
      <c r="D698" s="62" t="s">
        <v>4155</v>
      </c>
      <c r="E698" s="423" t="s">
        <v>4655</v>
      </c>
      <c r="F698" s="31" t="s">
        <v>2062</v>
      </c>
      <c r="G698" s="31" t="s">
        <v>3396</v>
      </c>
      <c r="H698" s="444" t="s">
        <v>414</v>
      </c>
    </row>
    <row r="699" spans="1:8" x14ac:dyDescent="0.2">
      <c r="A699" s="489"/>
      <c r="B699" s="481"/>
      <c r="C699" s="481"/>
      <c r="D699" s="21">
        <v>1710116599</v>
      </c>
      <c r="E699" s="475"/>
      <c r="F699" s="65"/>
      <c r="G699" s="67" t="s">
        <v>3457</v>
      </c>
      <c r="H699" s="476"/>
    </row>
    <row r="700" spans="1:8" x14ac:dyDescent="0.2">
      <c r="A700" s="440">
        <v>349</v>
      </c>
      <c r="B700" s="380" t="s">
        <v>481</v>
      </c>
      <c r="C700" s="380" t="s">
        <v>481</v>
      </c>
      <c r="D700" s="62" t="s">
        <v>1719</v>
      </c>
      <c r="E700" s="423" t="s">
        <v>3771</v>
      </c>
      <c r="F700" s="31" t="s">
        <v>2062</v>
      </c>
      <c r="G700" s="31" t="s">
        <v>4660</v>
      </c>
      <c r="H700" s="444" t="s">
        <v>4601</v>
      </c>
    </row>
    <row r="701" spans="1:8" x14ac:dyDescent="0.2">
      <c r="A701" s="489"/>
      <c r="B701" s="481"/>
      <c r="C701" s="481"/>
      <c r="D701" s="21">
        <v>1730132972</v>
      </c>
      <c r="E701" s="475"/>
      <c r="F701" s="65"/>
      <c r="G701" s="67" t="s">
        <v>4661</v>
      </c>
      <c r="H701" s="476"/>
    </row>
    <row r="702" spans="1:8" x14ac:dyDescent="0.2">
      <c r="A702" s="440">
        <v>350</v>
      </c>
      <c r="B702" s="380" t="s">
        <v>481</v>
      </c>
      <c r="C702" s="380" t="s">
        <v>481</v>
      </c>
      <c r="D702" s="62" t="s">
        <v>4664</v>
      </c>
      <c r="E702" s="423" t="s">
        <v>203</v>
      </c>
      <c r="F702" s="31" t="s">
        <v>2062</v>
      </c>
      <c r="G702" s="31" t="s">
        <v>4593</v>
      </c>
      <c r="H702" s="444" t="s">
        <v>3074</v>
      </c>
    </row>
    <row r="703" spans="1:8" x14ac:dyDescent="0.2">
      <c r="A703" s="489"/>
      <c r="B703" s="481"/>
      <c r="C703" s="481"/>
      <c r="D703" s="21">
        <v>1740144280</v>
      </c>
      <c r="E703" s="475"/>
      <c r="F703" s="65"/>
      <c r="G703" s="67" t="s">
        <v>4668</v>
      </c>
      <c r="H703" s="476"/>
    </row>
    <row r="704" spans="1:8" x14ac:dyDescent="0.2">
      <c r="A704" s="440">
        <v>351</v>
      </c>
      <c r="B704" s="380" t="s">
        <v>481</v>
      </c>
      <c r="C704" s="380" t="s">
        <v>481</v>
      </c>
      <c r="D704" s="62" t="s">
        <v>4669</v>
      </c>
      <c r="E704" s="423" t="s">
        <v>959</v>
      </c>
      <c r="F704" s="31" t="s">
        <v>2062</v>
      </c>
      <c r="G704" s="31" t="s">
        <v>2468</v>
      </c>
      <c r="H704" s="444" t="s">
        <v>2261</v>
      </c>
    </row>
    <row r="705" spans="1:8" x14ac:dyDescent="0.2">
      <c r="A705" s="489"/>
      <c r="B705" s="481"/>
      <c r="C705" s="481"/>
      <c r="D705" s="21">
        <v>1710116797</v>
      </c>
      <c r="E705" s="475"/>
      <c r="F705" s="65"/>
      <c r="G705" s="67" t="s">
        <v>814</v>
      </c>
      <c r="H705" s="476"/>
    </row>
    <row r="706" spans="1:8" x14ac:dyDescent="0.2">
      <c r="A706" s="440">
        <v>352</v>
      </c>
      <c r="B706" s="380" t="s">
        <v>481</v>
      </c>
      <c r="C706" s="380" t="s">
        <v>481</v>
      </c>
      <c r="D706" s="62" t="s">
        <v>4671</v>
      </c>
      <c r="E706" s="423" t="s">
        <v>4672</v>
      </c>
      <c r="F706" s="31" t="s">
        <v>2062</v>
      </c>
      <c r="G706" s="31" t="s">
        <v>4673</v>
      </c>
      <c r="H706" s="444" t="s">
        <v>4188</v>
      </c>
    </row>
    <row r="707" spans="1:8" x14ac:dyDescent="0.2">
      <c r="A707" s="489"/>
      <c r="B707" s="481"/>
      <c r="C707" s="481"/>
      <c r="D707" s="21">
        <v>1710119148</v>
      </c>
      <c r="E707" s="475"/>
      <c r="F707" s="65"/>
      <c r="G707" s="67" t="s">
        <v>4677</v>
      </c>
      <c r="H707" s="476"/>
    </row>
    <row r="708" spans="1:8" x14ac:dyDescent="0.2">
      <c r="A708" s="440">
        <v>353</v>
      </c>
      <c r="B708" s="380" t="s">
        <v>481</v>
      </c>
      <c r="C708" s="380" t="s">
        <v>481</v>
      </c>
      <c r="D708" s="62" t="s">
        <v>4679</v>
      </c>
      <c r="E708" s="423" t="s">
        <v>191</v>
      </c>
      <c r="F708" s="31" t="s">
        <v>2062</v>
      </c>
      <c r="G708" s="31" t="s">
        <v>4680</v>
      </c>
      <c r="H708" s="444" t="s">
        <v>119</v>
      </c>
    </row>
    <row r="709" spans="1:8" x14ac:dyDescent="0.2">
      <c r="A709" s="489"/>
      <c r="B709" s="481"/>
      <c r="C709" s="481"/>
      <c r="D709" s="21">
        <v>1740145816</v>
      </c>
      <c r="E709" s="475"/>
      <c r="F709" s="65"/>
      <c r="G709" s="67" t="s">
        <v>723</v>
      </c>
      <c r="H709" s="476"/>
    </row>
    <row r="710" spans="1:8" x14ac:dyDescent="0.2">
      <c r="A710" s="440">
        <v>354</v>
      </c>
      <c r="B710" s="380" t="s">
        <v>481</v>
      </c>
      <c r="C710" s="380" t="s">
        <v>481</v>
      </c>
      <c r="D710" s="62" t="s">
        <v>2121</v>
      </c>
      <c r="E710" s="423" t="s">
        <v>1701</v>
      </c>
      <c r="F710" s="31" t="s">
        <v>2062</v>
      </c>
      <c r="G710" s="31" t="s">
        <v>745</v>
      </c>
      <c r="H710" s="444" t="s">
        <v>3955</v>
      </c>
    </row>
    <row r="711" spans="1:8" x14ac:dyDescent="0.2">
      <c r="A711" s="489"/>
      <c r="B711" s="481"/>
      <c r="C711" s="481"/>
      <c r="D711" s="21">
        <v>1740144868</v>
      </c>
      <c r="E711" s="475"/>
      <c r="F711" s="65"/>
      <c r="G711" s="67" t="s">
        <v>4681</v>
      </c>
      <c r="H711" s="476"/>
    </row>
    <row r="712" spans="1:8" x14ac:dyDescent="0.2">
      <c r="A712" s="440">
        <v>355</v>
      </c>
      <c r="B712" s="380" t="s">
        <v>481</v>
      </c>
      <c r="C712" s="380" t="s">
        <v>481</v>
      </c>
      <c r="D712" s="62" t="s">
        <v>4683</v>
      </c>
      <c r="E712" s="423" t="s">
        <v>4684</v>
      </c>
      <c r="F712" s="31" t="s">
        <v>2062</v>
      </c>
      <c r="G712" s="31" t="s">
        <v>1782</v>
      </c>
      <c r="H712" s="444" t="s">
        <v>4687</v>
      </c>
    </row>
    <row r="713" spans="1:8" x14ac:dyDescent="0.2">
      <c r="A713" s="489"/>
      <c r="B713" s="481"/>
      <c r="C713" s="481"/>
      <c r="D713" s="21">
        <v>1740146137</v>
      </c>
      <c r="E713" s="475"/>
      <c r="F713" s="65"/>
      <c r="G713" s="67" t="s">
        <v>933</v>
      </c>
      <c r="H713" s="476"/>
    </row>
    <row r="714" spans="1:8" x14ac:dyDescent="0.2">
      <c r="A714" s="440">
        <v>356</v>
      </c>
      <c r="B714" s="380" t="s">
        <v>481</v>
      </c>
      <c r="C714" s="380" t="s">
        <v>481</v>
      </c>
      <c r="D714" s="62" t="s">
        <v>315</v>
      </c>
      <c r="E714" s="423" t="s">
        <v>4688</v>
      </c>
      <c r="F714" s="31" t="s">
        <v>2062</v>
      </c>
      <c r="G714" s="31" t="s">
        <v>4689</v>
      </c>
      <c r="H714" s="444" t="s">
        <v>4622</v>
      </c>
    </row>
    <row r="715" spans="1:8" x14ac:dyDescent="0.2">
      <c r="A715" s="489"/>
      <c r="B715" s="422"/>
      <c r="C715" s="422"/>
      <c r="D715" s="21">
        <v>1740143878</v>
      </c>
      <c r="E715" s="424"/>
      <c r="F715" s="65"/>
      <c r="G715" s="67" t="s">
        <v>4691</v>
      </c>
      <c r="H715" s="467"/>
    </row>
    <row r="716" spans="1:8" x14ac:dyDescent="0.2">
      <c r="A716" s="440">
        <v>357</v>
      </c>
      <c r="B716" s="380" t="s">
        <v>481</v>
      </c>
      <c r="C716" s="380" t="s">
        <v>481</v>
      </c>
      <c r="D716" s="62" t="s">
        <v>4694</v>
      </c>
      <c r="E716" s="423" t="s">
        <v>3617</v>
      </c>
      <c r="F716" s="31" t="s">
        <v>2062</v>
      </c>
      <c r="G716" s="31" t="s">
        <v>650</v>
      </c>
      <c r="H716" s="444" t="s">
        <v>4695</v>
      </c>
    </row>
    <row r="717" spans="1:8" x14ac:dyDescent="0.2">
      <c r="A717" s="489"/>
      <c r="B717" s="481"/>
      <c r="C717" s="481"/>
      <c r="D717" s="21">
        <v>1740144520</v>
      </c>
      <c r="E717" s="475"/>
      <c r="F717" s="65"/>
      <c r="G717" s="67" t="s">
        <v>1415</v>
      </c>
      <c r="H717" s="476"/>
    </row>
    <row r="718" spans="1:8" x14ac:dyDescent="0.2">
      <c r="A718" s="440">
        <v>358</v>
      </c>
      <c r="B718" s="380" t="s">
        <v>481</v>
      </c>
      <c r="C718" s="380" t="s">
        <v>481</v>
      </c>
      <c r="D718" s="62" t="s">
        <v>4696</v>
      </c>
      <c r="E718" s="423" t="s">
        <v>1457</v>
      </c>
      <c r="F718" s="31" t="s">
        <v>2062</v>
      </c>
      <c r="G718" s="31" t="s">
        <v>3187</v>
      </c>
      <c r="H718" s="444" t="s">
        <v>328</v>
      </c>
    </row>
    <row r="719" spans="1:8" x14ac:dyDescent="0.2">
      <c r="A719" s="489"/>
      <c r="B719" s="481"/>
      <c r="C719" s="481"/>
      <c r="D719" s="21">
        <v>1740141625</v>
      </c>
      <c r="E719" s="475"/>
      <c r="F719" s="65"/>
      <c r="G719" s="67" t="s">
        <v>1102</v>
      </c>
      <c r="H719" s="476"/>
    </row>
    <row r="720" spans="1:8" x14ac:dyDescent="0.2">
      <c r="A720" s="440">
        <v>359</v>
      </c>
      <c r="B720" s="380" t="s">
        <v>481</v>
      </c>
      <c r="C720" s="380" t="s">
        <v>481</v>
      </c>
      <c r="D720" s="62" t="s">
        <v>4170</v>
      </c>
      <c r="E720" s="423" t="s">
        <v>4701</v>
      </c>
      <c r="F720" s="31" t="s">
        <v>2062</v>
      </c>
      <c r="G720" s="31" t="s">
        <v>4704</v>
      </c>
      <c r="H720" s="444" t="s">
        <v>1420</v>
      </c>
    </row>
    <row r="721" spans="1:8" x14ac:dyDescent="0.2">
      <c r="A721" s="489"/>
      <c r="B721" s="481"/>
      <c r="C721" s="481"/>
      <c r="D721" s="21">
        <v>1740145154</v>
      </c>
      <c r="E721" s="475"/>
      <c r="F721" s="65"/>
      <c r="G721" s="67" t="s">
        <v>4705</v>
      </c>
      <c r="H721" s="476"/>
    </row>
    <row r="722" spans="1:8" x14ac:dyDescent="0.2">
      <c r="A722" s="440">
        <v>360</v>
      </c>
      <c r="B722" s="380" t="s">
        <v>481</v>
      </c>
      <c r="C722" s="380" t="s">
        <v>481</v>
      </c>
      <c r="D722" s="62" t="s">
        <v>4708</v>
      </c>
      <c r="E722" s="423" t="s">
        <v>4410</v>
      </c>
      <c r="F722" s="31" t="s">
        <v>2062</v>
      </c>
      <c r="G722" s="31" t="s">
        <v>4714</v>
      </c>
      <c r="H722" s="444" t="s">
        <v>4715</v>
      </c>
    </row>
    <row r="723" spans="1:8" x14ac:dyDescent="0.2">
      <c r="A723" s="489"/>
      <c r="B723" s="481"/>
      <c r="C723" s="481"/>
      <c r="D723" s="21">
        <v>1730134267</v>
      </c>
      <c r="E723" s="475"/>
      <c r="F723" s="65"/>
      <c r="G723" s="67" t="s">
        <v>1237</v>
      </c>
      <c r="H723" s="476"/>
    </row>
    <row r="724" spans="1:8" x14ac:dyDescent="0.2">
      <c r="A724" s="440">
        <v>361</v>
      </c>
      <c r="B724" s="380" t="s">
        <v>481</v>
      </c>
      <c r="C724" s="380" t="s">
        <v>481</v>
      </c>
      <c r="D724" s="62" t="s">
        <v>802</v>
      </c>
      <c r="E724" s="423" t="s">
        <v>4717</v>
      </c>
      <c r="F724" s="31" t="s">
        <v>2062</v>
      </c>
      <c r="G724" s="31" t="s">
        <v>2641</v>
      </c>
      <c r="H724" s="444" t="s">
        <v>3631</v>
      </c>
    </row>
    <row r="725" spans="1:8" x14ac:dyDescent="0.2">
      <c r="A725" s="489"/>
      <c r="B725" s="481"/>
      <c r="C725" s="481"/>
      <c r="D725" s="21">
        <v>1740143720</v>
      </c>
      <c r="E725" s="475"/>
      <c r="F725" s="65"/>
      <c r="G725" s="67" t="s">
        <v>1237</v>
      </c>
      <c r="H725" s="476"/>
    </row>
    <row r="726" spans="1:8" x14ac:dyDescent="0.2">
      <c r="A726" s="440">
        <v>362</v>
      </c>
      <c r="B726" s="380" t="s">
        <v>481</v>
      </c>
      <c r="C726" s="380" t="s">
        <v>481</v>
      </c>
      <c r="D726" s="62" t="s">
        <v>1591</v>
      </c>
      <c r="E726" s="423" t="s">
        <v>647</v>
      </c>
      <c r="F726" s="31" t="s">
        <v>4719</v>
      </c>
      <c r="G726" s="31" t="s">
        <v>4723</v>
      </c>
      <c r="H726" s="444" t="s">
        <v>4724</v>
      </c>
    </row>
    <row r="727" spans="1:8" x14ac:dyDescent="0.2">
      <c r="A727" s="489"/>
      <c r="B727" s="481"/>
      <c r="C727" s="481"/>
      <c r="D727" s="21">
        <v>1730135280</v>
      </c>
      <c r="E727" s="475"/>
      <c r="F727" s="65"/>
      <c r="G727" s="67" t="s">
        <v>1237</v>
      </c>
      <c r="H727" s="476"/>
    </row>
    <row r="728" spans="1:8" x14ac:dyDescent="0.2">
      <c r="A728" s="440">
        <v>363</v>
      </c>
      <c r="B728" s="380" t="s">
        <v>481</v>
      </c>
      <c r="C728" s="380" t="s">
        <v>481</v>
      </c>
      <c r="D728" s="62" t="s">
        <v>2820</v>
      </c>
      <c r="E728" s="423" t="s">
        <v>3561</v>
      </c>
      <c r="F728" s="31" t="s">
        <v>4719</v>
      </c>
      <c r="G728" s="31" t="s">
        <v>4727</v>
      </c>
      <c r="H728" s="444" t="s">
        <v>4728</v>
      </c>
    </row>
    <row r="729" spans="1:8" x14ac:dyDescent="0.2">
      <c r="A729" s="489"/>
      <c r="B729" s="481"/>
      <c r="C729" s="481"/>
      <c r="D729" s="21">
        <v>1740145246</v>
      </c>
      <c r="E729" s="475"/>
      <c r="F729" s="65"/>
      <c r="G729" s="67" t="s">
        <v>1099</v>
      </c>
      <c r="H729" s="476"/>
    </row>
    <row r="730" spans="1:8" x14ac:dyDescent="0.2">
      <c r="A730" s="440">
        <v>364</v>
      </c>
      <c r="B730" s="380" t="s">
        <v>481</v>
      </c>
      <c r="C730" s="380" t="s">
        <v>481</v>
      </c>
      <c r="D730" s="62" t="s">
        <v>2656</v>
      </c>
      <c r="E730" s="423" t="s">
        <v>2210</v>
      </c>
      <c r="F730" s="31" t="s">
        <v>4719</v>
      </c>
      <c r="G730" s="31" t="s">
        <v>4732</v>
      </c>
      <c r="H730" s="444" t="s">
        <v>1938</v>
      </c>
    </row>
    <row r="731" spans="1:8" x14ac:dyDescent="0.2">
      <c r="A731" s="489"/>
      <c r="B731" s="481"/>
      <c r="C731" s="481"/>
      <c r="D731" s="21">
        <v>1730135660</v>
      </c>
      <c r="E731" s="475"/>
      <c r="F731" s="65"/>
      <c r="G731" s="67" t="s">
        <v>4732</v>
      </c>
      <c r="H731" s="476"/>
    </row>
    <row r="732" spans="1:8" x14ac:dyDescent="0.2">
      <c r="A732" s="440">
        <v>365</v>
      </c>
      <c r="B732" s="380" t="s">
        <v>481</v>
      </c>
      <c r="C732" s="380" t="s">
        <v>481</v>
      </c>
      <c r="D732" s="62" t="s">
        <v>4734</v>
      </c>
      <c r="E732" s="423" t="s">
        <v>4738</v>
      </c>
      <c r="F732" s="31" t="s">
        <v>4719</v>
      </c>
      <c r="G732" s="31" t="s">
        <v>4739</v>
      </c>
      <c r="H732" s="444" t="s">
        <v>2787</v>
      </c>
    </row>
    <row r="733" spans="1:8" x14ac:dyDescent="0.2">
      <c r="A733" s="489"/>
      <c r="B733" s="481"/>
      <c r="C733" s="481"/>
      <c r="D733" s="21">
        <v>1740145683</v>
      </c>
      <c r="E733" s="475"/>
      <c r="F733" s="65"/>
      <c r="G733" s="67" t="s">
        <v>4740</v>
      </c>
      <c r="H733" s="476"/>
    </row>
    <row r="734" spans="1:8" x14ac:dyDescent="0.2">
      <c r="A734" s="440">
        <v>366</v>
      </c>
      <c r="B734" s="380" t="s">
        <v>481</v>
      </c>
      <c r="C734" s="380" t="s">
        <v>481</v>
      </c>
      <c r="D734" s="62" t="s">
        <v>2655</v>
      </c>
      <c r="E734" s="423" t="s">
        <v>1171</v>
      </c>
      <c r="F734" s="31" t="s">
        <v>514</v>
      </c>
      <c r="G734" s="31" t="s">
        <v>2526</v>
      </c>
      <c r="H734" s="444" t="s">
        <v>4745</v>
      </c>
    </row>
    <row r="735" spans="1:8" x14ac:dyDescent="0.2">
      <c r="A735" s="489"/>
      <c r="B735" s="481"/>
      <c r="C735" s="481"/>
      <c r="D735" s="21">
        <v>1740144389</v>
      </c>
      <c r="E735" s="475"/>
      <c r="F735" s="65"/>
      <c r="G735" s="67" t="s">
        <v>1237</v>
      </c>
      <c r="H735" s="476"/>
    </row>
    <row r="736" spans="1:8" x14ac:dyDescent="0.2">
      <c r="A736" s="440">
        <v>367</v>
      </c>
      <c r="B736" s="380" t="s">
        <v>481</v>
      </c>
      <c r="C736" s="380" t="s">
        <v>481</v>
      </c>
      <c r="D736" s="62" t="s">
        <v>3973</v>
      </c>
      <c r="E736" s="423" t="s">
        <v>4747</v>
      </c>
      <c r="F736" s="31" t="s">
        <v>514</v>
      </c>
      <c r="G736" s="31" t="s">
        <v>4750</v>
      </c>
      <c r="H736" s="444" t="s">
        <v>2814</v>
      </c>
    </row>
    <row r="737" spans="1:8" x14ac:dyDescent="0.2">
      <c r="A737" s="489"/>
      <c r="B737" s="481"/>
      <c r="C737" s="481"/>
      <c r="D737" s="21">
        <v>1740144637</v>
      </c>
      <c r="E737" s="475"/>
      <c r="F737" s="65"/>
      <c r="G737" s="67" t="s">
        <v>4752</v>
      </c>
      <c r="H737" s="476"/>
    </row>
    <row r="738" spans="1:8" x14ac:dyDescent="0.2">
      <c r="A738" s="440">
        <v>368</v>
      </c>
      <c r="B738" s="380" t="s">
        <v>481</v>
      </c>
      <c r="C738" s="380" t="s">
        <v>481</v>
      </c>
      <c r="D738" s="62" t="s">
        <v>4753</v>
      </c>
      <c r="E738" s="423" t="s">
        <v>1588</v>
      </c>
      <c r="F738" s="31" t="s">
        <v>514</v>
      </c>
      <c r="G738" s="31" t="s">
        <v>4757</v>
      </c>
      <c r="H738" s="444" t="s">
        <v>2111</v>
      </c>
    </row>
    <row r="739" spans="1:8" x14ac:dyDescent="0.2">
      <c r="A739" s="489"/>
      <c r="B739" s="481"/>
      <c r="C739" s="481"/>
      <c r="D739" s="21">
        <v>1740145642</v>
      </c>
      <c r="E739" s="475"/>
      <c r="F739" s="65"/>
      <c r="G739" s="67" t="s">
        <v>4758</v>
      </c>
      <c r="H739" s="476"/>
    </row>
    <row r="740" spans="1:8" x14ac:dyDescent="0.2">
      <c r="A740" s="440">
        <v>369</v>
      </c>
      <c r="B740" s="380" t="s">
        <v>481</v>
      </c>
      <c r="C740" s="380" t="s">
        <v>481</v>
      </c>
      <c r="D740" s="62" t="s">
        <v>4345</v>
      </c>
      <c r="E740" s="423" t="s">
        <v>2785</v>
      </c>
      <c r="F740" s="31" t="s">
        <v>514</v>
      </c>
      <c r="G740" s="31" t="s">
        <v>4759</v>
      </c>
      <c r="H740" s="444" t="s">
        <v>4546</v>
      </c>
    </row>
    <row r="741" spans="1:8" x14ac:dyDescent="0.2">
      <c r="A741" s="489"/>
      <c r="B741" s="481"/>
      <c r="C741" s="481"/>
      <c r="D741" s="21">
        <v>1740142094</v>
      </c>
      <c r="E741" s="475"/>
      <c r="F741" s="65"/>
      <c r="G741" s="67" t="s">
        <v>4759</v>
      </c>
      <c r="H741" s="476"/>
    </row>
    <row r="742" spans="1:8" x14ac:dyDescent="0.2">
      <c r="A742" s="440">
        <v>370</v>
      </c>
      <c r="B742" s="380" t="s">
        <v>481</v>
      </c>
      <c r="C742" s="380" t="s">
        <v>481</v>
      </c>
      <c r="D742" s="62" t="s">
        <v>2475</v>
      </c>
      <c r="E742" s="423" t="s">
        <v>1511</v>
      </c>
      <c r="F742" s="31" t="s">
        <v>514</v>
      </c>
      <c r="G742" s="31" t="s">
        <v>2818</v>
      </c>
      <c r="H742" s="444" t="s">
        <v>4762</v>
      </c>
    </row>
    <row r="743" spans="1:8" x14ac:dyDescent="0.2">
      <c r="A743" s="489"/>
      <c r="B743" s="481"/>
      <c r="C743" s="481"/>
      <c r="D743" s="21">
        <v>1730134143</v>
      </c>
      <c r="E743" s="475"/>
      <c r="F743" s="65"/>
      <c r="G743" s="67" t="s">
        <v>4626</v>
      </c>
      <c r="H743" s="476"/>
    </row>
    <row r="744" spans="1:8" x14ac:dyDescent="0.2">
      <c r="A744" s="440">
        <v>371</v>
      </c>
      <c r="B744" s="380" t="s">
        <v>481</v>
      </c>
      <c r="C744" s="380" t="s">
        <v>481</v>
      </c>
      <c r="D744" s="62" t="s">
        <v>4764</v>
      </c>
      <c r="E744" s="423" t="s">
        <v>881</v>
      </c>
      <c r="F744" s="31" t="s">
        <v>514</v>
      </c>
      <c r="G744" s="31" t="s">
        <v>4765</v>
      </c>
      <c r="H744" s="444" t="s">
        <v>2384</v>
      </c>
    </row>
    <row r="745" spans="1:8" x14ac:dyDescent="0.2">
      <c r="A745" s="489"/>
      <c r="B745" s="481"/>
      <c r="C745" s="481"/>
      <c r="D745" s="21">
        <v>1730135629</v>
      </c>
      <c r="E745" s="475"/>
      <c r="F745" s="65"/>
      <c r="G745" s="67" t="s">
        <v>58</v>
      </c>
      <c r="H745" s="476"/>
    </row>
    <row r="746" spans="1:8" x14ac:dyDescent="0.2">
      <c r="A746" s="440">
        <v>372</v>
      </c>
      <c r="B746" s="380" t="s">
        <v>481</v>
      </c>
      <c r="C746" s="380" t="s">
        <v>481</v>
      </c>
      <c r="D746" s="62" t="s">
        <v>4414</v>
      </c>
      <c r="E746" s="423" t="s">
        <v>4650</v>
      </c>
      <c r="F746" s="31" t="s">
        <v>514</v>
      </c>
      <c r="G746" s="31" t="s">
        <v>3560</v>
      </c>
      <c r="H746" s="444" t="s">
        <v>2707</v>
      </c>
    </row>
    <row r="747" spans="1:8" x14ac:dyDescent="0.2">
      <c r="A747" s="489"/>
      <c r="B747" s="481"/>
      <c r="C747" s="481"/>
      <c r="D747" s="21">
        <v>1710119825</v>
      </c>
      <c r="E747" s="475"/>
      <c r="F747" s="65"/>
      <c r="G747" s="67" t="s">
        <v>1237</v>
      </c>
      <c r="H747" s="476"/>
    </row>
    <row r="748" spans="1:8" x14ac:dyDescent="0.2">
      <c r="A748" s="440">
        <v>373</v>
      </c>
      <c r="B748" s="380" t="s">
        <v>481</v>
      </c>
      <c r="C748" s="380" t="s">
        <v>481</v>
      </c>
      <c r="D748" s="62" t="s">
        <v>1334</v>
      </c>
      <c r="E748" s="423" t="s">
        <v>2316</v>
      </c>
      <c r="F748" s="31" t="s">
        <v>514</v>
      </c>
      <c r="G748" s="31" t="s">
        <v>3964</v>
      </c>
      <c r="H748" s="444" t="s">
        <v>2977</v>
      </c>
    </row>
    <row r="749" spans="1:8" x14ac:dyDescent="0.2">
      <c r="A749" s="489"/>
      <c r="B749" s="481"/>
      <c r="C749" s="481"/>
      <c r="D749" s="21">
        <v>1740143423</v>
      </c>
      <c r="E749" s="475"/>
      <c r="F749" s="65"/>
      <c r="G749" s="67" t="s">
        <v>3964</v>
      </c>
      <c r="H749" s="476"/>
    </row>
    <row r="750" spans="1:8" x14ac:dyDescent="0.2">
      <c r="A750" s="440">
        <v>374</v>
      </c>
      <c r="B750" s="380" t="s">
        <v>481</v>
      </c>
      <c r="C750" s="380" t="s">
        <v>481</v>
      </c>
      <c r="D750" s="62" t="s">
        <v>4767</v>
      </c>
      <c r="E750" s="423" t="s">
        <v>3886</v>
      </c>
      <c r="F750" s="31" t="s">
        <v>514</v>
      </c>
      <c r="G750" s="31" t="s">
        <v>4769</v>
      </c>
      <c r="H750" s="444" t="s">
        <v>3262</v>
      </c>
    </row>
    <row r="751" spans="1:8" x14ac:dyDescent="0.2">
      <c r="A751" s="489"/>
      <c r="B751" s="481"/>
      <c r="C751" s="481"/>
      <c r="D751" s="21">
        <v>1740145329</v>
      </c>
      <c r="E751" s="475"/>
      <c r="F751" s="65"/>
      <c r="G751" s="67" t="s">
        <v>4772</v>
      </c>
      <c r="H751" s="476"/>
    </row>
    <row r="752" spans="1:8" x14ac:dyDescent="0.2">
      <c r="A752" s="440">
        <v>375</v>
      </c>
      <c r="B752" s="380" t="s">
        <v>481</v>
      </c>
      <c r="C752" s="380" t="s">
        <v>481</v>
      </c>
      <c r="D752" s="62" t="s">
        <v>4773</v>
      </c>
      <c r="E752" s="423" t="s">
        <v>4779</v>
      </c>
      <c r="F752" s="31" t="s">
        <v>1162</v>
      </c>
      <c r="G752" s="31" t="s">
        <v>4303</v>
      </c>
      <c r="H752" s="444" t="s">
        <v>4782</v>
      </c>
    </row>
    <row r="753" spans="1:8" x14ac:dyDescent="0.2">
      <c r="A753" s="489"/>
      <c r="B753" s="481"/>
      <c r="C753" s="481"/>
      <c r="D753" s="21">
        <v>1730133749</v>
      </c>
      <c r="E753" s="475"/>
      <c r="F753" s="65"/>
      <c r="G753" s="67" t="s">
        <v>4303</v>
      </c>
      <c r="H753" s="476"/>
    </row>
    <row r="754" spans="1:8" x14ac:dyDescent="0.2">
      <c r="A754" s="440">
        <v>376</v>
      </c>
      <c r="B754" s="380" t="s">
        <v>481</v>
      </c>
      <c r="C754" s="380" t="s">
        <v>481</v>
      </c>
      <c r="D754" s="62" t="s">
        <v>4783</v>
      </c>
      <c r="E754" s="423" t="s">
        <v>2234</v>
      </c>
      <c r="F754" s="31" t="s">
        <v>1162</v>
      </c>
      <c r="G754" s="31" t="s">
        <v>4784</v>
      </c>
      <c r="H754" s="444" t="s">
        <v>4135</v>
      </c>
    </row>
    <row r="755" spans="1:8" x14ac:dyDescent="0.2">
      <c r="A755" s="489"/>
      <c r="B755" s="481"/>
      <c r="C755" s="481"/>
      <c r="D755" s="21">
        <v>1730135447</v>
      </c>
      <c r="E755" s="475"/>
      <c r="F755" s="65"/>
      <c r="G755" s="67" t="s">
        <v>1237</v>
      </c>
      <c r="H755" s="476"/>
    </row>
    <row r="756" spans="1:8" x14ac:dyDescent="0.2">
      <c r="A756" s="440">
        <v>377</v>
      </c>
      <c r="B756" s="380" t="s">
        <v>481</v>
      </c>
      <c r="C756" s="380" t="s">
        <v>481</v>
      </c>
      <c r="D756" s="62" t="s">
        <v>3740</v>
      </c>
      <c r="E756" s="423" t="s">
        <v>4787</v>
      </c>
      <c r="F756" s="31" t="s">
        <v>1162</v>
      </c>
      <c r="G756" s="31" t="s">
        <v>4789</v>
      </c>
      <c r="H756" s="444" t="s">
        <v>4790</v>
      </c>
    </row>
    <row r="757" spans="1:8" x14ac:dyDescent="0.2">
      <c r="A757" s="489"/>
      <c r="B757" s="481"/>
      <c r="C757" s="481"/>
      <c r="D757" s="21">
        <v>1740144736</v>
      </c>
      <c r="E757" s="475"/>
      <c r="F757" s="65"/>
      <c r="G757" s="67" t="s">
        <v>4791</v>
      </c>
      <c r="H757" s="476"/>
    </row>
    <row r="758" spans="1:8" x14ac:dyDescent="0.2">
      <c r="A758" s="440">
        <v>378</v>
      </c>
      <c r="B758" s="380" t="s">
        <v>481</v>
      </c>
      <c r="C758" s="380" t="s">
        <v>481</v>
      </c>
      <c r="D758" s="62" t="s">
        <v>4793</v>
      </c>
      <c r="E758" s="423" t="s">
        <v>4799</v>
      </c>
      <c r="F758" s="31" t="s">
        <v>1162</v>
      </c>
      <c r="G758" s="31" t="s">
        <v>2645</v>
      </c>
      <c r="H758" s="444" t="s">
        <v>1039</v>
      </c>
    </row>
    <row r="759" spans="1:8" x14ac:dyDescent="0.2">
      <c r="A759" s="489"/>
      <c r="B759" s="481"/>
      <c r="C759" s="481"/>
      <c r="D759" s="21">
        <v>1710119536</v>
      </c>
      <c r="E759" s="475"/>
      <c r="F759" s="65"/>
      <c r="G759" s="67" t="s">
        <v>1237</v>
      </c>
      <c r="H759" s="476"/>
    </row>
    <row r="760" spans="1:8" x14ac:dyDescent="0.2">
      <c r="A760" s="440">
        <v>379</v>
      </c>
      <c r="B760" s="380" t="s">
        <v>481</v>
      </c>
      <c r="C760" s="380" t="s">
        <v>481</v>
      </c>
      <c r="D760" s="62" t="s">
        <v>4800</v>
      </c>
      <c r="E760" s="423" t="s">
        <v>2932</v>
      </c>
      <c r="F760" s="31" t="s">
        <v>1162</v>
      </c>
      <c r="G760" s="31" t="s">
        <v>1899</v>
      </c>
      <c r="H760" s="444" t="s">
        <v>4801</v>
      </c>
    </row>
    <row r="761" spans="1:8" x14ac:dyDescent="0.2">
      <c r="A761" s="489"/>
      <c r="B761" s="481"/>
      <c r="C761" s="481"/>
      <c r="D761" s="21">
        <v>1740141591</v>
      </c>
      <c r="E761" s="475"/>
      <c r="F761" s="65"/>
      <c r="G761" s="67" t="s">
        <v>2589</v>
      </c>
      <c r="H761" s="476"/>
    </row>
    <row r="762" spans="1:8" x14ac:dyDescent="0.2">
      <c r="A762" s="440">
        <v>380</v>
      </c>
      <c r="B762" s="380" t="s">
        <v>481</v>
      </c>
      <c r="C762" s="380" t="s">
        <v>481</v>
      </c>
      <c r="D762" s="62" t="s">
        <v>4206</v>
      </c>
      <c r="E762" s="423" t="s">
        <v>3154</v>
      </c>
      <c r="F762" s="31" t="s">
        <v>1162</v>
      </c>
      <c r="G762" s="31" t="s">
        <v>4802</v>
      </c>
      <c r="H762" s="444" t="s">
        <v>1969</v>
      </c>
    </row>
    <row r="763" spans="1:8" x14ac:dyDescent="0.2">
      <c r="A763" s="489"/>
      <c r="B763" s="481"/>
      <c r="C763" s="481"/>
      <c r="D763" s="21">
        <v>1710118710</v>
      </c>
      <c r="E763" s="475"/>
      <c r="F763" s="65"/>
      <c r="G763" s="67" t="s">
        <v>4803</v>
      </c>
      <c r="H763" s="476"/>
    </row>
    <row r="764" spans="1:8" x14ac:dyDescent="0.2">
      <c r="A764" s="440">
        <v>381</v>
      </c>
      <c r="B764" s="380" t="s">
        <v>481</v>
      </c>
      <c r="C764" s="380" t="s">
        <v>481</v>
      </c>
      <c r="D764" s="62" t="s">
        <v>1954</v>
      </c>
      <c r="E764" s="423" t="s">
        <v>1392</v>
      </c>
      <c r="F764" s="31" t="s">
        <v>1162</v>
      </c>
      <c r="G764" s="31" t="s">
        <v>3474</v>
      </c>
      <c r="H764" s="444" t="s">
        <v>4804</v>
      </c>
    </row>
    <row r="765" spans="1:8" x14ac:dyDescent="0.2">
      <c r="A765" s="489"/>
      <c r="B765" s="481"/>
      <c r="C765" s="481"/>
      <c r="D765" s="21">
        <v>1730134424</v>
      </c>
      <c r="E765" s="475"/>
      <c r="F765" s="65"/>
      <c r="G765" s="67" t="s">
        <v>4806</v>
      </c>
      <c r="H765" s="476"/>
    </row>
    <row r="766" spans="1:8" x14ac:dyDescent="0.2">
      <c r="A766" s="440">
        <v>382</v>
      </c>
      <c r="B766" s="380" t="s">
        <v>481</v>
      </c>
      <c r="C766" s="380" t="s">
        <v>481</v>
      </c>
      <c r="D766" s="62" t="s">
        <v>4807</v>
      </c>
      <c r="E766" s="423" t="s">
        <v>4809</v>
      </c>
      <c r="F766" s="31" t="s">
        <v>1162</v>
      </c>
      <c r="G766" s="31" t="s">
        <v>4811</v>
      </c>
      <c r="H766" s="444" t="s">
        <v>2869</v>
      </c>
    </row>
    <row r="767" spans="1:8" x14ac:dyDescent="0.2">
      <c r="A767" s="489"/>
      <c r="B767" s="481"/>
      <c r="C767" s="481"/>
      <c r="D767" s="21">
        <v>1730134747</v>
      </c>
      <c r="E767" s="475"/>
      <c r="F767" s="65"/>
      <c r="G767" s="67" t="s">
        <v>4811</v>
      </c>
      <c r="H767" s="476"/>
    </row>
    <row r="768" spans="1:8" x14ac:dyDescent="0.2">
      <c r="A768" s="440">
        <v>383</v>
      </c>
      <c r="B768" s="380" t="s">
        <v>481</v>
      </c>
      <c r="C768" s="380" t="s">
        <v>481</v>
      </c>
      <c r="D768" s="62" t="s">
        <v>4812</v>
      </c>
      <c r="E768" s="423" t="s">
        <v>645</v>
      </c>
      <c r="F768" s="31" t="s">
        <v>1162</v>
      </c>
      <c r="G768" s="31" t="s">
        <v>4813</v>
      </c>
      <c r="H768" s="444" t="s">
        <v>4818</v>
      </c>
    </row>
    <row r="769" spans="1:8" x14ac:dyDescent="0.2">
      <c r="A769" s="489"/>
      <c r="B769" s="481"/>
      <c r="C769" s="481"/>
      <c r="D769" s="21">
        <v>1740144785</v>
      </c>
      <c r="E769" s="475"/>
      <c r="F769" s="65"/>
      <c r="G769" s="67" t="s">
        <v>4821</v>
      </c>
      <c r="H769" s="476"/>
    </row>
    <row r="770" spans="1:8" x14ac:dyDescent="0.2">
      <c r="A770" s="440">
        <v>384</v>
      </c>
      <c r="B770" s="380" t="s">
        <v>481</v>
      </c>
      <c r="C770" s="380" t="s">
        <v>481</v>
      </c>
      <c r="D770" s="62" t="s">
        <v>3644</v>
      </c>
      <c r="E770" s="423" t="s">
        <v>1756</v>
      </c>
      <c r="F770" s="31" t="s">
        <v>1162</v>
      </c>
      <c r="G770" s="31" t="s">
        <v>2666</v>
      </c>
      <c r="H770" s="444" t="s">
        <v>4827</v>
      </c>
    </row>
    <row r="771" spans="1:8" x14ac:dyDescent="0.2">
      <c r="A771" s="489"/>
      <c r="B771" s="481"/>
      <c r="C771" s="481"/>
      <c r="D771" s="21">
        <v>1730133368</v>
      </c>
      <c r="E771" s="475"/>
      <c r="F771" s="65"/>
      <c r="G771" s="67" t="s">
        <v>4829</v>
      </c>
      <c r="H771" s="476"/>
    </row>
    <row r="772" spans="1:8" x14ac:dyDescent="0.2">
      <c r="A772" s="440">
        <v>385</v>
      </c>
      <c r="B772" s="380" t="s">
        <v>481</v>
      </c>
      <c r="C772" s="380" t="s">
        <v>481</v>
      </c>
      <c r="D772" s="62" t="s">
        <v>767</v>
      </c>
      <c r="E772" s="423" t="s">
        <v>4831</v>
      </c>
      <c r="F772" s="31" t="s">
        <v>1162</v>
      </c>
      <c r="G772" s="31" t="s">
        <v>4487</v>
      </c>
      <c r="H772" s="444" t="s">
        <v>2161</v>
      </c>
    </row>
    <row r="773" spans="1:8" x14ac:dyDescent="0.2">
      <c r="A773" s="489"/>
      <c r="B773" s="481"/>
      <c r="C773" s="481"/>
      <c r="D773" s="21">
        <v>1730135579</v>
      </c>
      <c r="E773" s="475"/>
      <c r="F773" s="65"/>
      <c r="G773" s="67" t="s">
        <v>1868</v>
      </c>
      <c r="H773" s="476"/>
    </row>
    <row r="774" spans="1:8" x14ac:dyDescent="0.2">
      <c r="A774" s="440">
        <v>386</v>
      </c>
      <c r="B774" s="380" t="s">
        <v>481</v>
      </c>
      <c r="C774" s="380" t="s">
        <v>481</v>
      </c>
      <c r="D774" s="62" t="s">
        <v>1855</v>
      </c>
      <c r="E774" s="423" t="s">
        <v>2905</v>
      </c>
      <c r="F774" s="31" t="s">
        <v>1162</v>
      </c>
      <c r="G774" s="31" t="s">
        <v>4836</v>
      </c>
      <c r="H774" s="444" t="s">
        <v>432</v>
      </c>
    </row>
    <row r="775" spans="1:8" x14ac:dyDescent="0.2">
      <c r="A775" s="489"/>
      <c r="B775" s="481"/>
      <c r="C775" s="481"/>
      <c r="D775" s="21">
        <v>1710121789</v>
      </c>
      <c r="E775" s="475"/>
      <c r="F775" s="65"/>
      <c r="G775" s="67" t="s">
        <v>405</v>
      </c>
      <c r="H775" s="476"/>
    </row>
    <row r="776" spans="1:8" x14ac:dyDescent="0.2">
      <c r="A776" s="440">
        <v>387</v>
      </c>
      <c r="B776" s="380" t="s">
        <v>481</v>
      </c>
      <c r="C776" s="380" t="s">
        <v>481</v>
      </c>
      <c r="D776" s="62" t="s">
        <v>1855</v>
      </c>
      <c r="E776" s="423" t="s">
        <v>2905</v>
      </c>
      <c r="F776" s="31" t="s">
        <v>1162</v>
      </c>
      <c r="G776" s="31" t="s">
        <v>4836</v>
      </c>
      <c r="H776" s="444" t="s">
        <v>4500</v>
      </c>
    </row>
    <row r="777" spans="1:8" x14ac:dyDescent="0.2">
      <c r="A777" s="489"/>
      <c r="B777" s="481"/>
      <c r="C777" s="481"/>
      <c r="D777" s="21">
        <v>1710121003</v>
      </c>
      <c r="E777" s="475"/>
      <c r="F777" s="65"/>
      <c r="G777" s="67" t="s">
        <v>405</v>
      </c>
      <c r="H777" s="476"/>
    </row>
    <row r="778" spans="1:8" x14ac:dyDescent="0.2">
      <c r="A778" s="440">
        <v>388</v>
      </c>
      <c r="B778" s="380" t="s">
        <v>481</v>
      </c>
      <c r="C778" s="380" t="s">
        <v>481</v>
      </c>
      <c r="D778" s="62" t="s">
        <v>4839</v>
      </c>
      <c r="E778" s="423" t="s">
        <v>4665</v>
      </c>
      <c r="F778" s="31" t="s">
        <v>1162</v>
      </c>
      <c r="G778" s="31" t="s">
        <v>4840</v>
      </c>
      <c r="H778" s="444" t="s">
        <v>4841</v>
      </c>
    </row>
    <row r="779" spans="1:8" x14ac:dyDescent="0.2">
      <c r="A779" s="489"/>
      <c r="B779" s="481"/>
      <c r="C779" s="481"/>
      <c r="D779" s="21">
        <v>1740141732</v>
      </c>
      <c r="E779" s="475"/>
      <c r="F779" s="65"/>
      <c r="G779" s="67" t="s">
        <v>1351</v>
      </c>
      <c r="H779" s="476"/>
    </row>
    <row r="780" spans="1:8" x14ac:dyDescent="0.2">
      <c r="A780" s="440">
        <v>389</v>
      </c>
      <c r="B780" s="380" t="s">
        <v>481</v>
      </c>
      <c r="C780" s="380" t="s">
        <v>481</v>
      </c>
      <c r="D780" s="62" t="s">
        <v>962</v>
      </c>
      <c r="E780" s="423" t="s">
        <v>3960</v>
      </c>
      <c r="F780" s="31" t="s">
        <v>2263</v>
      </c>
      <c r="G780" s="31" t="s">
        <v>4842</v>
      </c>
      <c r="H780" s="444" t="s">
        <v>1470</v>
      </c>
    </row>
    <row r="781" spans="1:8" x14ac:dyDescent="0.2">
      <c r="A781" s="489"/>
      <c r="B781" s="481"/>
      <c r="C781" s="481"/>
      <c r="D781" s="21">
        <v>1730133715</v>
      </c>
      <c r="E781" s="475"/>
      <c r="F781" s="65"/>
      <c r="G781" s="67" t="s">
        <v>4844</v>
      </c>
      <c r="H781" s="476"/>
    </row>
    <row r="782" spans="1:8" x14ac:dyDescent="0.2">
      <c r="A782" s="440">
        <v>390</v>
      </c>
      <c r="B782" s="380" t="s">
        <v>481</v>
      </c>
      <c r="C782" s="380" t="s">
        <v>481</v>
      </c>
      <c r="D782" s="62" t="s">
        <v>4845</v>
      </c>
      <c r="E782" s="423" t="s">
        <v>3526</v>
      </c>
      <c r="F782" s="31" t="s">
        <v>2263</v>
      </c>
      <c r="G782" s="31" t="s">
        <v>4851</v>
      </c>
      <c r="H782" s="444" t="s">
        <v>2460</v>
      </c>
    </row>
    <row r="783" spans="1:8" x14ac:dyDescent="0.2">
      <c r="A783" s="489"/>
      <c r="B783" s="481"/>
      <c r="C783" s="481"/>
      <c r="D783" s="21">
        <v>1730132782</v>
      </c>
      <c r="E783" s="475"/>
      <c r="F783" s="65"/>
      <c r="G783" s="67" t="s">
        <v>4853</v>
      </c>
      <c r="H783" s="476"/>
    </row>
    <row r="784" spans="1:8" x14ac:dyDescent="0.2">
      <c r="A784" s="440">
        <v>391</v>
      </c>
      <c r="B784" s="380" t="s">
        <v>481</v>
      </c>
      <c r="C784" s="380" t="s">
        <v>481</v>
      </c>
      <c r="D784" s="62" t="s">
        <v>1066</v>
      </c>
      <c r="E784" s="423" t="s">
        <v>4072</v>
      </c>
      <c r="F784" s="31" t="s">
        <v>2263</v>
      </c>
      <c r="G784" s="31" t="s">
        <v>1176</v>
      </c>
      <c r="H784" s="444" t="s">
        <v>4855</v>
      </c>
    </row>
    <row r="785" spans="1:8" x14ac:dyDescent="0.2">
      <c r="A785" s="489"/>
      <c r="B785" s="481"/>
      <c r="C785" s="481"/>
      <c r="D785" s="21">
        <v>1710113349</v>
      </c>
      <c r="E785" s="475"/>
      <c r="F785" s="65"/>
      <c r="G785" s="67" t="s">
        <v>4857</v>
      </c>
      <c r="H785" s="476"/>
    </row>
    <row r="786" spans="1:8" x14ac:dyDescent="0.2">
      <c r="A786" s="440">
        <v>392</v>
      </c>
      <c r="B786" s="380" t="s">
        <v>481</v>
      </c>
      <c r="C786" s="380" t="s">
        <v>481</v>
      </c>
      <c r="D786" s="62" t="s">
        <v>4858</v>
      </c>
      <c r="E786" s="423" t="s">
        <v>4859</v>
      </c>
      <c r="F786" s="31" t="s">
        <v>2263</v>
      </c>
      <c r="G786" s="31" t="s">
        <v>4860</v>
      </c>
      <c r="H786" s="444" t="s">
        <v>4861</v>
      </c>
    </row>
    <row r="787" spans="1:8" x14ac:dyDescent="0.2">
      <c r="A787" s="489"/>
      <c r="B787" s="481"/>
      <c r="C787" s="481"/>
      <c r="D787" s="21">
        <v>1710118983</v>
      </c>
      <c r="E787" s="475"/>
      <c r="F787" s="65"/>
      <c r="G787" s="67" t="s">
        <v>4863</v>
      </c>
      <c r="H787" s="476"/>
    </row>
    <row r="788" spans="1:8" x14ac:dyDescent="0.2">
      <c r="A788" s="440">
        <v>393</v>
      </c>
      <c r="B788" s="380" t="s">
        <v>481</v>
      </c>
      <c r="C788" s="380" t="s">
        <v>481</v>
      </c>
      <c r="D788" s="62" t="s">
        <v>4867</v>
      </c>
      <c r="E788" s="423" t="s">
        <v>4674</v>
      </c>
      <c r="F788" s="31" t="s">
        <v>2263</v>
      </c>
      <c r="G788" s="31" t="s">
        <v>3575</v>
      </c>
      <c r="H788" s="444" t="s">
        <v>1863</v>
      </c>
    </row>
    <row r="789" spans="1:8" x14ac:dyDescent="0.2">
      <c r="A789" s="489"/>
      <c r="B789" s="481"/>
      <c r="C789" s="481"/>
      <c r="D789" s="21">
        <v>1710118751</v>
      </c>
      <c r="E789" s="475"/>
      <c r="F789" s="65"/>
      <c r="G789" s="67" t="s">
        <v>3264</v>
      </c>
      <c r="H789" s="476"/>
    </row>
    <row r="790" spans="1:8" x14ac:dyDescent="0.2">
      <c r="A790" s="440">
        <v>394</v>
      </c>
      <c r="B790" s="380" t="s">
        <v>481</v>
      </c>
      <c r="C790" s="380" t="s">
        <v>481</v>
      </c>
      <c r="D790" s="62" t="s">
        <v>636</v>
      </c>
      <c r="E790" s="423" t="s">
        <v>4869</v>
      </c>
      <c r="F790" s="31" t="s">
        <v>2290</v>
      </c>
      <c r="G790" s="31" t="s">
        <v>3827</v>
      </c>
      <c r="H790" s="444" t="s">
        <v>4556</v>
      </c>
    </row>
    <row r="791" spans="1:8" x14ac:dyDescent="0.2">
      <c r="A791" s="489"/>
      <c r="B791" s="481"/>
      <c r="C791" s="481"/>
      <c r="D791" s="21">
        <v>1710118199</v>
      </c>
      <c r="E791" s="475"/>
      <c r="F791" s="65"/>
      <c r="G791" s="67" t="s">
        <v>3259</v>
      </c>
      <c r="H791" s="476"/>
    </row>
    <row r="792" spans="1:8" x14ac:dyDescent="0.2">
      <c r="A792" s="440">
        <v>395</v>
      </c>
      <c r="B792" s="380" t="s">
        <v>481</v>
      </c>
      <c r="C792" s="380" t="s">
        <v>481</v>
      </c>
      <c r="D792" s="62" t="s">
        <v>34</v>
      </c>
      <c r="E792" s="423" t="s">
        <v>2145</v>
      </c>
      <c r="F792" s="31" t="s">
        <v>2290</v>
      </c>
      <c r="G792" s="31" t="s">
        <v>1174</v>
      </c>
      <c r="H792" s="444" t="s">
        <v>4622</v>
      </c>
    </row>
    <row r="793" spans="1:8" x14ac:dyDescent="0.2">
      <c r="A793" s="489"/>
      <c r="B793" s="481"/>
      <c r="C793" s="481"/>
      <c r="D793" s="21">
        <v>1740142656</v>
      </c>
      <c r="E793" s="475"/>
      <c r="F793" s="65"/>
      <c r="G793" s="67" t="s">
        <v>4634</v>
      </c>
      <c r="H793" s="476"/>
    </row>
    <row r="794" spans="1:8" x14ac:dyDescent="0.2">
      <c r="A794" s="440">
        <v>396</v>
      </c>
      <c r="B794" s="380" t="s">
        <v>481</v>
      </c>
      <c r="C794" s="380" t="s">
        <v>481</v>
      </c>
      <c r="D794" s="62" t="s">
        <v>3828</v>
      </c>
      <c r="E794" s="423" t="s">
        <v>2178</v>
      </c>
      <c r="F794" s="31" t="s">
        <v>2290</v>
      </c>
      <c r="G794" s="31" t="s">
        <v>4820</v>
      </c>
      <c r="H794" s="444" t="s">
        <v>4872</v>
      </c>
    </row>
    <row r="795" spans="1:8" x14ac:dyDescent="0.2">
      <c r="A795" s="489"/>
      <c r="B795" s="481"/>
      <c r="C795" s="481"/>
      <c r="D795" s="21">
        <v>1730131842</v>
      </c>
      <c r="E795" s="475"/>
      <c r="F795" s="65"/>
      <c r="G795" s="67" t="s">
        <v>701</v>
      </c>
      <c r="H795" s="476"/>
    </row>
    <row r="796" spans="1:8" x14ac:dyDescent="0.2">
      <c r="A796" s="440">
        <v>397</v>
      </c>
      <c r="B796" s="380" t="s">
        <v>481</v>
      </c>
      <c r="C796" s="380" t="s">
        <v>481</v>
      </c>
      <c r="D796" s="62" t="s">
        <v>3551</v>
      </c>
      <c r="E796" s="423" t="s">
        <v>4875</v>
      </c>
      <c r="F796" s="31" t="s">
        <v>2290</v>
      </c>
      <c r="G796" s="31" t="s">
        <v>4876</v>
      </c>
      <c r="H796" s="444" t="s">
        <v>3551</v>
      </c>
    </row>
    <row r="797" spans="1:8" x14ac:dyDescent="0.2">
      <c r="A797" s="489"/>
      <c r="B797" s="481"/>
      <c r="C797" s="481"/>
      <c r="D797" s="21">
        <v>1730135488</v>
      </c>
      <c r="E797" s="475"/>
      <c r="F797" s="65"/>
      <c r="G797" s="67" t="s">
        <v>1237</v>
      </c>
      <c r="H797" s="476"/>
    </row>
    <row r="798" spans="1:8" x14ac:dyDescent="0.2">
      <c r="A798" s="440">
        <v>398</v>
      </c>
      <c r="B798" s="380" t="s">
        <v>481</v>
      </c>
      <c r="C798" s="380" t="s">
        <v>481</v>
      </c>
      <c r="D798" s="62" t="s">
        <v>960</v>
      </c>
      <c r="E798" s="423" t="s">
        <v>4878</v>
      </c>
      <c r="F798" s="31" t="s">
        <v>2290</v>
      </c>
      <c r="G798" s="31" t="s">
        <v>2614</v>
      </c>
      <c r="H798" s="444" t="s">
        <v>4881</v>
      </c>
    </row>
    <row r="799" spans="1:8" x14ac:dyDescent="0.2">
      <c r="A799" s="489"/>
      <c r="B799" s="481"/>
      <c r="C799" s="481"/>
      <c r="D799" s="21">
        <v>1730135868</v>
      </c>
      <c r="E799" s="475"/>
      <c r="F799" s="65"/>
      <c r="G799" s="67" t="s">
        <v>2736</v>
      </c>
      <c r="H799" s="476"/>
    </row>
    <row r="800" spans="1:8" x14ac:dyDescent="0.2">
      <c r="A800" s="440">
        <v>399</v>
      </c>
      <c r="B800" s="380" t="s">
        <v>481</v>
      </c>
      <c r="C800" s="380" t="s">
        <v>481</v>
      </c>
      <c r="D800" s="62" t="s">
        <v>4086</v>
      </c>
      <c r="E800" s="423" t="s">
        <v>4882</v>
      </c>
      <c r="F800" s="31" t="s">
        <v>2290</v>
      </c>
      <c r="G800" s="31" t="s">
        <v>2241</v>
      </c>
      <c r="H800" s="444" t="s">
        <v>1901</v>
      </c>
    </row>
    <row r="801" spans="1:8" x14ac:dyDescent="0.2">
      <c r="A801" s="489"/>
      <c r="B801" s="481"/>
      <c r="C801" s="481"/>
      <c r="D801" s="21">
        <v>1730130844</v>
      </c>
      <c r="E801" s="475"/>
      <c r="F801" s="65"/>
      <c r="G801" s="67" t="s">
        <v>4883</v>
      </c>
      <c r="H801" s="476"/>
    </row>
    <row r="802" spans="1:8" x14ac:dyDescent="0.2">
      <c r="A802" s="440">
        <v>400</v>
      </c>
      <c r="B802" s="380" t="s">
        <v>481</v>
      </c>
      <c r="C802" s="380" t="s">
        <v>481</v>
      </c>
      <c r="D802" s="62" t="s">
        <v>4094</v>
      </c>
      <c r="E802" s="423" t="s">
        <v>4127</v>
      </c>
      <c r="F802" s="31" t="s">
        <v>2290</v>
      </c>
      <c r="G802" s="31" t="s">
        <v>4886</v>
      </c>
      <c r="H802" s="444" t="s">
        <v>4887</v>
      </c>
    </row>
    <row r="803" spans="1:8" x14ac:dyDescent="0.2">
      <c r="A803" s="489"/>
      <c r="B803" s="481"/>
      <c r="C803" s="481"/>
      <c r="D803" s="21">
        <v>1730133616</v>
      </c>
      <c r="E803" s="475"/>
      <c r="F803" s="65"/>
      <c r="G803" s="67" t="s">
        <v>4886</v>
      </c>
      <c r="H803" s="476"/>
    </row>
    <row r="804" spans="1:8" x14ac:dyDescent="0.2">
      <c r="A804" s="440">
        <v>401</v>
      </c>
      <c r="B804" s="380" t="s">
        <v>481</v>
      </c>
      <c r="C804" s="380" t="s">
        <v>481</v>
      </c>
      <c r="D804" s="62" t="s">
        <v>2015</v>
      </c>
      <c r="E804" s="423" t="s">
        <v>2428</v>
      </c>
      <c r="F804" s="31" t="s">
        <v>2290</v>
      </c>
      <c r="G804" s="31" t="s">
        <v>4888</v>
      </c>
      <c r="H804" s="444" t="s">
        <v>4889</v>
      </c>
    </row>
    <row r="805" spans="1:8" x14ac:dyDescent="0.2">
      <c r="A805" s="489"/>
      <c r="B805" s="481"/>
      <c r="C805" s="481"/>
      <c r="D805" s="21">
        <v>1730132139</v>
      </c>
      <c r="E805" s="475"/>
      <c r="F805" s="65"/>
      <c r="G805" s="67" t="s">
        <v>2037</v>
      </c>
      <c r="H805" s="476"/>
    </row>
    <row r="806" spans="1:8" x14ac:dyDescent="0.2">
      <c r="A806" s="440">
        <v>402</v>
      </c>
      <c r="B806" s="380" t="s">
        <v>481</v>
      </c>
      <c r="C806" s="380" t="s">
        <v>481</v>
      </c>
      <c r="D806" s="62" t="s">
        <v>2465</v>
      </c>
      <c r="E806" s="423" t="s">
        <v>4890</v>
      </c>
      <c r="F806" s="31" t="s">
        <v>2290</v>
      </c>
      <c r="G806" s="31" t="s">
        <v>4352</v>
      </c>
      <c r="H806" s="444" t="s">
        <v>119</v>
      </c>
    </row>
    <row r="807" spans="1:8" x14ac:dyDescent="0.2">
      <c r="A807" s="489"/>
      <c r="B807" s="481"/>
      <c r="C807" s="481"/>
      <c r="D807" s="21">
        <v>1740145840</v>
      </c>
      <c r="E807" s="475"/>
      <c r="F807" s="65"/>
      <c r="G807" s="67" t="s">
        <v>261</v>
      </c>
      <c r="H807" s="476"/>
    </row>
    <row r="808" spans="1:8" x14ac:dyDescent="0.2">
      <c r="A808" s="440">
        <v>403</v>
      </c>
      <c r="B808" s="380" t="s">
        <v>481</v>
      </c>
      <c r="C808" s="380" t="s">
        <v>481</v>
      </c>
      <c r="D808" s="62" t="s">
        <v>2379</v>
      </c>
      <c r="E808" s="423" t="s">
        <v>4825</v>
      </c>
      <c r="F808" s="31" t="s">
        <v>584</v>
      </c>
      <c r="G808" s="31" t="s">
        <v>4891</v>
      </c>
      <c r="H808" s="444" t="s">
        <v>434</v>
      </c>
    </row>
    <row r="809" spans="1:8" x14ac:dyDescent="0.2">
      <c r="A809" s="489"/>
      <c r="B809" s="481"/>
      <c r="C809" s="481"/>
      <c r="D809" s="21">
        <v>1710117613</v>
      </c>
      <c r="E809" s="475"/>
      <c r="F809" s="65"/>
      <c r="G809" s="67" t="s">
        <v>4896</v>
      </c>
      <c r="H809" s="476"/>
    </row>
    <row r="810" spans="1:8" x14ac:dyDescent="0.2">
      <c r="A810" s="440">
        <v>404</v>
      </c>
      <c r="B810" s="380" t="s">
        <v>481</v>
      </c>
      <c r="C810" s="380" t="s">
        <v>481</v>
      </c>
      <c r="D810" s="62" t="s">
        <v>4143</v>
      </c>
      <c r="E810" s="423" t="s">
        <v>4897</v>
      </c>
      <c r="F810" s="31" t="s">
        <v>584</v>
      </c>
      <c r="G810" s="31" t="s">
        <v>4898</v>
      </c>
      <c r="H810" s="444" t="s">
        <v>4900</v>
      </c>
    </row>
    <row r="811" spans="1:8" x14ac:dyDescent="0.2">
      <c r="A811" s="489"/>
      <c r="B811" s="481"/>
      <c r="C811" s="481"/>
      <c r="D811" s="21">
        <v>1740142250</v>
      </c>
      <c r="E811" s="475"/>
      <c r="F811" s="65"/>
      <c r="G811" s="67" t="s">
        <v>4902</v>
      </c>
      <c r="H811" s="476"/>
    </row>
    <row r="812" spans="1:8" x14ac:dyDescent="0.2">
      <c r="A812" s="440">
        <v>405</v>
      </c>
      <c r="B812" s="380" t="s">
        <v>481</v>
      </c>
      <c r="C812" s="380" t="s">
        <v>481</v>
      </c>
      <c r="D812" s="62" t="s">
        <v>789</v>
      </c>
      <c r="E812" s="423" t="s">
        <v>8655</v>
      </c>
      <c r="F812" s="31" t="s">
        <v>584</v>
      </c>
      <c r="G812" s="31" t="s">
        <v>4906</v>
      </c>
      <c r="H812" s="444" t="s">
        <v>4907</v>
      </c>
    </row>
    <row r="813" spans="1:8" x14ac:dyDescent="0.2">
      <c r="A813" s="489"/>
      <c r="B813" s="481"/>
      <c r="C813" s="481"/>
      <c r="D813" s="21">
        <v>1730135975</v>
      </c>
      <c r="E813" s="475"/>
      <c r="F813" s="65"/>
      <c r="G813" s="67" t="s">
        <v>4906</v>
      </c>
      <c r="H813" s="476"/>
    </row>
    <row r="814" spans="1:8" x14ac:dyDescent="0.2">
      <c r="A814" s="440">
        <v>406</v>
      </c>
      <c r="B814" s="380" t="s">
        <v>481</v>
      </c>
      <c r="C814" s="380" t="s">
        <v>481</v>
      </c>
      <c r="D814" s="62" t="s">
        <v>4908</v>
      </c>
      <c r="E814" s="423" t="s">
        <v>229</v>
      </c>
      <c r="F814" s="31" t="s">
        <v>584</v>
      </c>
      <c r="G814" s="31" t="s">
        <v>4909</v>
      </c>
      <c r="H814" s="444" t="s">
        <v>4912</v>
      </c>
    </row>
    <row r="815" spans="1:8" x14ac:dyDescent="0.2">
      <c r="A815" s="489"/>
      <c r="B815" s="481"/>
      <c r="C815" s="481"/>
      <c r="D815" s="21">
        <v>1710119551</v>
      </c>
      <c r="E815" s="475"/>
      <c r="F815" s="65"/>
      <c r="G815" s="67" t="s">
        <v>1237</v>
      </c>
      <c r="H815" s="476"/>
    </row>
    <row r="816" spans="1:8" x14ac:dyDescent="0.2">
      <c r="A816" s="440">
        <v>407</v>
      </c>
      <c r="B816" s="380" t="s">
        <v>481</v>
      </c>
      <c r="C816" s="380" t="s">
        <v>481</v>
      </c>
      <c r="D816" s="62" t="s">
        <v>2521</v>
      </c>
      <c r="E816" s="423" t="s">
        <v>1009</v>
      </c>
      <c r="F816" s="31" t="s">
        <v>988</v>
      </c>
      <c r="G816" s="31" t="s">
        <v>1321</v>
      </c>
      <c r="H816" s="444" t="s">
        <v>4915</v>
      </c>
    </row>
    <row r="817" spans="1:8" x14ac:dyDescent="0.2">
      <c r="A817" s="489"/>
      <c r="B817" s="481"/>
      <c r="C817" s="481"/>
      <c r="D817" s="21">
        <v>1710117423</v>
      </c>
      <c r="E817" s="475"/>
      <c r="F817" s="65"/>
      <c r="G817" s="67" t="s">
        <v>4916</v>
      </c>
      <c r="H817" s="476"/>
    </row>
    <row r="818" spans="1:8" x14ac:dyDescent="0.2">
      <c r="A818" s="440">
        <v>408</v>
      </c>
      <c r="B818" s="380" t="s">
        <v>481</v>
      </c>
      <c r="C818" s="380" t="s">
        <v>481</v>
      </c>
      <c r="D818" s="62" t="s">
        <v>4917</v>
      </c>
      <c r="E818" s="423" t="s">
        <v>4583</v>
      </c>
      <c r="F818" s="31" t="s">
        <v>988</v>
      </c>
      <c r="G818" s="31" t="s">
        <v>4918</v>
      </c>
      <c r="H818" s="444" t="s">
        <v>4923</v>
      </c>
    </row>
    <row r="819" spans="1:8" x14ac:dyDescent="0.2">
      <c r="A819" s="489"/>
      <c r="B819" s="481"/>
      <c r="C819" s="481"/>
      <c r="D819" s="21">
        <v>1710117431</v>
      </c>
      <c r="E819" s="475"/>
      <c r="F819" s="65"/>
      <c r="G819" s="67" t="s">
        <v>4916</v>
      </c>
      <c r="H819" s="476"/>
    </row>
    <row r="820" spans="1:8" x14ac:dyDescent="0.2">
      <c r="A820" s="440">
        <v>409</v>
      </c>
      <c r="B820" s="380" t="s">
        <v>481</v>
      </c>
      <c r="C820" s="380" t="s">
        <v>481</v>
      </c>
      <c r="D820" s="62" t="s">
        <v>2521</v>
      </c>
      <c r="E820" s="423" t="s">
        <v>1009</v>
      </c>
      <c r="F820" s="31" t="s">
        <v>988</v>
      </c>
      <c r="G820" s="31" t="s">
        <v>1321</v>
      </c>
      <c r="H820" s="444" t="s">
        <v>4915</v>
      </c>
    </row>
    <row r="821" spans="1:8" x14ac:dyDescent="0.2">
      <c r="A821" s="489"/>
      <c r="B821" s="481"/>
      <c r="C821" s="481"/>
      <c r="D821" s="21">
        <v>1730133731</v>
      </c>
      <c r="E821" s="475"/>
      <c r="F821" s="65"/>
      <c r="G821" s="67" t="s">
        <v>4916</v>
      </c>
      <c r="H821" s="476"/>
    </row>
    <row r="822" spans="1:8" x14ac:dyDescent="0.2">
      <c r="A822" s="440">
        <v>410</v>
      </c>
      <c r="B822" s="380" t="s">
        <v>481</v>
      </c>
      <c r="C822" s="380" t="s">
        <v>481</v>
      </c>
      <c r="D822" s="62" t="s">
        <v>2605</v>
      </c>
      <c r="E822" s="423" t="s">
        <v>4927</v>
      </c>
      <c r="F822" s="31" t="s">
        <v>4766</v>
      </c>
      <c r="G822" s="31" t="s">
        <v>4409</v>
      </c>
      <c r="H822" s="444" t="s">
        <v>4828</v>
      </c>
    </row>
    <row r="823" spans="1:8" x14ac:dyDescent="0.2">
      <c r="A823" s="489"/>
      <c r="B823" s="481"/>
      <c r="C823" s="481"/>
      <c r="D823" s="21">
        <v>1740143548</v>
      </c>
      <c r="E823" s="475"/>
      <c r="F823" s="65"/>
      <c r="G823" s="67" t="s">
        <v>1237</v>
      </c>
      <c r="H823" s="476"/>
    </row>
    <row r="824" spans="1:8" x14ac:dyDescent="0.2">
      <c r="A824" s="440">
        <v>411</v>
      </c>
      <c r="B824" s="380" t="s">
        <v>481</v>
      </c>
      <c r="C824" s="380" t="s">
        <v>481</v>
      </c>
      <c r="D824" s="62" t="s">
        <v>1772</v>
      </c>
      <c r="E824" s="423" t="s">
        <v>402</v>
      </c>
      <c r="F824" s="31" t="s">
        <v>4766</v>
      </c>
      <c r="G824" s="31" t="s">
        <v>4928</v>
      </c>
      <c r="H824" s="444" t="s">
        <v>3961</v>
      </c>
    </row>
    <row r="825" spans="1:8" x14ac:dyDescent="0.2">
      <c r="A825" s="489"/>
      <c r="B825" s="481"/>
      <c r="C825" s="481"/>
      <c r="D825" s="21">
        <v>1710121722</v>
      </c>
      <c r="E825" s="475"/>
      <c r="F825" s="65"/>
      <c r="G825" s="67" t="s">
        <v>2751</v>
      </c>
      <c r="H825" s="476"/>
    </row>
    <row r="826" spans="1:8" x14ac:dyDescent="0.2">
      <c r="A826" s="440">
        <v>412</v>
      </c>
      <c r="B826" s="380" t="s">
        <v>481</v>
      </c>
      <c r="C826" s="380" t="s">
        <v>481</v>
      </c>
      <c r="D826" s="62" t="s">
        <v>2693</v>
      </c>
      <c r="E826" s="423" t="s">
        <v>4930</v>
      </c>
      <c r="F826" s="31" t="s">
        <v>988</v>
      </c>
      <c r="G826" s="31" t="s">
        <v>4933</v>
      </c>
      <c r="H826" s="444" t="s">
        <v>4935</v>
      </c>
    </row>
    <row r="827" spans="1:8" x14ac:dyDescent="0.2">
      <c r="A827" s="489"/>
      <c r="B827" s="481"/>
      <c r="C827" s="481"/>
      <c r="D827" s="21">
        <v>1730135512</v>
      </c>
      <c r="E827" s="475"/>
      <c r="F827" s="65"/>
      <c r="G827" s="67" t="s">
        <v>1237</v>
      </c>
      <c r="H827" s="476"/>
    </row>
    <row r="828" spans="1:8" x14ac:dyDescent="0.2">
      <c r="A828" s="440">
        <v>413</v>
      </c>
      <c r="B828" s="380" t="s">
        <v>481</v>
      </c>
      <c r="C828" s="380" t="s">
        <v>481</v>
      </c>
      <c r="D828" s="62" t="s">
        <v>4936</v>
      </c>
      <c r="E828" s="423" t="s">
        <v>4938</v>
      </c>
      <c r="F828" s="31" t="s">
        <v>988</v>
      </c>
      <c r="G828" s="31" t="s">
        <v>4574</v>
      </c>
      <c r="H828" s="444" t="s">
        <v>4941</v>
      </c>
    </row>
    <row r="829" spans="1:8" x14ac:dyDescent="0.2">
      <c r="A829" s="489"/>
      <c r="B829" s="481"/>
      <c r="C829" s="481"/>
      <c r="D829" s="21">
        <v>1710120385</v>
      </c>
      <c r="E829" s="475"/>
      <c r="F829" s="65"/>
      <c r="G829" s="67" t="s">
        <v>4942</v>
      </c>
      <c r="H829" s="476"/>
    </row>
    <row r="830" spans="1:8" x14ac:dyDescent="0.2">
      <c r="A830" s="440">
        <v>414</v>
      </c>
      <c r="B830" s="380" t="s">
        <v>481</v>
      </c>
      <c r="C830" s="380" t="s">
        <v>481</v>
      </c>
      <c r="D830" s="62" t="s">
        <v>2495</v>
      </c>
      <c r="E830" s="423" t="s">
        <v>4943</v>
      </c>
      <c r="F830" s="31" t="s">
        <v>988</v>
      </c>
      <c r="G830" s="31" t="s">
        <v>4945</v>
      </c>
      <c r="H830" s="444" t="s">
        <v>3346</v>
      </c>
    </row>
    <row r="831" spans="1:8" x14ac:dyDescent="0.2">
      <c r="A831" s="489"/>
      <c r="B831" s="481"/>
      <c r="C831" s="481"/>
      <c r="D831" s="21">
        <v>1740145477</v>
      </c>
      <c r="E831" s="475"/>
      <c r="F831" s="65"/>
      <c r="G831" s="67" t="s">
        <v>3912</v>
      </c>
      <c r="H831" s="476"/>
    </row>
    <row r="832" spans="1:8" x14ac:dyDescent="0.2">
      <c r="A832" s="440">
        <v>415</v>
      </c>
      <c r="B832" s="380" t="s">
        <v>481</v>
      </c>
      <c r="C832" s="380" t="s">
        <v>481</v>
      </c>
      <c r="D832" s="62" t="s">
        <v>3330</v>
      </c>
      <c r="E832" s="423" t="s">
        <v>3661</v>
      </c>
      <c r="F832" s="31" t="s">
        <v>988</v>
      </c>
      <c r="G832" s="31" t="s">
        <v>4946</v>
      </c>
      <c r="H832" s="444" t="s">
        <v>4488</v>
      </c>
    </row>
    <row r="833" spans="1:8" x14ac:dyDescent="0.2">
      <c r="A833" s="489"/>
      <c r="B833" s="481"/>
      <c r="C833" s="481"/>
      <c r="D833" s="21">
        <v>1740144397</v>
      </c>
      <c r="E833" s="475"/>
      <c r="F833" s="65"/>
      <c r="G833" s="67" t="s">
        <v>1043</v>
      </c>
      <c r="H833" s="476"/>
    </row>
    <row r="834" spans="1:8" x14ac:dyDescent="0.2">
      <c r="A834" s="440">
        <v>416</v>
      </c>
      <c r="B834" s="380" t="s">
        <v>481</v>
      </c>
      <c r="C834" s="380" t="s">
        <v>481</v>
      </c>
      <c r="D834" s="62" t="s">
        <v>4949</v>
      </c>
      <c r="E834" s="423" t="s">
        <v>4950</v>
      </c>
      <c r="F834" s="31" t="s">
        <v>988</v>
      </c>
      <c r="G834" s="31" t="s">
        <v>634</v>
      </c>
      <c r="H834" s="444" t="s">
        <v>4951</v>
      </c>
    </row>
    <row r="835" spans="1:8" x14ac:dyDescent="0.2">
      <c r="A835" s="489"/>
      <c r="B835" s="481"/>
      <c r="C835" s="481"/>
      <c r="D835" s="21">
        <v>1710120229</v>
      </c>
      <c r="E835" s="475"/>
      <c r="F835" s="65"/>
      <c r="G835" s="67" t="s">
        <v>4954</v>
      </c>
      <c r="H835" s="476"/>
    </row>
    <row r="836" spans="1:8" x14ac:dyDescent="0.2">
      <c r="A836" s="440">
        <v>417</v>
      </c>
      <c r="B836" s="380" t="s">
        <v>481</v>
      </c>
      <c r="C836" s="380" t="s">
        <v>1108</v>
      </c>
      <c r="D836" s="62" t="s">
        <v>4955</v>
      </c>
      <c r="E836" s="423" t="s">
        <v>527</v>
      </c>
      <c r="F836" s="31" t="s">
        <v>988</v>
      </c>
      <c r="G836" s="31" t="s">
        <v>4777</v>
      </c>
      <c r="H836" s="444" t="s">
        <v>161</v>
      </c>
    </row>
    <row r="837" spans="1:8" x14ac:dyDescent="0.2">
      <c r="A837" s="489"/>
      <c r="B837" s="481"/>
      <c r="C837" s="481"/>
      <c r="D837" s="21">
        <v>1710121490</v>
      </c>
      <c r="E837" s="475"/>
      <c r="F837" s="65"/>
      <c r="G837" s="67" t="s">
        <v>3364</v>
      </c>
      <c r="H837" s="476"/>
    </row>
    <row r="838" spans="1:8" x14ac:dyDescent="0.2">
      <c r="A838" s="440">
        <v>418</v>
      </c>
      <c r="B838" s="380" t="s">
        <v>481</v>
      </c>
      <c r="C838" s="380" t="s">
        <v>481</v>
      </c>
      <c r="D838" s="62" t="s">
        <v>4956</v>
      </c>
      <c r="E838" s="423" t="s">
        <v>2431</v>
      </c>
      <c r="F838" s="31" t="s">
        <v>988</v>
      </c>
      <c r="G838" s="31" t="s">
        <v>990</v>
      </c>
      <c r="H838" s="444" t="s">
        <v>4488</v>
      </c>
    </row>
    <row r="839" spans="1:8" x14ac:dyDescent="0.2">
      <c r="A839" s="489"/>
      <c r="B839" s="481"/>
      <c r="C839" s="481"/>
      <c r="D839" s="21">
        <v>1740143985</v>
      </c>
      <c r="E839" s="475"/>
      <c r="F839" s="65"/>
      <c r="G839" s="67" t="s">
        <v>4957</v>
      </c>
      <c r="H839" s="476"/>
    </row>
    <row r="840" spans="1:8" x14ac:dyDescent="0.2">
      <c r="A840" s="440">
        <v>419</v>
      </c>
      <c r="B840" s="380" t="s">
        <v>481</v>
      </c>
      <c r="C840" s="380" t="s">
        <v>481</v>
      </c>
      <c r="D840" s="62" t="s">
        <v>4959</v>
      </c>
      <c r="E840" s="423" t="s">
        <v>4960</v>
      </c>
      <c r="F840" s="31" t="s">
        <v>988</v>
      </c>
      <c r="G840" s="31" t="s">
        <v>2481</v>
      </c>
      <c r="H840" s="444" t="s">
        <v>1239</v>
      </c>
    </row>
    <row r="841" spans="1:8" x14ac:dyDescent="0.2">
      <c r="A841" s="489"/>
      <c r="B841" s="481"/>
      <c r="C841" s="481"/>
      <c r="D841" s="21">
        <v>1730134341</v>
      </c>
      <c r="E841" s="475"/>
      <c r="F841" s="65"/>
      <c r="G841" s="67" t="s">
        <v>3196</v>
      </c>
      <c r="H841" s="476"/>
    </row>
    <row r="842" spans="1:8" x14ac:dyDescent="0.2">
      <c r="A842" s="440">
        <v>420</v>
      </c>
      <c r="B842" s="380" t="s">
        <v>481</v>
      </c>
      <c r="C842" s="380" t="s">
        <v>1108</v>
      </c>
      <c r="D842" s="62" t="s">
        <v>4962</v>
      </c>
      <c r="E842" s="423" t="s">
        <v>4944</v>
      </c>
      <c r="F842" s="31" t="s">
        <v>988</v>
      </c>
      <c r="G842" s="31" t="s">
        <v>4963</v>
      </c>
      <c r="H842" s="444" t="s">
        <v>4964</v>
      </c>
    </row>
    <row r="843" spans="1:8" x14ac:dyDescent="0.2">
      <c r="A843" s="489"/>
      <c r="B843" s="481"/>
      <c r="C843" s="481"/>
      <c r="D843" s="21">
        <v>1710121391</v>
      </c>
      <c r="E843" s="475"/>
      <c r="F843" s="65"/>
      <c r="G843" s="67" t="s">
        <v>4965</v>
      </c>
      <c r="H843" s="476"/>
    </row>
    <row r="844" spans="1:8" x14ac:dyDescent="0.2">
      <c r="A844" s="440">
        <v>421</v>
      </c>
      <c r="B844" s="380" t="s">
        <v>481</v>
      </c>
      <c r="C844" s="380" t="s">
        <v>481</v>
      </c>
      <c r="D844" s="62" t="s">
        <v>4967</v>
      </c>
      <c r="E844" s="423" t="s">
        <v>4969</v>
      </c>
      <c r="F844" s="31" t="s">
        <v>988</v>
      </c>
      <c r="G844" s="31" t="s">
        <v>4970</v>
      </c>
      <c r="H844" s="444" t="s">
        <v>3411</v>
      </c>
    </row>
    <row r="845" spans="1:8" x14ac:dyDescent="0.2">
      <c r="A845" s="489"/>
      <c r="B845" s="481"/>
      <c r="C845" s="481"/>
      <c r="D845" s="21">
        <v>1740145519</v>
      </c>
      <c r="E845" s="475"/>
      <c r="F845" s="65"/>
      <c r="G845" s="67" t="s">
        <v>4971</v>
      </c>
      <c r="H845" s="476"/>
    </row>
    <row r="846" spans="1:8" x14ac:dyDescent="0.2">
      <c r="A846" s="440">
        <v>422</v>
      </c>
      <c r="B846" s="380" t="s">
        <v>481</v>
      </c>
      <c r="C846" s="380" t="s">
        <v>481</v>
      </c>
      <c r="D846" s="62" t="s">
        <v>970</v>
      </c>
      <c r="E846" s="423" t="s">
        <v>4973</v>
      </c>
      <c r="F846" s="31" t="s">
        <v>2362</v>
      </c>
      <c r="G846" s="31" t="s">
        <v>4979</v>
      </c>
      <c r="H846" s="444" t="s">
        <v>4666</v>
      </c>
    </row>
    <row r="847" spans="1:8" x14ac:dyDescent="0.2">
      <c r="A847" s="489"/>
      <c r="B847" s="481"/>
      <c r="C847" s="481"/>
      <c r="D847" s="21">
        <v>1710117480</v>
      </c>
      <c r="E847" s="475"/>
      <c r="F847" s="65"/>
      <c r="G847" s="67" t="s">
        <v>4980</v>
      </c>
      <c r="H847" s="476"/>
    </row>
    <row r="848" spans="1:8" x14ac:dyDescent="0.2">
      <c r="A848" s="440">
        <v>423</v>
      </c>
      <c r="B848" s="380" t="s">
        <v>481</v>
      </c>
      <c r="C848" s="380" t="s">
        <v>481</v>
      </c>
      <c r="D848" s="62" t="s">
        <v>4187</v>
      </c>
      <c r="E848" s="423" t="s">
        <v>4982</v>
      </c>
      <c r="F848" s="31" t="s">
        <v>2362</v>
      </c>
      <c r="G848" s="31" t="s">
        <v>4983</v>
      </c>
      <c r="H848" s="444" t="s">
        <v>4756</v>
      </c>
    </row>
    <row r="849" spans="1:8" x14ac:dyDescent="0.2">
      <c r="A849" s="489"/>
      <c r="B849" s="481"/>
      <c r="C849" s="481"/>
      <c r="D849" s="21">
        <v>1730133848</v>
      </c>
      <c r="E849" s="475"/>
      <c r="F849" s="65"/>
      <c r="G849" s="67" t="s">
        <v>4984</v>
      </c>
      <c r="H849" s="476"/>
    </row>
    <row r="850" spans="1:8" x14ac:dyDescent="0.2">
      <c r="A850" s="440">
        <v>424</v>
      </c>
      <c r="B850" s="380" t="s">
        <v>481</v>
      </c>
      <c r="C850" s="380" t="s">
        <v>481</v>
      </c>
      <c r="D850" s="62" t="s">
        <v>1450</v>
      </c>
      <c r="E850" s="423" t="s">
        <v>4986</v>
      </c>
      <c r="F850" s="31" t="s">
        <v>2362</v>
      </c>
      <c r="G850" s="31" t="s">
        <v>469</v>
      </c>
      <c r="H850" s="444" t="s">
        <v>4988</v>
      </c>
    </row>
    <row r="851" spans="1:8" x14ac:dyDescent="0.2">
      <c r="A851" s="489"/>
      <c r="B851" s="481"/>
      <c r="C851" s="481"/>
      <c r="D851" s="21">
        <v>1740144579</v>
      </c>
      <c r="E851" s="475"/>
      <c r="F851" s="65"/>
      <c r="G851" s="67" t="s">
        <v>4989</v>
      </c>
      <c r="H851" s="476"/>
    </row>
    <row r="852" spans="1:8" x14ac:dyDescent="0.2">
      <c r="A852" s="440">
        <v>425</v>
      </c>
      <c r="B852" s="380" t="s">
        <v>481</v>
      </c>
      <c r="C852" s="380" t="s">
        <v>481</v>
      </c>
      <c r="D852" s="62" t="s">
        <v>4991</v>
      </c>
      <c r="E852" s="423" t="s">
        <v>4992</v>
      </c>
      <c r="F852" s="31" t="s">
        <v>2362</v>
      </c>
      <c r="G852" s="31" t="s">
        <v>4993</v>
      </c>
      <c r="H852" s="444" t="s">
        <v>4994</v>
      </c>
    </row>
    <row r="853" spans="1:8" x14ac:dyDescent="0.2">
      <c r="A853" s="489"/>
      <c r="B853" s="481"/>
      <c r="C853" s="481"/>
      <c r="D853" s="21">
        <v>1730134390</v>
      </c>
      <c r="E853" s="475"/>
      <c r="F853" s="65"/>
      <c r="G853" s="67" t="s">
        <v>3253</v>
      </c>
      <c r="H853" s="476"/>
    </row>
    <row r="854" spans="1:8" x14ac:dyDescent="0.2">
      <c r="A854" s="440">
        <v>426</v>
      </c>
      <c r="B854" s="380" t="s">
        <v>481</v>
      </c>
      <c r="C854" s="380" t="s">
        <v>481</v>
      </c>
      <c r="D854" s="62" t="s">
        <v>4995</v>
      </c>
      <c r="E854" s="423" t="s">
        <v>4996</v>
      </c>
      <c r="F854" s="31" t="s">
        <v>2362</v>
      </c>
      <c r="G854" s="31" t="s">
        <v>1237</v>
      </c>
      <c r="H854" s="444" t="s">
        <v>394</v>
      </c>
    </row>
    <row r="855" spans="1:8" x14ac:dyDescent="0.2">
      <c r="A855" s="489"/>
      <c r="B855" s="481"/>
      <c r="C855" s="481"/>
      <c r="D855" s="21">
        <v>1730132394</v>
      </c>
      <c r="E855" s="475"/>
      <c r="F855" s="65"/>
      <c r="G855" s="67" t="s">
        <v>1237</v>
      </c>
      <c r="H855" s="476"/>
    </row>
    <row r="856" spans="1:8" x14ac:dyDescent="0.2">
      <c r="A856" s="440">
        <v>427</v>
      </c>
      <c r="B856" s="380" t="s">
        <v>481</v>
      </c>
      <c r="C856" s="380" t="s">
        <v>481</v>
      </c>
      <c r="D856" s="62" t="s">
        <v>4663</v>
      </c>
      <c r="E856" s="423" t="s">
        <v>1477</v>
      </c>
      <c r="F856" s="31" t="s">
        <v>2362</v>
      </c>
      <c r="G856" s="31" t="s">
        <v>4998</v>
      </c>
      <c r="H856" s="444" t="s">
        <v>2814</v>
      </c>
    </row>
    <row r="857" spans="1:8" x14ac:dyDescent="0.2">
      <c r="A857" s="489"/>
      <c r="B857" s="481"/>
      <c r="C857" s="481"/>
      <c r="D857" s="21">
        <v>1740143514</v>
      </c>
      <c r="E857" s="475"/>
      <c r="F857" s="65"/>
      <c r="G857" s="67" t="s">
        <v>4999</v>
      </c>
      <c r="H857" s="476"/>
    </row>
    <row r="858" spans="1:8" x14ac:dyDescent="0.2">
      <c r="A858" s="440">
        <v>428</v>
      </c>
      <c r="B858" s="380" t="s">
        <v>481</v>
      </c>
      <c r="C858" s="380" t="s">
        <v>481</v>
      </c>
      <c r="D858" s="62" t="s">
        <v>5001</v>
      </c>
      <c r="E858" s="423" t="s">
        <v>336</v>
      </c>
      <c r="F858" s="31" t="s">
        <v>2362</v>
      </c>
      <c r="G858" s="31" t="s">
        <v>1006</v>
      </c>
      <c r="H858" s="444" t="s">
        <v>5002</v>
      </c>
    </row>
    <row r="859" spans="1:8" x14ac:dyDescent="0.2">
      <c r="A859" s="489"/>
      <c r="B859" s="422"/>
      <c r="C859" s="422"/>
      <c r="D859" s="21">
        <v>1710117910</v>
      </c>
      <c r="E859" s="424"/>
      <c r="F859" s="65"/>
      <c r="G859" s="67" t="s">
        <v>2367</v>
      </c>
      <c r="H859" s="467"/>
    </row>
    <row r="860" spans="1:8" x14ac:dyDescent="0.2">
      <c r="A860" s="440">
        <v>429</v>
      </c>
      <c r="B860" s="380" t="s">
        <v>481</v>
      </c>
      <c r="C860" s="380" t="s">
        <v>481</v>
      </c>
      <c r="D860" s="62" t="s">
        <v>132</v>
      </c>
      <c r="E860" s="423" t="s">
        <v>5003</v>
      </c>
      <c r="F860" s="31" t="s">
        <v>2362</v>
      </c>
      <c r="G860" s="31" t="s">
        <v>2911</v>
      </c>
      <c r="H860" s="444" t="s">
        <v>5004</v>
      </c>
    </row>
    <row r="861" spans="1:8" x14ac:dyDescent="0.2">
      <c r="A861" s="489"/>
      <c r="B861" s="481"/>
      <c r="C861" s="481"/>
      <c r="D861" s="21">
        <v>1740144462</v>
      </c>
      <c r="E861" s="475"/>
      <c r="F861" s="65"/>
      <c r="G861" s="67" t="s">
        <v>1237</v>
      </c>
      <c r="H861" s="476"/>
    </row>
    <row r="862" spans="1:8" x14ac:dyDescent="0.2">
      <c r="A862" s="440">
        <v>430</v>
      </c>
      <c r="B862" s="380" t="s">
        <v>481</v>
      </c>
      <c r="C862" s="380" t="s">
        <v>481</v>
      </c>
      <c r="D862" s="62" t="s">
        <v>5006</v>
      </c>
      <c r="E862" s="423" t="s">
        <v>5008</v>
      </c>
      <c r="F862" s="31" t="s">
        <v>2362</v>
      </c>
      <c r="G862" s="31" t="s">
        <v>5010</v>
      </c>
      <c r="H862" s="444" t="s">
        <v>2024</v>
      </c>
    </row>
    <row r="863" spans="1:8" x14ac:dyDescent="0.2">
      <c r="A863" s="489"/>
      <c r="B863" s="481"/>
      <c r="C863" s="481"/>
      <c r="D863" s="21">
        <v>1730135348</v>
      </c>
      <c r="E863" s="475"/>
      <c r="F863" s="65"/>
      <c r="G863" s="67" t="s">
        <v>1237</v>
      </c>
      <c r="H863" s="476"/>
    </row>
    <row r="864" spans="1:8" x14ac:dyDescent="0.2">
      <c r="A864" s="440">
        <v>431</v>
      </c>
      <c r="B864" s="380" t="s">
        <v>481</v>
      </c>
      <c r="C864" s="380" t="s">
        <v>481</v>
      </c>
      <c r="D864" s="62" t="s">
        <v>3723</v>
      </c>
      <c r="E864" s="423" t="s">
        <v>1740</v>
      </c>
      <c r="F864" s="31" t="s">
        <v>640</v>
      </c>
      <c r="G864" s="31" t="s">
        <v>5011</v>
      </c>
      <c r="H864" s="444" t="s">
        <v>3500</v>
      </c>
    </row>
    <row r="865" spans="1:8" x14ac:dyDescent="0.2">
      <c r="A865" s="489"/>
      <c r="B865" s="481"/>
      <c r="C865" s="481"/>
      <c r="D865" s="21">
        <v>1710118181</v>
      </c>
      <c r="E865" s="475"/>
      <c r="F865" s="65"/>
      <c r="G865" s="67" t="s">
        <v>4439</v>
      </c>
      <c r="H865" s="476"/>
    </row>
    <row r="866" spans="1:8" x14ac:dyDescent="0.2">
      <c r="A866" s="440">
        <v>432</v>
      </c>
      <c r="B866" s="380" t="s">
        <v>481</v>
      </c>
      <c r="C866" s="380" t="s">
        <v>481</v>
      </c>
      <c r="D866" s="62" t="s">
        <v>4200</v>
      </c>
      <c r="E866" s="423" t="s">
        <v>1580</v>
      </c>
      <c r="F866" s="31" t="s">
        <v>640</v>
      </c>
      <c r="G866" s="31" t="s">
        <v>3855</v>
      </c>
      <c r="H866" s="444" t="s">
        <v>5015</v>
      </c>
    </row>
    <row r="867" spans="1:8" x14ac:dyDescent="0.2">
      <c r="A867" s="489"/>
      <c r="B867" s="481"/>
      <c r="C867" s="481"/>
      <c r="D867" s="21">
        <v>1710119585</v>
      </c>
      <c r="E867" s="475"/>
      <c r="F867" s="65"/>
      <c r="G867" s="67" t="s">
        <v>1237</v>
      </c>
      <c r="H867" s="476"/>
    </row>
    <row r="868" spans="1:8" x14ac:dyDescent="0.2">
      <c r="A868" s="440">
        <v>433</v>
      </c>
      <c r="B868" s="380" t="s">
        <v>481</v>
      </c>
      <c r="C868" s="380" t="s">
        <v>481</v>
      </c>
      <c r="D868" s="62" t="s">
        <v>1173</v>
      </c>
      <c r="E868" s="423" t="s">
        <v>1087</v>
      </c>
      <c r="F868" s="31" t="s">
        <v>640</v>
      </c>
      <c r="G868" s="31" t="s">
        <v>5016</v>
      </c>
      <c r="H868" s="444" t="s">
        <v>1173</v>
      </c>
    </row>
    <row r="869" spans="1:8" x14ac:dyDescent="0.2">
      <c r="A869" s="489"/>
      <c r="B869" s="481"/>
      <c r="C869" s="481"/>
      <c r="D869" s="21">
        <v>1710119254</v>
      </c>
      <c r="E869" s="475"/>
      <c r="F869" s="65"/>
      <c r="G869" s="67" t="s">
        <v>1237</v>
      </c>
      <c r="H869" s="476"/>
    </row>
    <row r="870" spans="1:8" x14ac:dyDescent="0.2">
      <c r="A870" s="440">
        <v>434</v>
      </c>
      <c r="B870" s="380" t="s">
        <v>481</v>
      </c>
      <c r="C870" s="380" t="s">
        <v>481</v>
      </c>
      <c r="D870" s="62" t="s">
        <v>5017</v>
      </c>
      <c r="E870" s="423" t="s">
        <v>5018</v>
      </c>
      <c r="F870" s="31" t="s">
        <v>640</v>
      </c>
      <c r="G870" s="31" t="s">
        <v>5021</v>
      </c>
      <c r="H870" s="444" t="s">
        <v>1575</v>
      </c>
    </row>
    <row r="871" spans="1:8" x14ac:dyDescent="0.2">
      <c r="A871" s="489"/>
      <c r="B871" s="481"/>
      <c r="C871" s="481"/>
      <c r="D871" s="21">
        <v>1710114701</v>
      </c>
      <c r="E871" s="475"/>
      <c r="F871" s="65"/>
      <c r="G871" s="67" t="s">
        <v>3227</v>
      </c>
      <c r="H871" s="476"/>
    </row>
    <row r="872" spans="1:8" x14ac:dyDescent="0.2">
      <c r="A872" s="440">
        <v>435</v>
      </c>
      <c r="B872" s="380" t="s">
        <v>481</v>
      </c>
      <c r="C872" s="380" t="s">
        <v>481</v>
      </c>
      <c r="D872" s="62" t="s">
        <v>5022</v>
      </c>
      <c r="E872" s="423" t="s">
        <v>5023</v>
      </c>
      <c r="F872" s="31" t="s">
        <v>640</v>
      </c>
      <c r="G872" s="31" t="s">
        <v>1076</v>
      </c>
      <c r="H872" s="444" t="s">
        <v>119</v>
      </c>
    </row>
    <row r="873" spans="1:8" x14ac:dyDescent="0.2">
      <c r="A873" s="489"/>
      <c r="B873" s="481"/>
      <c r="C873" s="481"/>
      <c r="D873" s="21">
        <v>1740145824</v>
      </c>
      <c r="E873" s="475"/>
      <c r="F873" s="65"/>
      <c r="G873" s="67" t="s">
        <v>5024</v>
      </c>
      <c r="H873" s="476"/>
    </row>
    <row r="874" spans="1:8" x14ac:dyDescent="0.2">
      <c r="A874" s="440">
        <v>436</v>
      </c>
      <c r="B874" s="380" t="s">
        <v>481</v>
      </c>
      <c r="C874" s="380" t="s">
        <v>481</v>
      </c>
      <c r="D874" s="62" t="s">
        <v>5026</v>
      </c>
      <c r="E874" s="423" t="s">
        <v>2846</v>
      </c>
      <c r="F874" s="31" t="s">
        <v>640</v>
      </c>
      <c r="G874" s="31" t="s">
        <v>4654</v>
      </c>
      <c r="H874" s="444" t="s">
        <v>5028</v>
      </c>
    </row>
    <row r="875" spans="1:8" x14ac:dyDescent="0.2">
      <c r="A875" s="489"/>
      <c r="B875" s="481"/>
      <c r="C875" s="481"/>
      <c r="D875" s="21">
        <v>1730134580</v>
      </c>
      <c r="E875" s="475"/>
      <c r="F875" s="65"/>
      <c r="G875" s="67" t="s">
        <v>1237</v>
      </c>
      <c r="H875" s="476"/>
    </row>
    <row r="876" spans="1:8" x14ac:dyDescent="0.2">
      <c r="A876" s="440">
        <v>437</v>
      </c>
      <c r="B876" s="380" t="s">
        <v>481</v>
      </c>
      <c r="C876" s="380" t="s">
        <v>481</v>
      </c>
      <c r="D876" s="62" t="s">
        <v>2454</v>
      </c>
      <c r="E876" s="423" t="s">
        <v>4214</v>
      </c>
      <c r="F876" s="31" t="s">
        <v>640</v>
      </c>
      <c r="G876" s="31" t="s">
        <v>3716</v>
      </c>
      <c r="H876" s="444" t="s">
        <v>1562</v>
      </c>
    </row>
    <row r="877" spans="1:8" x14ac:dyDescent="0.2">
      <c r="A877" s="489"/>
      <c r="B877" s="481"/>
      <c r="C877" s="481"/>
      <c r="D877" s="21">
        <v>1710120468</v>
      </c>
      <c r="E877" s="475"/>
      <c r="F877" s="65"/>
      <c r="G877" s="67" t="s">
        <v>1237</v>
      </c>
      <c r="H877" s="476"/>
    </row>
    <row r="878" spans="1:8" x14ac:dyDescent="0.2">
      <c r="A878" s="440">
        <v>438</v>
      </c>
      <c r="B878" s="380" t="s">
        <v>481</v>
      </c>
      <c r="C878" s="380" t="s">
        <v>481</v>
      </c>
      <c r="D878" s="62" t="s">
        <v>4532</v>
      </c>
      <c r="E878" s="423" t="s">
        <v>5029</v>
      </c>
      <c r="F878" s="31" t="s">
        <v>640</v>
      </c>
      <c r="G878" s="31" t="s">
        <v>5030</v>
      </c>
      <c r="H878" s="444" t="s">
        <v>4302</v>
      </c>
    </row>
    <row r="879" spans="1:8" x14ac:dyDescent="0.2">
      <c r="A879" s="489"/>
      <c r="B879" s="481"/>
      <c r="C879" s="481"/>
      <c r="D879" s="21">
        <v>1730133152</v>
      </c>
      <c r="E879" s="475"/>
      <c r="F879" s="65"/>
      <c r="G879" s="67" t="s">
        <v>3818</v>
      </c>
      <c r="H879" s="476"/>
    </row>
    <row r="880" spans="1:8" x14ac:dyDescent="0.2">
      <c r="A880" s="440">
        <v>439</v>
      </c>
      <c r="B880" s="380" t="s">
        <v>481</v>
      </c>
      <c r="C880" s="380" t="s">
        <v>481</v>
      </c>
      <c r="D880" s="62" t="s">
        <v>4430</v>
      </c>
      <c r="E880" s="423" t="s">
        <v>2214</v>
      </c>
      <c r="F880" s="31" t="s">
        <v>640</v>
      </c>
      <c r="G880" s="31" t="s">
        <v>488</v>
      </c>
      <c r="H880" s="444" t="s">
        <v>4430</v>
      </c>
    </row>
    <row r="881" spans="1:8" x14ac:dyDescent="0.2">
      <c r="A881" s="489"/>
      <c r="B881" s="481"/>
      <c r="C881" s="481"/>
      <c r="D881" s="21">
        <v>1730135777</v>
      </c>
      <c r="E881" s="475"/>
      <c r="F881" s="65"/>
      <c r="G881" s="67" t="s">
        <v>4693</v>
      </c>
      <c r="H881" s="476"/>
    </row>
    <row r="882" spans="1:8" x14ac:dyDescent="0.2">
      <c r="A882" s="440">
        <v>440</v>
      </c>
      <c r="B882" s="380" t="s">
        <v>481</v>
      </c>
      <c r="C882" s="380" t="s">
        <v>481</v>
      </c>
      <c r="D882" s="62" t="s">
        <v>4079</v>
      </c>
      <c r="E882" s="423" t="s">
        <v>4203</v>
      </c>
      <c r="F882" s="31" t="s">
        <v>640</v>
      </c>
      <c r="G882" s="31" t="s">
        <v>4395</v>
      </c>
      <c r="H882" s="444" t="s">
        <v>1041</v>
      </c>
    </row>
    <row r="883" spans="1:8" x14ac:dyDescent="0.2">
      <c r="A883" s="489"/>
      <c r="B883" s="481"/>
      <c r="C883" s="481"/>
      <c r="D883" s="21">
        <v>1710120328</v>
      </c>
      <c r="E883" s="475"/>
      <c r="F883" s="65"/>
      <c r="G883" s="67" t="s">
        <v>453</v>
      </c>
      <c r="H883" s="476"/>
    </row>
    <row r="884" spans="1:8" x14ac:dyDescent="0.2">
      <c r="A884" s="440">
        <v>441</v>
      </c>
      <c r="B884" s="380" t="s">
        <v>481</v>
      </c>
      <c r="C884" s="380" t="s">
        <v>481</v>
      </c>
      <c r="D884" s="62" t="s">
        <v>3825</v>
      </c>
      <c r="E884" s="423" t="s">
        <v>5033</v>
      </c>
      <c r="F884" s="31" t="s">
        <v>640</v>
      </c>
      <c r="G884" s="31" t="s">
        <v>212</v>
      </c>
      <c r="H884" s="444" t="s">
        <v>3825</v>
      </c>
    </row>
    <row r="885" spans="1:8" x14ac:dyDescent="0.2">
      <c r="A885" s="489"/>
      <c r="B885" s="481"/>
      <c r="C885" s="481"/>
      <c r="D885" s="21">
        <v>1710121730</v>
      </c>
      <c r="E885" s="475"/>
      <c r="F885" s="65"/>
      <c r="G885" s="67" t="s">
        <v>5034</v>
      </c>
      <c r="H885" s="476"/>
    </row>
    <row r="886" spans="1:8" x14ac:dyDescent="0.2">
      <c r="A886" s="440">
        <v>442</v>
      </c>
      <c r="B886" s="380" t="s">
        <v>481</v>
      </c>
      <c r="C886" s="380" t="s">
        <v>481</v>
      </c>
      <c r="D886" s="62" t="s">
        <v>24</v>
      </c>
      <c r="E886" s="423" t="s">
        <v>5036</v>
      </c>
      <c r="F886" s="31" t="s">
        <v>640</v>
      </c>
      <c r="G886" s="31" t="s">
        <v>5037</v>
      </c>
      <c r="H886" s="444" t="s">
        <v>2787</v>
      </c>
    </row>
    <row r="887" spans="1:8" x14ac:dyDescent="0.2">
      <c r="A887" s="489"/>
      <c r="B887" s="481"/>
      <c r="C887" s="481"/>
      <c r="D887" s="21">
        <v>1740144249</v>
      </c>
      <c r="E887" s="475"/>
      <c r="F887" s="65"/>
      <c r="G887" s="67" t="s">
        <v>1150</v>
      </c>
      <c r="H887" s="476"/>
    </row>
    <row r="888" spans="1:8" x14ac:dyDescent="0.2">
      <c r="A888" s="440">
        <v>443</v>
      </c>
      <c r="B888" s="380" t="s">
        <v>481</v>
      </c>
      <c r="C888" s="380" t="s">
        <v>481</v>
      </c>
      <c r="D888" s="62" t="s">
        <v>2868</v>
      </c>
      <c r="E888" s="423" t="s">
        <v>4550</v>
      </c>
      <c r="F888" s="31" t="s">
        <v>640</v>
      </c>
      <c r="G888" s="31" t="s">
        <v>13</v>
      </c>
      <c r="H888" s="444" t="s">
        <v>377</v>
      </c>
    </row>
    <row r="889" spans="1:8" x14ac:dyDescent="0.2">
      <c r="A889" s="489"/>
      <c r="B889" s="481"/>
      <c r="C889" s="481"/>
      <c r="D889" s="21">
        <v>1740140478</v>
      </c>
      <c r="E889" s="475"/>
      <c r="F889" s="65"/>
      <c r="G889" s="67" t="s">
        <v>3861</v>
      </c>
      <c r="H889" s="476"/>
    </row>
    <row r="890" spans="1:8" x14ac:dyDescent="0.2">
      <c r="A890" s="440">
        <v>444</v>
      </c>
      <c r="B890" s="380" t="s">
        <v>481</v>
      </c>
      <c r="C890" s="380" t="s">
        <v>481</v>
      </c>
      <c r="D890" s="62" t="s">
        <v>5039</v>
      </c>
      <c r="E890" s="423" t="s">
        <v>5041</v>
      </c>
      <c r="F890" s="31" t="s">
        <v>686</v>
      </c>
      <c r="G890" s="31" t="s">
        <v>4490</v>
      </c>
      <c r="H890" s="444" t="s">
        <v>2687</v>
      </c>
    </row>
    <row r="891" spans="1:8" x14ac:dyDescent="0.2">
      <c r="A891" s="489"/>
      <c r="B891" s="481"/>
      <c r="C891" s="481"/>
      <c r="D891" s="21">
        <v>1740143324</v>
      </c>
      <c r="E891" s="475"/>
      <c r="F891" s="65"/>
      <c r="G891" s="67" t="s">
        <v>5042</v>
      </c>
      <c r="H891" s="476"/>
    </row>
    <row r="892" spans="1:8" x14ac:dyDescent="0.2">
      <c r="A892" s="440">
        <v>445</v>
      </c>
      <c r="B892" s="380" t="s">
        <v>481</v>
      </c>
      <c r="C892" s="380" t="s">
        <v>481</v>
      </c>
      <c r="D892" s="62" t="s">
        <v>4161</v>
      </c>
      <c r="E892" s="423" t="s">
        <v>4910</v>
      </c>
      <c r="F892" s="31" t="s">
        <v>686</v>
      </c>
      <c r="G892" s="31" t="s">
        <v>3191</v>
      </c>
      <c r="H892" s="444" t="s">
        <v>710</v>
      </c>
    </row>
    <row r="893" spans="1:8" x14ac:dyDescent="0.2">
      <c r="A893" s="489"/>
      <c r="B893" s="481"/>
      <c r="C893" s="481"/>
      <c r="D893" s="21">
        <v>1710119783</v>
      </c>
      <c r="E893" s="475"/>
      <c r="F893" s="65"/>
      <c r="G893" s="67" t="s">
        <v>2916</v>
      </c>
      <c r="H893" s="476"/>
    </row>
    <row r="894" spans="1:8" x14ac:dyDescent="0.2">
      <c r="A894" s="440">
        <v>446</v>
      </c>
      <c r="B894" s="380" t="s">
        <v>481</v>
      </c>
      <c r="C894" s="380" t="s">
        <v>481</v>
      </c>
      <c r="D894" s="62" t="s">
        <v>2025</v>
      </c>
      <c r="E894" s="423" t="s">
        <v>5046</v>
      </c>
      <c r="F894" s="31" t="s">
        <v>2195</v>
      </c>
      <c r="G894" s="31" t="s">
        <v>5047</v>
      </c>
      <c r="H894" s="444" t="s">
        <v>2680</v>
      </c>
    </row>
    <row r="895" spans="1:8" x14ac:dyDescent="0.2">
      <c r="A895" s="489"/>
      <c r="B895" s="481"/>
      <c r="C895" s="481"/>
      <c r="D895" s="21">
        <v>1740143944</v>
      </c>
      <c r="E895" s="475"/>
      <c r="F895" s="65"/>
      <c r="G895" s="67" t="s">
        <v>5050</v>
      </c>
      <c r="H895" s="476"/>
    </row>
    <row r="896" spans="1:8" x14ac:dyDescent="0.2">
      <c r="A896" s="440">
        <v>447</v>
      </c>
      <c r="B896" s="380" t="s">
        <v>481</v>
      </c>
      <c r="C896" s="380" t="s">
        <v>481</v>
      </c>
      <c r="D896" s="62" t="s">
        <v>5051</v>
      </c>
      <c r="E896" s="423" t="s">
        <v>5053</v>
      </c>
      <c r="F896" s="31" t="s">
        <v>2195</v>
      </c>
      <c r="G896" s="31" t="s">
        <v>1237</v>
      </c>
      <c r="H896" s="444" t="s">
        <v>5054</v>
      </c>
    </row>
    <row r="897" spans="1:8" x14ac:dyDescent="0.2">
      <c r="A897" s="489"/>
      <c r="B897" s="481"/>
      <c r="C897" s="481"/>
      <c r="D897" s="21">
        <v>1718010042</v>
      </c>
      <c r="E897" s="475"/>
      <c r="F897" s="65"/>
      <c r="G897" s="67" t="s">
        <v>1237</v>
      </c>
      <c r="H897" s="476"/>
    </row>
    <row r="898" spans="1:8" x14ac:dyDescent="0.2">
      <c r="A898" s="440">
        <v>448</v>
      </c>
      <c r="B898" s="380" t="s">
        <v>481</v>
      </c>
      <c r="C898" s="380" t="s">
        <v>481</v>
      </c>
      <c r="D898" s="62" t="s">
        <v>2692</v>
      </c>
      <c r="E898" s="423" t="s">
        <v>5057</v>
      </c>
      <c r="F898" s="31" t="s">
        <v>2195</v>
      </c>
      <c r="G898" s="31" t="s">
        <v>5059</v>
      </c>
      <c r="H898" s="444" t="s">
        <v>3545</v>
      </c>
    </row>
    <row r="899" spans="1:8" x14ac:dyDescent="0.2">
      <c r="A899" s="489"/>
      <c r="B899" s="481"/>
      <c r="C899" s="481"/>
      <c r="D899" s="21">
        <v>1710115971</v>
      </c>
      <c r="E899" s="475"/>
      <c r="F899" s="65"/>
      <c r="G899" s="67" t="s">
        <v>5060</v>
      </c>
      <c r="H899" s="476"/>
    </row>
    <row r="900" spans="1:8" x14ac:dyDescent="0.2">
      <c r="A900" s="440">
        <v>449</v>
      </c>
      <c r="B900" s="380" t="s">
        <v>481</v>
      </c>
      <c r="C900" s="380" t="s">
        <v>481</v>
      </c>
      <c r="D900" s="62" t="s">
        <v>1989</v>
      </c>
      <c r="E900" s="423" t="s">
        <v>5062</v>
      </c>
      <c r="F900" s="31" t="s">
        <v>747</v>
      </c>
      <c r="G900" s="31" t="s">
        <v>3480</v>
      </c>
      <c r="H900" s="444" t="s">
        <v>2728</v>
      </c>
    </row>
    <row r="901" spans="1:8" x14ac:dyDescent="0.2">
      <c r="A901" s="489"/>
      <c r="B901" s="481"/>
      <c r="C901" s="481"/>
      <c r="D901" s="21">
        <v>1730134671</v>
      </c>
      <c r="E901" s="475"/>
      <c r="F901" s="65"/>
      <c r="G901" s="67" t="s">
        <v>1237</v>
      </c>
      <c r="H901" s="476"/>
    </row>
    <row r="902" spans="1:8" x14ac:dyDescent="0.2">
      <c r="A902" s="440">
        <v>450</v>
      </c>
      <c r="B902" s="380" t="s">
        <v>481</v>
      </c>
      <c r="C902" s="380" t="s">
        <v>481</v>
      </c>
      <c r="D902" s="62" t="s">
        <v>8656</v>
      </c>
      <c r="E902" s="423" t="s">
        <v>4525</v>
      </c>
      <c r="F902" s="31" t="s">
        <v>747</v>
      </c>
      <c r="G902" s="31" t="s">
        <v>5063</v>
      </c>
      <c r="H902" s="444" t="s">
        <v>2814</v>
      </c>
    </row>
    <row r="903" spans="1:8" x14ac:dyDescent="0.2">
      <c r="A903" s="489"/>
      <c r="B903" s="481"/>
      <c r="C903" s="481"/>
      <c r="D903" s="21">
        <v>1740143464</v>
      </c>
      <c r="E903" s="475"/>
      <c r="F903" s="65"/>
      <c r="G903" s="67" t="s">
        <v>5066</v>
      </c>
      <c r="H903" s="476"/>
    </row>
    <row r="904" spans="1:8" x14ac:dyDescent="0.2">
      <c r="A904" s="440">
        <v>451</v>
      </c>
      <c r="B904" s="380" t="s">
        <v>481</v>
      </c>
      <c r="C904" s="380" t="s">
        <v>481</v>
      </c>
      <c r="D904" s="62" t="s">
        <v>5068</v>
      </c>
      <c r="E904" s="423" t="s">
        <v>2083</v>
      </c>
      <c r="F904" s="31" t="s">
        <v>2386</v>
      </c>
      <c r="G904" s="31" t="s">
        <v>1237</v>
      </c>
      <c r="H904" s="444" t="s">
        <v>2787</v>
      </c>
    </row>
    <row r="905" spans="1:8" x14ac:dyDescent="0.2">
      <c r="A905" s="489"/>
      <c r="B905" s="481"/>
      <c r="C905" s="481"/>
      <c r="D905" s="21">
        <v>1740145055</v>
      </c>
      <c r="E905" s="475"/>
      <c r="F905" s="65"/>
      <c r="G905" s="67" t="s">
        <v>1237</v>
      </c>
      <c r="H905" s="476"/>
    </row>
    <row r="906" spans="1:8" x14ac:dyDescent="0.2">
      <c r="A906" s="440">
        <v>452</v>
      </c>
      <c r="B906" s="380" t="s">
        <v>481</v>
      </c>
      <c r="C906" s="380" t="s">
        <v>481</v>
      </c>
      <c r="D906" s="62" t="s">
        <v>2058</v>
      </c>
      <c r="E906" s="423" t="s">
        <v>2175</v>
      </c>
      <c r="F906" s="31" t="s">
        <v>2386</v>
      </c>
      <c r="G906" s="31" t="s">
        <v>4639</v>
      </c>
      <c r="H906" s="444" t="s">
        <v>1036</v>
      </c>
    </row>
    <row r="907" spans="1:8" x14ac:dyDescent="0.2">
      <c r="A907" s="489"/>
      <c r="B907" s="481"/>
      <c r="C907" s="481"/>
      <c r="D907" s="21">
        <v>1740143597</v>
      </c>
      <c r="E907" s="475"/>
      <c r="F907" s="65"/>
      <c r="G907" s="67" t="s">
        <v>1237</v>
      </c>
      <c r="H907" s="476"/>
    </row>
    <row r="908" spans="1:8" x14ac:dyDescent="0.2">
      <c r="A908" s="440">
        <v>453</v>
      </c>
      <c r="B908" s="380" t="s">
        <v>481</v>
      </c>
      <c r="C908" s="380" t="s">
        <v>481</v>
      </c>
      <c r="D908" s="62" t="s">
        <v>5069</v>
      </c>
      <c r="E908" s="423" t="s">
        <v>5073</v>
      </c>
      <c r="F908" s="31" t="s">
        <v>2386</v>
      </c>
      <c r="G908" s="31" t="s">
        <v>5075</v>
      </c>
      <c r="H908" s="444" t="s">
        <v>5069</v>
      </c>
    </row>
    <row r="909" spans="1:8" x14ac:dyDescent="0.2">
      <c r="A909" s="489"/>
      <c r="B909" s="481"/>
      <c r="C909" s="481"/>
      <c r="D909" s="21">
        <v>1730135413</v>
      </c>
      <c r="E909" s="475"/>
      <c r="F909" s="65"/>
      <c r="G909" s="67" t="s">
        <v>1237</v>
      </c>
      <c r="H909" s="476"/>
    </row>
    <row r="910" spans="1:8" x14ac:dyDescent="0.2">
      <c r="A910" s="440">
        <v>454</v>
      </c>
      <c r="B910" s="380" t="s">
        <v>481</v>
      </c>
      <c r="C910" s="380" t="s">
        <v>481</v>
      </c>
      <c r="D910" s="62" t="s">
        <v>2104</v>
      </c>
      <c r="E910" s="423" t="s">
        <v>4521</v>
      </c>
      <c r="F910" s="31" t="s">
        <v>2386</v>
      </c>
      <c r="G910" s="31" t="s">
        <v>5076</v>
      </c>
      <c r="H910" s="444" t="s">
        <v>5077</v>
      </c>
    </row>
    <row r="911" spans="1:8" x14ac:dyDescent="0.2">
      <c r="A911" s="489"/>
      <c r="B911" s="481"/>
      <c r="C911" s="481"/>
      <c r="D911" s="21">
        <v>1710120682</v>
      </c>
      <c r="E911" s="475"/>
      <c r="F911" s="65"/>
      <c r="G911" s="67" t="s">
        <v>1237</v>
      </c>
      <c r="H911" s="476"/>
    </row>
    <row r="912" spans="1:8" x14ac:dyDescent="0.2">
      <c r="A912" s="440">
        <v>455</v>
      </c>
      <c r="B912" s="380" t="s">
        <v>481</v>
      </c>
      <c r="C912" s="380" t="s">
        <v>481</v>
      </c>
      <c r="D912" s="62" t="s">
        <v>5078</v>
      </c>
      <c r="E912" s="423" t="s">
        <v>3919</v>
      </c>
      <c r="F912" s="31" t="s">
        <v>2386</v>
      </c>
      <c r="G912" s="31" t="s">
        <v>1878</v>
      </c>
      <c r="H912" s="444" t="s">
        <v>2991</v>
      </c>
    </row>
    <row r="913" spans="1:8" x14ac:dyDescent="0.2">
      <c r="A913" s="489"/>
      <c r="B913" s="481"/>
      <c r="C913" s="481"/>
      <c r="D913" s="21">
        <v>1740144496</v>
      </c>
      <c r="E913" s="475"/>
      <c r="F913" s="65"/>
      <c r="G913" s="67" t="s">
        <v>1322</v>
      </c>
      <c r="H913" s="476"/>
    </row>
    <row r="914" spans="1:8" x14ac:dyDescent="0.2">
      <c r="A914" s="440">
        <v>456</v>
      </c>
      <c r="B914" s="380" t="s">
        <v>481</v>
      </c>
      <c r="C914" s="380" t="s">
        <v>481</v>
      </c>
      <c r="D914" s="62" t="s">
        <v>3344</v>
      </c>
      <c r="E914" s="423" t="s">
        <v>2808</v>
      </c>
      <c r="F914" s="31" t="s">
        <v>2386</v>
      </c>
      <c r="G914" s="31" t="s">
        <v>3445</v>
      </c>
      <c r="H914" s="444" t="s">
        <v>4364</v>
      </c>
    </row>
    <row r="915" spans="1:8" x14ac:dyDescent="0.2">
      <c r="A915" s="489"/>
      <c r="B915" s="481"/>
      <c r="C915" s="481"/>
      <c r="D915" s="21">
        <v>1740143779</v>
      </c>
      <c r="E915" s="475"/>
      <c r="F915" s="65"/>
      <c r="G915" s="67" t="s">
        <v>1237</v>
      </c>
      <c r="H915" s="476"/>
    </row>
    <row r="916" spans="1:8" x14ac:dyDescent="0.2">
      <c r="A916" s="440">
        <v>457</v>
      </c>
      <c r="B916" s="380" t="s">
        <v>481</v>
      </c>
      <c r="C916" s="380" t="s">
        <v>481</v>
      </c>
      <c r="D916" s="62" t="s">
        <v>4754</v>
      </c>
      <c r="E916" s="423" t="s">
        <v>5082</v>
      </c>
      <c r="F916" s="31" t="s">
        <v>2386</v>
      </c>
      <c r="G916" s="31" t="s">
        <v>5085</v>
      </c>
      <c r="H916" s="444" t="s">
        <v>1263</v>
      </c>
    </row>
    <row r="917" spans="1:8" x14ac:dyDescent="0.2">
      <c r="A917" s="489"/>
      <c r="B917" s="481"/>
      <c r="C917" s="481"/>
      <c r="D917" s="21">
        <v>1730135165</v>
      </c>
      <c r="E917" s="475"/>
      <c r="F917" s="65"/>
      <c r="G917" s="67" t="s">
        <v>5085</v>
      </c>
      <c r="H917" s="476"/>
    </row>
    <row r="918" spans="1:8" x14ac:dyDescent="0.2">
      <c r="A918" s="440">
        <v>458</v>
      </c>
      <c r="B918" s="380" t="s">
        <v>481</v>
      </c>
      <c r="C918" s="380" t="s">
        <v>481</v>
      </c>
      <c r="D918" s="62" t="s">
        <v>5086</v>
      </c>
      <c r="E918" s="423" t="s">
        <v>1915</v>
      </c>
      <c r="F918" s="31" t="s">
        <v>2386</v>
      </c>
      <c r="G918" s="31" t="s">
        <v>5088</v>
      </c>
      <c r="H918" s="444" t="s">
        <v>4019</v>
      </c>
    </row>
    <row r="919" spans="1:8" x14ac:dyDescent="0.2">
      <c r="A919" s="489"/>
      <c r="B919" s="481"/>
      <c r="C919" s="481"/>
      <c r="D919" s="21">
        <v>1710118314</v>
      </c>
      <c r="E919" s="475"/>
      <c r="F919" s="65"/>
      <c r="G919" s="67" t="s">
        <v>5092</v>
      </c>
      <c r="H919" s="476"/>
    </row>
    <row r="920" spans="1:8" x14ac:dyDescent="0.2">
      <c r="A920" s="440">
        <v>459</v>
      </c>
      <c r="B920" s="380" t="s">
        <v>481</v>
      </c>
      <c r="C920" s="380" t="s">
        <v>481</v>
      </c>
      <c r="D920" s="62" t="s">
        <v>5093</v>
      </c>
      <c r="E920" s="423" t="s">
        <v>4531</v>
      </c>
      <c r="F920" s="31" t="s">
        <v>2386</v>
      </c>
      <c r="G920" s="31" t="s">
        <v>3119</v>
      </c>
      <c r="H920" s="444" t="s">
        <v>5095</v>
      </c>
    </row>
    <row r="921" spans="1:8" x14ac:dyDescent="0.2">
      <c r="A921" s="489"/>
      <c r="B921" s="481"/>
      <c r="C921" s="481"/>
      <c r="D921" s="21">
        <v>1730134317</v>
      </c>
      <c r="E921" s="475"/>
      <c r="F921" s="65"/>
      <c r="G921" s="67" t="s">
        <v>3119</v>
      </c>
      <c r="H921" s="476"/>
    </row>
    <row r="922" spans="1:8" x14ac:dyDescent="0.2">
      <c r="A922" s="440">
        <v>460</v>
      </c>
      <c r="B922" s="380" t="s">
        <v>481</v>
      </c>
      <c r="C922" s="380" t="s">
        <v>481</v>
      </c>
      <c r="D922" s="62" t="s">
        <v>3125</v>
      </c>
      <c r="E922" s="423" t="s">
        <v>5097</v>
      </c>
      <c r="F922" s="31" t="s">
        <v>2386</v>
      </c>
      <c r="G922" s="31" t="s">
        <v>5100</v>
      </c>
      <c r="H922" s="444" t="s">
        <v>3125</v>
      </c>
    </row>
    <row r="923" spans="1:8" x14ac:dyDescent="0.2">
      <c r="A923" s="489"/>
      <c r="B923" s="481"/>
      <c r="C923" s="481"/>
      <c r="D923" s="21">
        <v>1740145279</v>
      </c>
      <c r="E923" s="475"/>
      <c r="F923" s="65"/>
      <c r="G923" s="67" t="s">
        <v>5102</v>
      </c>
      <c r="H923" s="476"/>
    </row>
    <row r="924" spans="1:8" x14ac:dyDescent="0.2">
      <c r="A924" s="440">
        <v>461</v>
      </c>
      <c r="B924" s="380" t="s">
        <v>481</v>
      </c>
      <c r="C924" s="380" t="s">
        <v>481</v>
      </c>
      <c r="D924" s="62" t="s">
        <v>2167</v>
      </c>
      <c r="E924" s="423" t="s">
        <v>3463</v>
      </c>
      <c r="F924" s="31" t="s">
        <v>2386</v>
      </c>
      <c r="G924" s="31" t="s">
        <v>5103</v>
      </c>
      <c r="H924" s="444" t="s">
        <v>5105</v>
      </c>
    </row>
    <row r="925" spans="1:8" x14ac:dyDescent="0.2">
      <c r="A925" s="489"/>
      <c r="B925" s="481"/>
      <c r="C925" s="481"/>
      <c r="D925" s="21">
        <v>1710118801</v>
      </c>
      <c r="E925" s="475"/>
      <c r="F925" s="65"/>
      <c r="G925" s="67" t="s">
        <v>4505</v>
      </c>
      <c r="H925" s="476"/>
    </row>
    <row r="926" spans="1:8" x14ac:dyDescent="0.2">
      <c r="A926" s="440">
        <v>462</v>
      </c>
      <c r="B926" s="380" t="s">
        <v>481</v>
      </c>
      <c r="C926" s="380" t="s">
        <v>481</v>
      </c>
      <c r="D926" s="62" t="s">
        <v>775</v>
      </c>
      <c r="E926" s="423" t="s">
        <v>3297</v>
      </c>
      <c r="F926" s="31" t="s">
        <v>762</v>
      </c>
      <c r="G926" s="31" t="s">
        <v>5107</v>
      </c>
      <c r="H926" s="444" t="s">
        <v>5084</v>
      </c>
    </row>
    <row r="927" spans="1:8" x14ac:dyDescent="0.2">
      <c r="A927" s="489"/>
      <c r="B927" s="481"/>
      <c r="C927" s="481"/>
      <c r="D927" s="21">
        <v>1710119320</v>
      </c>
      <c r="E927" s="475"/>
      <c r="F927" s="65"/>
      <c r="G927" s="67" t="s">
        <v>1237</v>
      </c>
      <c r="H927" s="476"/>
    </row>
    <row r="928" spans="1:8" x14ac:dyDescent="0.2">
      <c r="A928" s="440">
        <v>463</v>
      </c>
      <c r="B928" s="380" t="s">
        <v>481</v>
      </c>
      <c r="C928" s="380" t="s">
        <v>481</v>
      </c>
      <c r="D928" s="62" t="s">
        <v>653</v>
      </c>
      <c r="E928" s="423" t="s">
        <v>5110</v>
      </c>
      <c r="F928" s="31" t="s">
        <v>762</v>
      </c>
      <c r="G928" s="31" t="s">
        <v>5112</v>
      </c>
      <c r="H928" s="444" t="s">
        <v>5114</v>
      </c>
    </row>
    <row r="929" spans="1:8" x14ac:dyDescent="0.2">
      <c r="A929" s="489"/>
      <c r="B929" s="481"/>
      <c r="C929" s="481"/>
      <c r="D929" s="21">
        <v>1710115567</v>
      </c>
      <c r="E929" s="475"/>
      <c r="F929" s="65"/>
      <c r="G929" s="67" t="s">
        <v>3743</v>
      </c>
      <c r="H929" s="476"/>
    </row>
    <row r="930" spans="1:8" x14ac:dyDescent="0.2">
      <c r="A930" s="440">
        <v>464</v>
      </c>
      <c r="B930" s="380" t="s">
        <v>481</v>
      </c>
      <c r="C930" s="380" t="s">
        <v>1108</v>
      </c>
      <c r="D930" s="62" t="s">
        <v>5115</v>
      </c>
      <c r="E930" s="423" t="s">
        <v>3091</v>
      </c>
      <c r="F930" s="31" t="s">
        <v>762</v>
      </c>
      <c r="G930" s="31" t="s">
        <v>1166</v>
      </c>
      <c r="H930" s="444" t="s">
        <v>2255</v>
      </c>
    </row>
    <row r="931" spans="1:8" x14ac:dyDescent="0.2">
      <c r="A931" s="489"/>
      <c r="B931" s="481"/>
      <c r="C931" s="481"/>
      <c r="D931" s="21">
        <v>1710119973</v>
      </c>
      <c r="E931" s="475"/>
      <c r="F931" s="65"/>
      <c r="G931" s="67" t="s">
        <v>1149</v>
      </c>
      <c r="H931" s="476"/>
    </row>
    <row r="932" spans="1:8" x14ac:dyDescent="0.2">
      <c r="A932" s="440">
        <v>465</v>
      </c>
      <c r="B932" s="380" t="s">
        <v>481</v>
      </c>
      <c r="C932" s="380" t="s">
        <v>481</v>
      </c>
      <c r="D932" s="62" t="s">
        <v>5117</v>
      </c>
      <c r="E932" s="423" t="s">
        <v>2653</v>
      </c>
      <c r="F932" s="31" t="s">
        <v>762</v>
      </c>
      <c r="G932" s="31" t="s">
        <v>5118</v>
      </c>
      <c r="H932" s="444" t="s">
        <v>4083</v>
      </c>
    </row>
    <row r="933" spans="1:8" x14ac:dyDescent="0.2">
      <c r="A933" s="489"/>
      <c r="B933" s="481"/>
      <c r="C933" s="481"/>
      <c r="D933" s="21">
        <v>1740144033</v>
      </c>
      <c r="E933" s="475"/>
      <c r="F933" s="65"/>
      <c r="G933" s="67" t="s">
        <v>5120</v>
      </c>
      <c r="H933" s="476"/>
    </row>
    <row r="934" spans="1:8" x14ac:dyDescent="0.2">
      <c r="A934" s="440">
        <v>466</v>
      </c>
      <c r="B934" s="380" t="s">
        <v>481</v>
      </c>
      <c r="C934" s="380" t="s">
        <v>481</v>
      </c>
      <c r="D934" s="62" t="s">
        <v>5121</v>
      </c>
      <c r="E934" s="423" t="s">
        <v>5125</v>
      </c>
      <c r="F934" s="31" t="s">
        <v>762</v>
      </c>
      <c r="G934" s="31" t="s">
        <v>5127</v>
      </c>
      <c r="H934" s="444" t="s">
        <v>4211</v>
      </c>
    </row>
    <row r="935" spans="1:8" x14ac:dyDescent="0.2">
      <c r="A935" s="489"/>
      <c r="B935" s="481"/>
      <c r="C935" s="481"/>
      <c r="D935" s="21">
        <v>1740144876</v>
      </c>
      <c r="E935" s="475"/>
      <c r="F935" s="65"/>
      <c r="G935" s="67" t="s">
        <v>619</v>
      </c>
      <c r="H935" s="476"/>
    </row>
    <row r="936" spans="1:8" x14ac:dyDescent="0.2">
      <c r="A936" s="440">
        <v>467</v>
      </c>
      <c r="B936" s="380" t="s">
        <v>481</v>
      </c>
      <c r="C936" s="380" t="s">
        <v>481</v>
      </c>
      <c r="D936" s="62" t="s">
        <v>1138</v>
      </c>
      <c r="E936" s="423" t="s">
        <v>2892</v>
      </c>
      <c r="F936" s="31" t="s">
        <v>762</v>
      </c>
      <c r="G936" s="31" t="s">
        <v>3591</v>
      </c>
      <c r="H936" s="444" t="s">
        <v>2687</v>
      </c>
    </row>
    <row r="937" spans="1:8" x14ac:dyDescent="0.2">
      <c r="A937" s="489"/>
      <c r="B937" s="481"/>
      <c r="C937" s="481"/>
      <c r="D937" s="21">
        <v>1740143282</v>
      </c>
      <c r="E937" s="475"/>
      <c r="F937" s="65"/>
      <c r="G937" s="67" t="s">
        <v>5129</v>
      </c>
      <c r="H937" s="476"/>
    </row>
    <row r="938" spans="1:8" x14ac:dyDescent="0.2">
      <c r="A938" s="440">
        <v>468</v>
      </c>
      <c r="B938" s="380" t="s">
        <v>481</v>
      </c>
      <c r="C938" s="380" t="s">
        <v>481</v>
      </c>
      <c r="D938" s="62" t="s">
        <v>1231</v>
      </c>
      <c r="E938" s="423" t="s">
        <v>4978</v>
      </c>
      <c r="F938" s="31" t="s">
        <v>762</v>
      </c>
      <c r="G938" s="31" t="s">
        <v>3954</v>
      </c>
      <c r="H938" s="444" t="s">
        <v>5131</v>
      </c>
    </row>
    <row r="939" spans="1:8" x14ac:dyDescent="0.2">
      <c r="A939" s="489"/>
      <c r="B939" s="481"/>
      <c r="C939" s="481"/>
      <c r="D939" s="21">
        <v>1730132329</v>
      </c>
      <c r="E939" s="475"/>
      <c r="F939" s="65"/>
      <c r="G939" s="67" t="s">
        <v>5132</v>
      </c>
      <c r="H939" s="476"/>
    </row>
    <row r="940" spans="1:8" x14ac:dyDescent="0.2">
      <c r="A940" s="440">
        <v>469</v>
      </c>
      <c r="B940" s="380" t="s">
        <v>481</v>
      </c>
      <c r="C940" s="380" t="s">
        <v>481</v>
      </c>
      <c r="D940" s="62" t="s">
        <v>3466</v>
      </c>
      <c r="E940" s="423" t="s">
        <v>1853</v>
      </c>
      <c r="F940" s="31" t="s">
        <v>1401</v>
      </c>
      <c r="G940" s="31" t="s">
        <v>1300</v>
      </c>
      <c r="H940" s="444" t="s">
        <v>5133</v>
      </c>
    </row>
    <row r="941" spans="1:8" x14ac:dyDescent="0.2">
      <c r="A941" s="489"/>
      <c r="B941" s="481"/>
      <c r="C941" s="481"/>
      <c r="D941" s="21">
        <v>1710117670</v>
      </c>
      <c r="E941" s="475"/>
      <c r="F941" s="65"/>
      <c r="G941" s="67" t="s">
        <v>5134</v>
      </c>
      <c r="H941" s="476"/>
    </row>
    <row r="942" spans="1:8" ht="22" x14ac:dyDescent="0.2">
      <c r="A942" s="440">
        <v>470</v>
      </c>
      <c r="B942" s="380" t="s">
        <v>481</v>
      </c>
      <c r="C942" s="380" t="s">
        <v>481</v>
      </c>
      <c r="D942" s="62" t="s">
        <v>5136</v>
      </c>
      <c r="E942" s="423" t="s">
        <v>4262</v>
      </c>
      <c r="F942" s="31" t="s">
        <v>1401</v>
      </c>
      <c r="G942" s="31" t="s">
        <v>841</v>
      </c>
      <c r="H942" s="444" t="s">
        <v>5136</v>
      </c>
    </row>
    <row r="943" spans="1:8" x14ac:dyDescent="0.2">
      <c r="A943" s="489"/>
      <c r="B943" s="481"/>
      <c r="C943" s="481"/>
      <c r="D943" s="21">
        <v>1710121342</v>
      </c>
      <c r="E943" s="475"/>
      <c r="F943" s="65"/>
      <c r="G943" s="67" t="s">
        <v>5137</v>
      </c>
      <c r="H943" s="476"/>
    </row>
    <row r="944" spans="1:8" x14ac:dyDescent="0.2">
      <c r="A944" s="440">
        <v>471</v>
      </c>
      <c r="B944" s="380" t="s">
        <v>481</v>
      </c>
      <c r="C944" s="380" t="s">
        <v>481</v>
      </c>
      <c r="D944" s="62" t="s">
        <v>5138</v>
      </c>
      <c r="E944" s="423" t="s">
        <v>4116</v>
      </c>
      <c r="F944" s="31" t="s">
        <v>1401</v>
      </c>
      <c r="G944" s="31" t="s">
        <v>641</v>
      </c>
      <c r="H944" s="444" t="s">
        <v>1933</v>
      </c>
    </row>
    <row r="945" spans="1:8" x14ac:dyDescent="0.2">
      <c r="A945" s="489"/>
      <c r="B945" s="481"/>
      <c r="C945" s="481"/>
      <c r="D945" s="21">
        <v>1710116821</v>
      </c>
      <c r="E945" s="475"/>
      <c r="F945" s="65"/>
      <c r="G945" s="67" t="s">
        <v>1799</v>
      </c>
      <c r="H945" s="476"/>
    </row>
    <row r="946" spans="1:8" x14ac:dyDescent="0.2">
      <c r="A946" s="440">
        <v>472</v>
      </c>
      <c r="B946" s="380" t="s">
        <v>481</v>
      </c>
      <c r="C946" s="380" t="s">
        <v>481</v>
      </c>
      <c r="D946" s="62" t="s">
        <v>4974</v>
      </c>
      <c r="E946" s="423" t="s">
        <v>2972</v>
      </c>
      <c r="F946" s="31" t="s">
        <v>1401</v>
      </c>
      <c r="G946" s="31" t="s">
        <v>5141</v>
      </c>
      <c r="H946" s="444" t="s">
        <v>5144</v>
      </c>
    </row>
    <row r="947" spans="1:8" x14ac:dyDescent="0.2">
      <c r="A947" s="489"/>
      <c r="B947" s="481"/>
      <c r="C947" s="481"/>
      <c r="D947" s="21">
        <v>1740144942</v>
      </c>
      <c r="E947" s="475"/>
      <c r="F947" s="65"/>
      <c r="G947" s="67" t="s">
        <v>4273</v>
      </c>
      <c r="H947" s="476"/>
    </row>
    <row r="948" spans="1:8" x14ac:dyDescent="0.2">
      <c r="A948" s="440">
        <v>473</v>
      </c>
      <c r="B948" s="380" t="s">
        <v>481</v>
      </c>
      <c r="C948" s="380" t="s">
        <v>481</v>
      </c>
      <c r="D948" s="62" t="s">
        <v>4270</v>
      </c>
      <c r="E948" s="423" t="s">
        <v>5148</v>
      </c>
      <c r="F948" s="31" t="s">
        <v>1401</v>
      </c>
      <c r="G948" s="31" t="s">
        <v>5149</v>
      </c>
      <c r="H948" s="444" t="s">
        <v>4755</v>
      </c>
    </row>
    <row r="949" spans="1:8" x14ac:dyDescent="0.2">
      <c r="A949" s="489"/>
      <c r="B949" s="481"/>
      <c r="C949" s="481"/>
      <c r="D949" s="21">
        <v>1710112333</v>
      </c>
      <c r="E949" s="475"/>
      <c r="F949" s="65"/>
      <c r="G949" s="67" t="s">
        <v>5152</v>
      </c>
      <c r="H949" s="476"/>
    </row>
    <row r="950" spans="1:8" x14ac:dyDescent="0.2">
      <c r="A950" s="440">
        <v>474</v>
      </c>
      <c r="B950" s="380" t="s">
        <v>481</v>
      </c>
      <c r="C950" s="380" t="s">
        <v>481</v>
      </c>
      <c r="D950" s="62" t="s">
        <v>5153</v>
      </c>
      <c r="E950" s="423" t="s">
        <v>4647</v>
      </c>
      <c r="F950" s="31" t="s">
        <v>1401</v>
      </c>
      <c r="G950" s="31" t="s">
        <v>5156</v>
      </c>
      <c r="H950" s="444" t="s">
        <v>5157</v>
      </c>
    </row>
    <row r="951" spans="1:8" x14ac:dyDescent="0.2">
      <c r="A951" s="489"/>
      <c r="B951" s="481"/>
      <c r="C951" s="481"/>
      <c r="D951" s="21">
        <v>1740142151</v>
      </c>
      <c r="E951" s="475"/>
      <c r="F951" s="65"/>
      <c r="G951" s="67" t="s">
        <v>5159</v>
      </c>
      <c r="H951" s="476"/>
    </row>
    <row r="952" spans="1:8" x14ac:dyDescent="0.2">
      <c r="A952" s="440">
        <v>475</v>
      </c>
      <c r="B952" s="380" t="s">
        <v>481</v>
      </c>
      <c r="C952" s="380" t="s">
        <v>481</v>
      </c>
      <c r="D952" s="62" t="s">
        <v>2208</v>
      </c>
      <c r="E952" s="423" t="s">
        <v>5161</v>
      </c>
      <c r="F952" s="31" t="s">
        <v>1401</v>
      </c>
      <c r="G952" s="31" t="s">
        <v>5162</v>
      </c>
      <c r="H952" s="444" t="s">
        <v>36</v>
      </c>
    </row>
    <row r="953" spans="1:8" x14ac:dyDescent="0.2">
      <c r="A953" s="489"/>
      <c r="B953" s="481"/>
      <c r="C953" s="481"/>
      <c r="D953" s="21">
        <v>1730132469</v>
      </c>
      <c r="E953" s="475"/>
      <c r="F953" s="65"/>
      <c r="G953" s="67" t="s">
        <v>5163</v>
      </c>
      <c r="H953" s="476"/>
    </row>
    <row r="954" spans="1:8" x14ac:dyDescent="0.2">
      <c r="A954" s="440">
        <v>476</v>
      </c>
      <c r="B954" s="380" t="s">
        <v>481</v>
      </c>
      <c r="C954" s="380" t="s">
        <v>481</v>
      </c>
      <c r="D954" s="62" t="s">
        <v>5164</v>
      </c>
      <c r="E954" s="423" t="s">
        <v>4606</v>
      </c>
      <c r="F954" s="31" t="s">
        <v>1401</v>
      </c>
      <c r="G954" s="31" t="s">
        <v>5165</v>
      </c>
      <c r="H954" s="444" t="s">
        <v>2814</v>
      </c>
    </row>
    <row r="955" spans="1:8" x14ac:dyDescent="0.2">
      <c r="A955" s="489"/>
      <c r="B955" s="481"/>
      <c r="C955" s="481"/>
      <c r="D955" s="21">
        <v>1740144538</v>
      </c>
      <c r="E955" s="475"/>
      <c r="F955" s="65"/>
      <c r="G955" s="67" t="s">
        <v>2627</v>
      </c>
      <c r="H955" s="476"/>
    </row>
    <row r="956" spans="1:8" x14ac:dyDescent="0.2">
      <c r="A956" s="440">
        <v>477</v>
      </c>
      <c r="B956" s="380" t="s">
        <v>481</v>
      </c>
      <c r="C956" s="380" t="s">
        <v>481</v>
      </c>
      <c r="D956" s="62" t="s">
        <v>5166</v>
      </c>
      <c r="E956" s="423" t="s">
        <v>3941</v>
      </c>
      <c r="F956" s="31" t="s">
        <v>1401</v>
      </c>
      <c r="G956" s="31" t="s">
        <v>5167</v>
      </c>
      <c r="H956" s="444" t="s">
        <v>5168</v>
      </c>
    </row>
    <row r="957" spans="1:8" x14ac:dyDescent="0.2">
      <c r="A957" s="489"/>
      <c r="B957" s="481"/>
      <c r="C957" s="481"/>
      <c r="D957" s="21">
        <v>1730135520</v>
      </c>
      <c r="E957" s="475"/>
      <c r="F957" s="65"/>
      <c r="G957" s="67" t="s">
        <v>1237</v>
      </c>
      <c r="H957" s="476"/>
    </row>
    <row r="958" spans="1:8" x14ac:dyDescent="0.2">
      <c r="A958" s="440">
        <v>478</v>
      </c>
      <c r="B958" s="380" t="s">
        <v>481</v>
      </c>
      <c r="C958" s="380" t="s">
        <v>481</v>
      </c>
      <c r="D958" s="62" t="s">
        <v>17</v>
      </c>
      <c r="E958" s="423" t="s">
        <v>2925</v>
      </c>
      <c r="F958" s="31" t="s">
        <v>1401</v>
      </c>
      <c r="G958" s="31" t="s">
        <v>5170</v>
      </c>
      <c r="H958" s="444" t="s">
        <v>5174</v>
      </c>
    </row>
    <row r="959" spans="1:8" x14ac:dyDescent="0.2">
      <c r="A959" s="489"/>
      <c r="B959" s="481"/>
      <c r="C959" s="481"/>
      <c r="D959" s="21">
        <v>1730135132</v>
      </c>
      <c r="E959" s="475"/>
      <c r="F959" s="65"/>
      <c r="G959" s="67" t="s">
        <v>5007</v>
      </c>
      <c r="H959" s="476"/>
    </row>
    <row r="960" spans="1:8" x14ac:dyDescent="0.2">
      <c r="A960" s="440">
        <v>479</v>
      </c>
      <c r="B960" s="380" t="s">
        <v>481</v>
      </c>
      <c r="C960" s="380" t="s">
        <v>481</v>
      </c>
      <c r="D960" s="62" t="s">
        <v>1389</v>
      </c>
      <c r="E960" s="423" t="s">
        <v>5175</v>
      </c>
      <c r="F960" s="31" t="s">
        <v>1401</v>
      </c>
      <c r="G960" s="31" t="s">
        <v>438</v>
      </c>
      <c r="H960" s="444" t="s">
        <v>206</v>
      </c>
    </row>
    <row r="961" spans="1:8" x14ac:dyDescent="0.2">
      <c r="A961" s="489"/>
      <c r="B961" s="481"/>
      <c r="C961" s="481"/>
      <c r="D961" s="21">
        <v>1710116672</v>
      </c>
      <c r="E961" s="475"/>
      <c r="F961" s="65"/>
      <c r="G961" s="67" t="s">
        <v>5178</v>
      </c>
      <c r="H961" s="476"/>
    </row>
    <row r="962" spans="1:8" x14ac:dyDescent="0.2">
      <c r="A962" s="440">
        <v>480</v>
      </c>
      <c r="B962" s="380" t="s">
        <v>481</v>
      </c>
      <c r="C962" s="380" t="s">
        <v>1108</v>
      </c>
      <c r="D962" s="62" t="s">
        <v>486</v>
      </c>
      <c r="E962" s="423" t="s">
        <v>3905</v>
      </c>
      <c r="F962" s="31" t="s">
        <v>1401</v>
      </c>
      <c r="G962" s="31" t="s">
        <v>4929</v>
      </c>
      <c r="H962" s="444" t="s">
        <v>5181</v>
      </c>
    </row>
    <row r="963" spans="1:8" x14ac:dyDescent="0.2">
      <c r="A963" s="489"/>
      <c r="B963" s="481"/>
      <c r="C963" s="481"/>
      <c r="D963" s="21">
        <v>1710120302</v>
      </c>
      <c r="E963" s="475"/>
      <c r="F963" s="65"/>
      <c r="G963" s="67" t="s">
        <v>5182</v>
      </c>
      <c r="H963" s="476"/>
    </row>
    <row r="964" spans="1:8" x14ac:dyDescent="0.2">
      <c r="A964" s="440">
        <v>481</v>
      </c>
      <c r="B964" s="380" t="s">
        <v>481</v>
      </c>
      <c r="C964" s="380" t="s">
        <v>481</v>
      </c>
      <c r="D964" s="62" t="s">
        <v>5184</v>
      </c>
      <c r="E964" s="423" t="s">
        <v>5185</v>
      </c>
      <c r="F964" s="31" t="s">
        <v>1401</v>
      </c>
      <c r="G964" s="31" t="s">
        <v>5188</v>
      </c>
      <c r="H964" s="444" t="s">
        <v>3342</v>
      </c>
    </row>
    <row r="965" spans="1:8" x14ac:dyDescent="0.2">
      <c r="A965" s="489"/>
      <c r="B965" s="481"/>
      <c r="C965" s="481"/>
      <c r="D965" s="21">
        <v>1740144314</v>
      </c>
      <c r="E965" s="475"/>
      <c r="F965" s="65"/>
      <c r="G965" s="67" t="s">
        <v>2973</v>
      </c>
      <c r="H965" s="476"/>
    </row>
    <row r="966" spans="1:8" x14ac:dyDescent="0.2">
      <c r="A966" s="440">
        <v>482</v>
      </c>
      <c r="B966" s="380" t="s">
        <v>481</v>
      </c>
      <c r="C966" s="380" t="s">
        <v>481</v>
      </c>
      <c r="D966" s="62" t="s">
        <v>5192</v>
      </c>
      <c r="E966" s="423" t="s">
        <v>5193</v>
      </c>
      <c r="F966" s="31" t="s">
        <v>1401</v>
      </c>
      <c r="G966" s="31" t="s">
        <v>4318</v>
      </c>
      <c r="H966" s="444" t="s">
        <v>2772</v>
      </c>
    </row>
    <row r="967" spans="1:8" x14ac:dyDescent="0.2">
      <c r="A967" s="489"/>
      <c r="B967" s="481"/>
      <c r="C967" s="481"/>
      <c r="D967" s="21">
        <v>1730132808</v>
      </c>
      <c r="E967" s="475"/>
      <c r="F967" s="65"/>
      <c r="G967" s="67" t="s">
        <v>1508</v>
      </c>
      <c r="H967" s="476"/>
    </row>
    <row r="968" spans="1:8" x14ac:dyDescent="0.2">
      <c r="A968" s="440">
        <v>483</v>
      </c>
      <c r="B968" s="380" t="s">
        <v>481</v>
      </c>
      <c r="C968" s="380" t="s">
        <v>481</v>
      </c>
      <c r="D968" s="62" t="s">
        <v>1753</v>
      </c>
      <c r="E968" s="423" t="s">
        <v>5194</v>
      </c>
      <c r="F968" s="31" t="s">
        <v>1401</v>
      </c>
      <c r="G968" s="31" t="s">
        <v>1237</v>
      </c>
      <c r="H968" s="444" t="s">
        <v>2579</v>
      </c>
    </row>
    <row r="969" spans="1:8" x14ac:dyDescent="0.2">
      <c r="A969" s="489"/>
      <c r="B969" s="481"/>
      <c r="C969" s="481"/>
      <c r="D969" s="21">
        <v>1710118595</v>
      </c>
      <c r="E969" s="475"/>
      <c r="F969" s="65"/>
      <c r="G969" s="67" t="s">
        <v>1237</v>
      </c>
      <c r="H969" s="476"/>
    </row>
    <row r="970" spans="1:8" x14ac:dyDescent="0.2">
      <c r="A970" s="440">
        <v>484</v>
      </c>
      <c r="B970" s="380" t="s">
        <v>481</v>
      </c>
      <c r="C970" s="380" t="s">
        <v>481</v>
      </c>
      <c r="D970" s="62" t="s">
        <v>128</v>
      </c>
      <c r="E970" s="423" t="s">
        <v>3243</v>
      </c>
      <c r="F970" s="31" t="s">
        <v>1401</v>
      </c>
      <c r="G970" s="31" t="s">
        <v>1512</v>
      </c>
      <c r="H970" s="444" t="s">
        <v>4093</v>
      </c>
    </row>
    <row r="971" spans="1:8" x14ac:dyDescent="0.2">
      <c r="A971" s="489"/>
      <c r="B971" s="481"/>
      <c r="C971" s="481"/>
      <c r="D971" s="21">
        <v>1710114495</v>
      </c>
      <c r="E971" s="475"/>
      <c r="F971" s="65"/>
      <c r="G971" s="67" t="s">
        <v>5196</v>
      </c>
      <c r="H971" s="476"/>
    </row>
    <row r="972" spans="1:8" x14ac:dyDescent="0.2">
      <c r="A972" s="440">
        <v>485</v>
      </c>
      <c r="B972" s="380" t="s">
        <v>481</v>
      </c>
      <c r="C972" s="380" t="s">
        <v>481</v>
      </c>
      <c r="D972" s="62" t="s">
        <v>5197</v>
      </c>
      <c r="E972" s="423" t="s">
        <v>1883</v>
      </c>
      <c r="F972" s="31" t="s">
        <v>1401</v>
      </c>
      <c r="G972" s="31" t="s">
        <v>5200</v>
      </c>
      <c r="H972" s="444" t="s">
        <v>3326</v>
      </c>
    </row>
    <row r="973" spans="1:8" x14ac:dyDescent="0.2">
      <c r="A973" s="489"/>
      <c r="B973" s="481"/>
      <c r="C973" s="481"/>
      <c r="D973" s="21">
        <v>1740143027</v>
      </c>
      <c r="E973" s="475"/>
      <c r="F973" s="65"/>
      <c r="G973" s="67" t="s">
        <v>4316</v>
      </c>
      <c r="H973" s="476"/>
    </row>
    <row r="974" spans="1:8" x14ac:dyDescent="0.2">
      <c r="A974" s="440">
        <v>486</v>
      </c>
      <c r="B974" s="380" t="s">
        <v>481</v>
      </c>
      <c r="C974" s="380" t="s">
        <v>481</v>
      </c>
      <c r="D974" s="62" t="s">
        <v>5202</v>
      </c>
      <c r="E974" s="423" t="s">
        <v>3079</v>
      </c>
      <c r="F974" s="31" t="s">
        <v>1401</v>
      </c>
      <c r="G974" s="31" t="s">
        <v>3877</v>
      </c>
      <c r="H974" s="444" t="s">
        <v>5203</v>
      </c>
    </row>
    <row r="975" spans="1:8" x14ac:dyDescent="0.2">
      <c r="A975" s="489"/>
      <c r="B975" s="481"/>
      <c r="C975" s="481"/>
      <c r="D975" s="21">
        <v>1730135355</v>
      </c>
      <c r="E975" s="475"/>
      <c r="F975" s="65"/>
      <c r="G975" s="67" t="s">
        <v>3877</v>
      </c>
      <c r="H975" s="476"/>
    </row>
    <row r="976" spans="1:8" x14ac:dyDescent="0.2">
      <c r="A976" s="440">
        <v>487</v>
      </c>
      <c r="B976" s="380" t="s">
        <v>481</v>
      </c>
      <c r="C976" s="380" t="s">
        <v>481</v>
      </c>
      <c r="D976" s="62" t="s">
        <v>5205</v>
      </c>
      <c r="E976" s="423" t="s">
        <v>5206</v>
      </c>
      <c r="F976" s="31" t="s">
        <v>1401</v>
      </c>
      <c r="G976" s="31" t="s">
        <v>2815</v>
      </c>
      <c r="H976" s="444" t="s">
        <v>3326</v>
      </c>
    </row>
    <row r="977" spans="1:8" x14ac:dyDescent="0.2">
      <c r="A977" s="489"/>
      <c r="B977" s="481"/>
      <c r="C977" s="481"/>
      <c r="D977" s="21">
        <v>1740143076</v>
      </c>
      <c r="E977" s="475"/>
      <c r="F977" s="65"/>
      <c r="G977" s="67" t="s">
        <v>5207</v>
      </c>
      <c r="H977" s="476"/>
    </row>
    <row r="978" spans="1:8" x14ac:dyDescent="0.2">
      <c r="A978" s="440">
        <v>488</v>
      </c>
      <c r="B978" s="380" t="s">
        <v>481</v>
      </c>
      <c r="C978" s="380" t="s">
        <v>481</v>
      </c>
      <c r="D978" s="62" t="s">
        <v>3864</v>
      </c>
      <c r="E978" s="423" t="s">
        <v>5208</v>
      </c>
      <c r="F978" s="31" t="s">
        <v>1401</v>
      </c>
      <c r="G978" s="31" t="s">
        <v>5212</v>
      </c>
      <c r="H978" s="444" t="s">
        <v>5215</v>
      </c>
    </row>
    <row r="979" spans="1:8" x14ac:dyDescent="0.2">
      <c r="A979" s="489"/>
      <c r="B979" s="481"/>
      <c r="C979" s="481"/>
      <c r="D979" s="21">
        <v>1730133566</v>
      </c>
      <c r="E979" s="475"/>
      <c r="F979" s="65"/>
      <c r="G979" s="67" t="s">
        <v>5212</v>
      </c>
      <c r="H979" s="476"/>
    </row>
    <row r="980" spans="1:8" x14ac:dyDescent="0.2">
      <c r="A980" s="440">
        <v>489</v>
      </c>
      <c r="B980" s="380" t="s">
        <v>481</v>
      </c>
      <c r="C980" s="380" t="s">
        <v>481</v>
      </c>
      <c r="D980" s="62" t="s">
        <v>5218</v>
      </c>
      <c r="E980" s="423" t="s">
        <v>4879</v>
      </c>
      <c r="F980" s="31" t="s">
        <v>1401</v>
      </c>
      <c r="G980" s="31" t="s">
        <v>5223</v>
      </c>
      <c r="H980" s="444" t="s">
        <v>5224</v>
      </c>
    </row>
    <row r="981" spans="1:8" x14ac:dyDescent="0.2">
      <c r="A981" s="489"/>
      <c r="B981" s="481"/>
      <c r="C981" s="481"/>
      <c r="D981" s="21">
        <v>1740144801</v>
      </c>
      <c r="E981" s="475"/>
      <c r="F981" s="65"/>
      <c r="G981" s="67" t="s">
        <v>2220</v>
      </c>
      <c r="H981" s="476"/>
    </row>
    <row r="982" spans="1:8" x14ac:dyDescent="0.2">
      <c r="A982" s="440">
        <v>490</v>
      </c>
      <c r="B982" s="380" t="s">
        <v>481</v>
      </c>
      <c r="C982" s="380" t="s">
        <v>481</v>
      </c>
      <c r="D982" s="62" t="s">
        <v>2789</v>
      </c>
      <c r="E982" s="423" t="s">
        <v>5225</v>
      </c>
      <c r="F982" s="31" t="s">
        <v>1401</v>
      </c>
      <c r="G982" s="31" t="s">
        <v>5227</v>
      </c>
      <c r="H982" s="444" t="s">
        <v>5228</v>
      </c>
    </row>
    <row r="983" spans="1:8" x14ac:dyDescent="0.2">
      <c r="A983" s="489"/>
      <c r="B983" s="481"/>
      <c r="C983" s="481"/>
      <c r="D983" s="21">
        <v>1710120252</v>
      </c>
      <c r="E983" s="475"/>
      <c r="F983" s="65"/>
      <c r="G983" s="67" t="s">
        <v>1237</v>
      </c>
      <c r="H983" s="476"/>
    </row>
    <row r="984" spans="1:8" x14ac:dyDescent="0.2">
      <c r="A984" s="440">
        <v>491</v>
      </c>
      <c r="B984" s="380" t="s">
        <v>481</v>
      </c>
      <c r="C984" s="380" t="s">
        <v>481</v>
      </c>
      <c r="D984" s="62" t="s">
        <v>5229</v>
      </c>
      <c r="E984" s="423" t="s">
        <v>2294</v>
      </c>
      <c r="F984" s="31" t="s">
        <v>1049</v>
      </c>
      <c r="G984" s="31" t="s">
        <v>5231</v>
      </c>
      <c r="H984" s="444" t="s">
        <v>2976</v>
      </c>
    </row>
    <row r="985" spans="1:8" x14ac:dyDescent="0.2">
      <c r="A985" s="489"/>
      <c r="B985" s="481"/>
      <c r="C985" s="481"/>
      <c r="D985" s="21">
        <v>1740142623</v>
      </c>
      <c r="E985" s="475"/>
      <c r="F985" s="65"/>
      <c r="G985" s="67" t="s">
        <v>3164</v>
      </c>
      <c r="H985" s="476"/>
    </row>
    <row r="986" spans="1:8" x14ac:dyDescent="0.2">
      <c r="A986" s="440">
        <v>492</v>
      </c>
      <c r="B986" s="380" t="s">
        <v>481</v>
      </c>
      <c r="C986" s="380" t="s">
        <v>481</v>
      </c>
      <c r="D986" s="62" t="s">
        <v>3343</v>
      </c>
      <c r="E986" s="423" t="s">
        <v>610</v>
      </c>
      <c r="F986" s="31" t="s">
        <v>1049</v>
      </c>
      <c r="G986" s="31" t="s">
        <v>4269</v>
      </c>
      <c r="H986" s="444" t="s">
        <v>5056</v>
      </c>
    </row>
    <row r="987" spans="1:8" x14ac:dyDescent="0.2">
      <c r="A987" s="489"/>
      <c r="B987" s="481"/>
      <c r="C987" s="481"/>
      <c r="D987" s="21">
        <v>1740141724</v>
      </c>
      <c r="E987" s="475"/>
      <c r="F987" s="65"/>
      <c r="G987" s="67" t="s">
        <v>384</v>
      </c>
      <c r="H987" s="476"/>
    </row>
    <row r="988" spans="1:8" x14ac:dyDescent="0.2">
      <c r="A988" s="440">
        <v>493</v>
      </c>
      <c r="B988" s="380" t="s">
        <v>481</v>
      </c>
      <c r="C988" s="380" t="s">
        <v>481</v>
      </c>
      <c r="D988" s="62" t="s">
        <v>1804</v>
      </c>
      <c r="E988" s="423" t="s">
        <v>655</v>
      </c>
      <c r="F988" s="31" t="s">
        <v>1049</v>
      </c>
      <c r="G988" s="31" t="s">
        <v>5233</v>
      </c>
      <c r="H988" s="444" t="s">
        <v>4847</v>
      </c>
    </row>
    <row r="989" spans="1:8" x14ac:dyDescent="0.2">
      <c r="A989" s="489"/>
      <c r="B989" s="481"/>
      <c r="C989" s="481"/>
      <c r="D989" s="21">
        <v>1730133020</v>
      </c>
      <c r="E989" s="475"/>
      <c r="F989" s="65"/>
      <c r="G989" s="67" t="s">
        <v>5233</v>
      </c>
      <c r="H989" s="476"/>
    </row>
    <row r="990" spans="1:8" x14ac:dyDescent="0.2">
      <c r="A990" s="440">
        <v>494</v>
      </c>
      <c r="B990" s="380" t="s">
        <v>481</v>
      </c>
      <c r="C990" s="380" t="s">
        <v>481</v>
      </c>
      <c r="D990" s="62" t="s">
        <v>420</v>
      </c>
      <c r="E990" s="423" t="s">
        <v>5234</v>
      </c>
      <c r="F990" s="31" t="s">
        <v>1049</v>
      </c>
      <c r="G990" s="31" t="s">
        <v>5237</v>
      </c>
      <c r="H990" s="444" t="s">
        <v>1183</v>
      </c>
    </row>
    <row r="991" spans="1:8" x14ac:dyDescent="0.2">
      <c r="A991" s="489"/>
      <c r="B991" s="481"/>
      <c r="C991" s="481"/>
      <c r="D991" s="21">
        <v>1740145378</v>
      </c>
      <c r="E991" s="475"/>
      <c r="F991" s="65"/>
      <c r="G991" s="67" t="s">
        <v>5238</v>
      </c>
      <c r="H991" s="476"/>
    </row>
    <row r="992" spans="1:8" x14ac:dyDescent="0.2">
      <c r="A992" s="440">
        <v>495</v>
      </c>
      <c r="B992" s="380" t="s">
        <v>481</v>
      </c>
      <c r="C992" s="380" t="s">
        <v>481</v>
      </c>
      <c r="D992" s="62" t="s">
        <v>3268</v>
      </c>
      <c r="E992" s="423" t="s">
        <v>3202</v>
      </c>
      <c r="F992" s="31" t="s">
        <v>1049</v>
      </c>
      <c r="G992" s="31" t="s">
        <v>3</v>
      </c>
      <c r="H992" s="444" t="s">
        <v>4642</v>
      </c>
    </row>
    <row r="993" spans="1:8" x14ac:dyDescent="0.2">
      <c r="A993" s="489"/>
      <c r="B993" s="481"/>
      <c r="C993" s="481"/>
      <c r="D993" s="21">
        <v>1740144686</v>
      </c>
      <c r="E993" s="475"/>
      <c r="F993" s="65"/>
      <c r="G993" s="67" t="s">
        <v>668</v>
      </c>
      <c r="H993" s="476"/>
    </row>
    <row r="994" spans="1:8" x14ac:dyDescent="0.2">
      <c r="A994" s="440">
        <v>496</v>
      </c>
      <c r="B994" s="380" t="s">
        <v>481</v>
      </c>
      <c r="C994" s="380" t="s">
        <v>481</v>
      </c>
      <c r="D994" s="62" t="s">
        <v>4644</v>
      </c>
      <c r="E994" s="423" t="s">
        <v>5239</v>
      </c>
      <c r="F994" s="31" t="s">
        <v>1049</v>
      </c>
      <c r="G994" s="31" t="s">
        <v>3114</v>
      </c>
      <c r="H994" s="444" t="s">
        <v>3326</v>
      </c>
    </row>
    <row r="995" spans="1:8" x14ac:dyDescent="0.2">
      <c r="A995" s="489"/>
      <c r="B995" s="481"/>
      <c r="C995" s="481"/>
      <c r="D995" s="21">
        <v>1740142425</v>
      </c>
      <c r="E995" s="475"/>
      <c r="F995" s="65"/>
      <c r="G995" s="67" t="s">
        <v>4017</v>
      </c>
      <c r="H995" s="476"/>
    </row>
    <row r="996" spans="1:8" x14ac:dyDescent="0.2">
      <c r="A996" s="440">
        <v>497</v>
      </c>
      <c r="B996" s="380" t="s">
        <v>481</v>
      </c>
      <c r="C996" s="380" t="s">
        <v>481</v>
      </c>
      <c r="D996" s="62" t="s">
        <v>5241</v>
      </c>
      <c r="E996" s="423" t="s">
        <v>1469</v>
      </c>
      <c r="F996" s="31" t="s">
        <v>1049</v>
      </c>
      <c r="G996" s="31" t="s">
        <v>5242</v>
      </c>
      <c r="H996" s="444" t="s">
        <v>3874</v>
      </c>
    </row>
    <row r="997" spans="1:8" x14ac:dyDescent="0.2">
      <c r="A997" s="489"/>
      <c r="B997" s="481"/>
      <c r="C997" s="481"/>
      <c r="D997" s="21">
        <v>1730135892</v>
      </c>
      <c r="E997" s="475"/>
      <c r="F997" s="65"/>
      <c r="G997" s="67" t="s">
        <v>5242</v>
      </c>
      <c r="H997" s="476"/>
    </row>
    <row r="998" spans="1:8" x14ac:dyDescent="0.2">
      <c r="A998" s="440">
        <v>498</v>
      </c>
      <c r="B998" s="380" t="s">
        <v>481</v>
      </c>
      <c r="C998" s="380" t="s">
        <v>481</v>
      </c>
      <c r="D998" s="62" t="s">
        <v>5243</v>
      </c>
      <c r="E998" s="423" t="s">
        <v>3749</v>
      </c>
      <c r="F998" s="31" t="s">
        <v>1049</v>
      </c>
      <c r="G998" s="31" t="s">
        <v>5245</v>
      </c>
      <c r="H998" s="444" t="s">
        <v>495</v>
      </c>
    </row>
    <row r="999" spans="1:8" x14ac:dyDescent="0.2">
      <c r="A999" s="489"/>
      <c r="B999" s="481"/>
      <c r="C999" s="481"/>
      <c r="D999" s="21">
        <v>1740142722</v>
      </c>
      <c r="E999" s="475"/>
      <c r="F999" s="65"/>
      <c r="G999" s="67" t="s">
        <v>5248</v>
      </c>
      <c r="H999" s="476"/>
    </row>
    <row r="1000" spans="1:8" x14ac:dyDescent="0.2">
      <c r="A1000" s="440">
        <v>499</v>
      </c>
      <c r="B1000" s="380" t="s">
        <v>481</v>
      </c>
      <c r="C1000" s="380" t="s">
        <v>481</v>
      </c>
      <c r="D1000" s="62" t="s">
        <v>5251</v>
      </c>
      <c r="E1000" s="423" t="s">
        <v>5256</v>
      </c>
      <c r="F1000" s="31" t="s">
        <v>1049</v>
      </c>
      <c r="G1000" s="31" t="s">
        <v>5257</v>
      </c>
      <c r="H1000" s="444" t="s">
        <v>226</v>
      </c>
    </row>
    <row r="1001" spans="1:8" x14ac:dyDescent="0.2">
      <c r="A1001" s="489"/>
      <c r="B1001" s="481"/>
      <c r="C1001" s="481"/>
      <c r="D1001" s="21">
        <v>1730131669</v>
      </c>
      <c r="E1001" s="475"/>
      <c r="F1001" s="65"/>
      <c r="G1001" s="67" t="s">
        <v>5257</v>
      </c>
      <c r="H1001" s="476"/>
    </row>
    <row r="1002" spans="1:8" x14ac:dyDescent="0.2">
      <c r="A1002" s="440">
        <v>500</v>
      </c>
      <c r="B1002" s="380" t="s">
        <v>481</v>
      </c>
      <c r="C1002" s="380" t="s">
        <v>481</v>
      </c>
      <c r="D1002" s="62" t="s">
        <v>1821</v>
      </c>
      <c r="E1002" s="423" t="s">
        <v>5259</v>
      </c>
      <c r="F1002" s="31" t="s">
        <v>5261</v>
      </c>
      <c r="G1002" s="31" t="s">
        <v>1308</v>
      </c>
      <c r="H1002" s="444" t="s">
        <v>3074</v>
      </c>
    </row>
    <row r="1003" spans="1:8" x14ac:dyDescent="0.2">
      <c r="A1003" s="489"/>
      <c r="B1003" s="481"/>
      <c r="C1003" s="481"/>
      <c r="D1003" s="21">
        <v>1740144017</v>
      </c>
      <c r="E1003" s="475"/>
      <c r="F1003" s="65"/>
      <c r="G1003" s="67" t="s">
        <v>5263</v>
      </c>
      <c r="H1003" s="476"/>
    </row>
    <row r="1004" spans="1:8" x14ac:dyDescent="0.2">
      <c r="A1004" s="440">
        <v>501</v>
      </c>
      <c r="B1004" s="380" t="s">
        <v>481</v>
      </c>
      <c r="C1004" s="380" t="s">
        <v>481</v>
      </c>
      <c r="D1004" s="62" t="s">
        <v>3986</v>
      </c>
      <c r="E1004" s="423" t="s">
        <v>5264</v>
      </c>
      <c r="F1004" s="31" t="s">
        <v>801</v>
      </c>
      <c r="G1004" s="31" t="s">
        <v>4253</v>
      </c>
      <c r="H1004" s="444" t="s">
        <v>2103</v>
      </c>
    </row>
    <row r="1005" spans="1:8" x14ac:dyDescent="0.2">
      <c r="A1005" s="489"/>
      <c r="B1005" s="481"/>
      <c r="C1005" s="481"/>
      <c r="D1005" s="21">
        <v>1710117506</v>
      </c>
      <c r="E1005" s="475"/>
      <c r="F1005" s="65"/>
      <c r="G1005" s="67" t="s">
        <v>3976</v>
      </c>
      <c r="H1005" s="476"/>
    </row>
    <row r="1006" spans="1:8" x14ac:dyDescent="0.2">
      <c r="A1006" s="440">
        <v>502</v>
      </c>
      <c r="B1006" s="380" t="s">
        <v>481</v>
      </c>
      <c r="C1006" s="380" t="s">
        <v>481</v>
      </c>
      <c r="D1006" s="62" t="s">
        <v>4280</v>
      </c>
      <c r="E1006" s="423" t="s">
        <v>1996</v>
      </c>
      <c r="F1006" s="31" t="s">
        <v>801</v>
      </c>
      <c r="G1006" s="31" t="s">
        <v>3792</v>
      </c>
      <c r="H1006" s="444" t="s">
        <v>1366</v>
      </c>
    </row>
    <row r="1007" spans="1:8" x14ac:dyDescent="0.2">
      <c r="A1007" s="489"/>
      <c r="B1007" s="481"/>
      <c r="C1007" s="481"/>
      <c r="D1007" s="21">
        <v>1710116581</v>
      </c>
      <c r="E1007" s="475"/>
      <c r="F1007" s="65"/>
      <c r="G1007" s="67" t="s">
        <v>5267</v>
      </c>
      <c r="H1007" s="476"/>
    </row>
    <row r="1008" spans="1:8" x14ac:dyDescent="0.2">
      <c r="A1008" s="440">
        <v>503</v>
      </c>
      <c r="B1008" s="380" t="s">
        <v>481</v>
      </c>
      <c r="C1008" s="380" t="s">
        <v>481</v>
      </c>
      <c r="D1008" s="62" t="s">
        <v>4415</v>
      </c>
      <c r="E1008" s="423" t="s">
        <v>3225</v>
      </c>
      <c r="F1008" s="31" t="s">
        <v>801</v>
      </c>
      <c r="G1008" s="31" t="s">
        <v>967</v>
      </c>
      <c r="H1008" s="444" t="s">
        <v>1780</v>
      </c>
    </row>
    <row r="1009" spans="1:8" x14ac:dyDescent="0.2">
      <c r="A1009" s="489"/>
      <c r="B1009" s="481"/>
      <c r="C1009" s="481"/>
      <c r="D1009" s="21">
        <v>1710119791</v>
      </c>
      <c r="E1009" s="475"/>
      <c r="F1009" s="65"/>
      <c r="G1009" s="67" t="s">
        <v>5269</v>
      </c>
      <c r="H1009" s="476"/>
    </row>
    <row r="1010" spans="1:8" x14ac:dyDescent="0.2">
      <c r="A1010" s="440">
        <v>504</v>
      </c>
      <c r="B1010" s="380" t="s">
        <v>481</v>
      </c>
      <c r="C1010" s="380" t="s">
        <v>481</v>
      </c>
      <c r="D1010" s="62" t="s">
        <v>3616</v>
      </c>
      <c r="E1010" s="423" t="s">
        <v>1859</v>
      </c>
      <c r="F1010" s="31" t="s">
        <v>801</v>
      </c>
      <c r="G1010" s="31" t="s">
        <v>5177</v>
      </c>
      <c r="H1010" s="444" t="s">
        <v>4016</v>
      </c>
    </row>
    <row r="1011" spans="1:8" x14ac:dyDescent="0.2">
      <c r="A1011" s="489"/>
      <c r="B1011" s="481"/>
      <c r="C1011" s="481"/>
      <c r="D1011" s="21">
        <v>1740145063</v>
      </c>
      <c r="E1011" s="475"/>
      <c r="F1011" s="65"/>
      <c r="G1011" s="67" t="s">
        <v>3872</v>
      </c>
      <c r="H1011" s="476"/>
    </row>
    <row r="1012" spans="1:8" x14ac:dyDescent="0.2">
      <c r="A1012" s="440">
        <v>505</v>
      </c>
      <c r="B1012" s="380" t="s">
        <v>481</v>
      </c>
      <c r="C1012" s="380" t="s">
        <v>481</v>
      </c>
      <c r="D1012" s="62" t="s">
        <v>3688</v>
      </c>
      <c r="E1012" s="423" t="s">
        <v>4492</v>
      </c>
      <c r="F1012" s="31" t="s">
        <v>801</v>
      </c>
      <c r="G1012" s="31" t="s">
        <v>5271</v>
      </c>
      <c r="H1012" s="444" t="s">
        <v>4518</v>
      </c>
    </row>
    <row r="1013" spans="1:8" x14ac:dyDescent="0.2">
      <c r="A1013" s="489"/>
      <c r="B1013" s="481"/>
      <c r="C1013" s="481"/>
      <c r="D1013" s="21">
        <v>1740143506</v>
      </c>
      <c r="E1013" s="475"/>
      <c r="F1013" s="65"/>
      <c r="G1013" s="67" t="s">
        <v>5271</v>
      </c>
      <c r="H1013" s="476"/>
    </row>
    <row r="1014" spans="1:8" x14ac:dyDescent="0.2">
      <c r="A1014" s="440">
        <v>506</v>
      </c>
      <c r="B1014" s="380" t="s">
        <v>481</v>
      </c>
      <c r="C1014" s="380" t="s">
        <v>481</v>
      </c>
      <c r="D1014" s="62" t="s">
        <v>407</v>
      </c>
      <c r="E1014" s="423" t="s">
        <v>3229</v>
      </c>
      <c r="F1014" s="31" t="s">
        <v>801</v>
      </c>
      <c r="G1014" s="31" t="s">
        <v>5274</v>
      </c>
      <c r="H1014" s="444" t="s">
        <v>3988</v>
      </c>
    </row>
    <row r="1015" spans="1:8" x14ac:dyDescent="0.2">
      <c r="A1015" s="489"/>
      <c r="B1015" s="481"/>
      <c r="C1015" s="481"/>
      <c r="D1015" s="21">
        <v>1740144918</v>
      </c>
      <c r="E1015" s="475"/>
      <c r="F1015" s="65"/>
      <c r="G1015" s="67" t="s">
        <v>1237</v>
      </c>
      <c r="H1015" s="476"/>
    </row>
    <row r="1016" spans="1:8" x14ac:dyDescent="0.2">
      <c r="A1016" s="440">
        <v>507</v>
      </c>
      <c r="B1016" s="380" t="s">
        <v>481</v>
      </c>
      <c r="C1016" s="380" t="s">
        <v>481</v>
      </c>
      <c r="D1016" s="62" t="s">
        <v>977</v>
      </c>
      <c r="E1016" s="423" t="s">
        <v>4645</v>
      </c>
      <c r="F1016" s="31" t="s">
        <v>801</v>
      </c>
      <c r="G1016" s="31" t="s">
        <v>5275</v>
      </c>
      <c r="H1016" s="444" t="s">
        <v>118</v>
      </c>
    </row>
    <row r="1017" spans="1:8" x14ac:dyDescent="0.2">
      <c r="A1017" s="489"/>
      <c r="B1017" s="481"/>
      <c r="C1017" s="481"/>
      <c r="D1017" s="21">
        <v>1730133376</v>
      </c>
      <c r="E1017" s="475"/>
      <c r="F1017" s="65"/>
      <c r="G1017" s="67" t="s">
        <v>4368</v>
      </c>
      <c r="H1017" s="476"/>
    </row>
    <row r="1018" spans="1:8" x14ac:dyDescent="0.2">
      <c r="A1018" s="440">
        <v>508</v>
      </c>
      <c r="B1018" s="380" t="s">
        <v>481</v>
      </c>
      <c r="C1018" s="380" t="s">
        <v>481</v>
      </c>
      <c r="D1018" s="62" t="s">
        <v>1555</v>
      </c>
      <c r="E1018" s="423" t="s">
        <v>5280</v>
      </c>
      <c r="F1018" s="31" t="s">
        <v>801</v>
      </c>
      <c r="G1018" s="31" t="s">
        <v>2469</v>
      </c>
      <c r="H1018" s="444" t="s">
        <v>1982</v>
      </c>
    </row>
    <row r="1019" spans="1:8" x14ac:dyDescent="0.2">
      <c r="A1019" s="489"/>
      <c r="B1019" s="481"/>
      <c r="C1019" s="481"/>
      <c r="D1019" s="21">
        <v>1710119627</v>
      </c>
      <c r="E1019" s="475"/>
      <c r="F1019" s="65"/>
      <c r="G1019" s="67" t="s">
        <v>1237</v>
      </c>
      <c r="H1019" s="476"/>
    </row>
    <row r="1020" spans="1:8" x14ac:dyDescent="0.2">
      <c r="A1020" s="440">
        <v>509</v>
      </c>
      <c r="B1020" s="380" t="s">
        <v>481</v>
      </c>
      <c r="C1020" s="380" t="s">
        <v>481</v>
      </c>
      <c r="D1020" s="62" t="s">
        <v>5282</v>
      </c>
      <c r="E1020" s="423" t="s">
        <v>2909</v>
      </c>
      <c r="F1020" s="31" t="s">
        <v>801</v>
      </c>
      <c r="G1020" s="31" t="s">
        <v>5284</v>
      </c>
      <c r="H1020" s="444" t="s">
        <v>3021</v>
      </c>
    </row>
    <row r="1021" spans="1:8" x14ac:dyDescent="0.2">
      <c r="A1021" s="489"/>
      <c r="B1021" s="481"/>
      <c r="C1021" s="481"/>
      <c r="D1021" s="21">
        <v>1730132055</v>
      </c>
      <c r="E1021" s="475"/>
      <c r="F1021" s="65"/>
      <c r="G1021" s="67" t="s">
        <v>5284</v>
      </c>
      <c r="H1021" s="476"/>
    </row>
    <row r="1022" spans="1:8" x14ac:dyDescent="0.2">
      <c r="A1022" s="440">
        <v>510</v>
      </c>
      <c r="B1022" s="380" t="s">
        <v>481</v>
      </c>
      <c r="C1022" s="380" t="s">
        <v>481</v>
      </c>
      <c r="D1022" s="62" t="s">
        <v>1216</v>
      </c>
      <c r="E1022" s="423" t="s">
        <v>5285</v>
      </c>
      <c r="F1022" s="31" t="s">
        <v>801</v>
      </c>
      <c r="G1022" s="31" t="s">
        <v>1540</v>
      </c>
      <c r="H1022" s="444" t="s">
        <v>2929</v>
      </c>
    </row>
    <row r="1023" spans="1:8" x14ac:dyDescent="0.2">
      <c r="A1023" s="489"/>
      <c r="B1023" s="481"/>
      <c r="C1023" s="481"/>
      <c r="D1023" s="21">
        <v>1740144884</v>
      </c>
      <c r="E1023" s="475"/>
      <c r="F1023" s="65"/>
      <c r="G1023" s="67" t="s">
        <v>906</v>
      </c>
      <c r="H1023" s="476"/>
    </row>
    <row r="1024" spans="1:8" x14ac:dyDescent="0.2">
      <c r="A1024" s="440">
        <v>511</v>
      </c>
      <c r="B1024" s="380" t="s">
        <v>481</v>
      </c>
      <c r="C1024" s="380" t="s">
        <v>481</v>
      </c>
      <c r="D1024" s="62" t="s">
        <v>5286</v>
      </c>
      <c r="E1024" s="423" t="s">
        <v>4495</v>
      </c>
      <c r="F1024" s="31" t="s">
        <v>816</v>
      </c>
      <c r="G1024" s="31" t="s">
        <v>2587</v>
      </c>
      <c r="H1024" s="444" t="s">
        <v>2323</v>
      </c>
    </row>
    <row r="1025" spans="1:8" x14ac:dyDescent="0.2">
      <c r="A1025" s="489"/>
      <c r="B1025" s="481"/>
      <c r="C1025" s="481"/>
      <c r="D1025" s="21">
        <v>1710118215</v>
      </c>
      <c r="E1025" s="475"/>
      <c r="F1025" s="65"/>
      <c r="G1025" s="67" t="s">
        <v>3520</v>
      </c>
      <c r="H1025" s="476"/>
    </row>
    <row r="1026" spans="1:8" ht="22" x14ac:dyDescent="0.2">
      <c r="A1026" s="440">
        <v>512</v>
      </c>
      <c r="B1026" s="380" t="s">
        <v>481</v>
      </c>
      <c r="C1026" s="380" t="s">
        <v>481</v>
      </c>
      <c r="D1026" s="62" t="s">
        <v>5287</v>
      </c>
      <c r="E1026" s="423" t="s">
        <v>60</v>
      </c>
      <c r="F1026" s="31" t="s">
        <v>816</v>
      </c>
      <c r="G1026" s="31" t="s">
        <v>4760</v>
      </c>
      <c r="H1026" s="444" t="s">
        <v>1780</v>
      </c>
    </row>
    <row r="1027" spans="1:8" x14ac:dyDescent="0.2">
      <c r="A1027" s="489"/>
      <c r="B1027" s="481"/>
      <c r="C1027" s="481"/>
      <c r="D1027" s="21">
        <v>1710118223</v>
      </c>
      <c r="E1027" s="475"/>
      <c r="F1027" s="65"/>
      <c r="G1027" s="67" t="s">
        <v>2445</v>
      </c>
      <c r="H1027" s="476"/>
    </row>
    <row r="1028" spans="1:8" x14ac:dyDescent="0.2">
      <c r="A1028" s="440">
        <v>513</v>
      </c>
      <c r="B1028" s="380" t="s">
        <v>481</v>
      </c>
      <c r="C1028" s="380" t="s">
        <v>481</v>
      </c>
      <c r="D1028" s="62" t="s">
        <v>3032</v>
      </c>
      <c r="E1028" s="423" t="s">
        <v>5289</v>
      </c>
      <c r="F1028" s="31" t="s">
        <v>816</v>
      </c>
      <c r="G1028" s="31" t="s">
        <v>1364</v>
      </c>
      <c r="H1028" s="444" t="s">
        <v>2671</v>
      </c>
    </row>
    <row r="1029" spans="1:8" x14ac:dyDescent="0.2">
      <c r="A1029" s="489"/>
      <c r="B1029" s="481"/>
      <c r="C1029" s="481"/>
      <c r="D1029" s="21">
        <v>1740142367</v>
      </c>
      <c r="E1029" s="475"/>
      <c r="F1029" s="65"/>
      <c r="G1029" s="67" t="s">
        <v>5291</v>
      </c>
      <c r="H1029" s="476"/>
    </row>
    <row r="1030" spans="1:8" x14ac:dyDescent="0.2">
      <c r="A1030" s="440">
        <v>514</v>
      </c>
      <c r="B1030" s="380" t="s">
        <v>481</v>
      </c>
      <c r="C1030" s="380" t="s">
        <v>481</v>
      </c>
      <c r="D1030" s="62" t="s">
        <v>300</v>
      </c>
      <c r="E1030" s="423" t="s">
        <v>4877</v>
      </c>
      <c r="F1030" s="31" t="s">
        <v>816</v>
      </c>
      <c r="G1030" s="31" t="s">
        <v>4417</v>
      </c>
      <c r="H1030" s="444" t="s">
        <v>586</v>
      </c>
    </row>
    <row r="1031" spans="1:8" x14ac:dyDescent="0.2">
      <c r="A1031" s="489"/>
      <c r="B1031" s="481"/>
      <c r="C1031" s="481"/>
      <c r="D1031" s="21">
        <v>1740145451</v>
      </c>
      <c r="E1031" s="475"/>
      <c r="F1031" s="65"/>
      <c r="G1031" s="67" t="s">
        <v>80</v>
      </c>
      <c r="H1031" s="476"/>
    </row>
    <row r="1032" spans="1:8" x14ac:dyDescent="0.2">
      <c r="A1032" s="440">
        <v>515</v>
      </c>
      <c r="B1032" s="380" t="s">
        <v>481</v>
      </c>
      <c r="C1032" s="380" t="s">
        <v>481</v>
      </c>
      <c r="D1032" s="62" t="s">
        <v>1724</v>
      </c>
      <c r="E1032" s="423" t="s">
        <v>4700</v>
      </c>
      <c r="F1032" s="31" t="s">
        <v>816</v>
      </c>
      <c r="G1032" s="31" t="s">
        <v>4285</v>
      </c>
      <c r="H1032" s="444" t="s">
        <v>5294</v>
      </c>
    </row>
    <row r="1033" spans="1:8" x14ac:dyDescent="0.2">
      <c r="A1033" s="489"/>
      <c r="B1033" s="481"/>
      <c r="C1033" s="481"/>
      <c r="D1033" s="21">
        <v>1740143860</v>
      </c>
      <c r="E1033" s="475"/>
      <c r="F1033" s="65"/>
      <c r="G1033" s="67" t="s">
        <v>3218</v>
      </c>
      <c r="H1033" s="476"/>
    </row>
    <row r="1034" spans="1:8" x14ac:dyDescent="0.2">
      <c r="A1034" s="440">
        <v>516</v>
      </c>
      <c r="B1034" s="380" t="s">
        <v>481</v>
      </c>
      <c r="C1034" s="380" t="s">
        <v>481</v>
      </c>
      <c r="D1034" s="62" t="s">
        <v>5295</v>
      </c>
      <c r="E1034" s="423" t="s">
        <v>2437</v>
      </c>
      <c r="F1034" s="31" t="s">
        <v>816</v>
      </c>
      <c r="G1034" s="31" t="s">
        <v>5296</v>
      </c>
      <c r="H1034" s="444" t="s">
        <v>1183</v>
      </c>
    </row>
    <row r="1035" spans="1:8" x14ac:dyDescent="0.2">
      <c r="A1035" s="489"/>
      <c r="B1035" s="481"/>
      <c r="C1035" s="481"/>
      <c r="D1035" s="21">
        <v>1740145352</v>
      </c>
      <c r="E1035" s="475"/>
      <c r="F1035" s="65"/>
      <c r="G1035" s="67" t="s">
        <v>3069</v>
      </c>
      <c r="H1035" s="476"/>
    </row>
    <row r="1036" spans="1:8" x14ac:dyDescent="0.2">
      <c r="A1036" s="440">
        <v>517</v>
      </c>
      <c r="B1036" s="380" t="s">
        <v>481</v>
      </c>
      <c r="C1036" s="380" t="s">
        <v>481</v>
      </c>
      <c r="D1036" s="62" t="s">
        <v>2319</v>
      </c>
      <c r="E1036" s="423" t="s">
        <v>574</v>
      </c>
      <c r="F1036" s="31" t="s">
        <v>816</v>
      </c>
      <c r="G1036" s="31" t="s">
        <v>433</v>
      </c>
      <c r="H1036" s="444" t="s">
        <v>2814</v>
      </c>
    </row>
    <row r="1037" spans="1:8" x14ac:dyDescent="0.2">
      <c r="A1037" s="489"/>
      <c r="B1037" s="481"/>
      <c r="C1037" s="481"/>
      <c r="D1037" s="21">
        <v>1740144306</v>
      </c>
      <c r="E1037" s="475"/>
      <c r="F1037" s="65"/>
      <c r="G1037" s="67" t="s">
        <v>4744</v>
      </c>
      <c r="H1037" s="476"/>
    </row>
    <row r="1038" spans="1:8" x14ac:dyDescent="0.2">
      <c r="A1038" s="440">
        <v>518</v>
      </c>
      <c r="B1038" s="380" t="s">
        <v>481</v>
      </c>
      <c r="C1038" s="380" t="s">
        <v>481</v>
      </c>
      <c r="D1038" s="62" t="s">
        <v>5298</v>
      </c>
      <c r="E1038" s="423" t="s">
        <v>5116</v>
      </c>
      <c r="F1038" s="31" t="s">
        <v>816</v>
      </c>
      <c r="G1038" s="31" t="s">
        <v>5142</v>
      </c>
      <c r="H1038" s="444" t="s">
        <v>5300</v>
      </c>
    </row>
    <row r="1039" spans="1:8" x14ac:dyDescent="0.2">
      <c r="A1039" s="489"/>
      <c r="B1039" s="481"/>
      <c r="C1039" s="481"/>
      <c r="D1039" s="21">
        <v>1730135272</v>
      </c>
      <c r="E1039" s="475"/>
      <c r="F1039" s="65"/>
      <c r="G1039" s="67" t="s">
        <v>1237</v>
      </c>
      <c r="H1039" s="476"/>
    </row>
    <row r="1040" spans="1:8" x14ac:dyDescent="0.2">
      <c r="A1040" s="440">
        <v>519</v>
      </c>
      <c r="B1040" s="380" t="s">
        <v>481</v>
      </c>
      <c r="C1040" s="380" t="s">
        <v>481</v>
      </c>
      <c r="D1040" s="62" t="s">
        <v>3773</v>
      </c>
      <c r="E1040" s="423" t="s">
        <v>5301</v>
      </c>
      <c r="F1040" s="31" t="s">
        <v>816</v>
      </c>
      <c r="G1040" s="31" t="s">
        <v>4467</v>
      </c>
      <c r="H1040" s="444" t="s">
        <v>1215</v>
      </c>
    </row>
    <row r="1041" spans="1:8" x14ac:dyDescent="0.2">
      <c r="A1041" s="489"/>
      <c r="B1041" s="481"/>
      <c r="C1041" s="481"/>
      <c r="D1041" s="21">
        <v>1730133392</v>
      </c>
      <c r="E1041" s="475"/>
      <c r="F1041" s="65"/>
      <c r="G1041" s="67" t="s">
        <v>4467</v>
      </c>
      <c r="H1041" s="476"/>
    </row>
    <row r="1042" spans="1:8" x14ac:dyDescent="0.2">
      <c r="A1042" s="440">
        <v>520</v>
      </c>
      <c r="B1042" s="380" t="s">
        <v>481</v>
      </c>
      <c r="C1042" s="380" t="s">
        <v>481</v>
      </c>
      <c r="D1042" s="62" t="s">
        <v>4770</v>
      </c>
      <c r="E1042" s="423" t="s">
        <v>1013</v>
      </c>
      <c r="F1042" s="31" t="s">
        <v>816</v>
      </c>
      <c r="G1042" s="31" t="s">
        <v>5304</v>
      </c>
      <c r="H1042" s="444" t="s">
        <v>3576</v>
      </c>
    </row>
    <row r="1043" spans="1:8" x14ac:dyDescent="0.2">
      <c r="A1043" s="489"/>
      <c r="B1043" s="481"/>
      <c r="C1043" s="481"/>
      <c r="D1043" s="21">
        <v>1730134762</v>
      </c>
      <c r="E1043" s="475"/>
      <c r="F1043" s="65"/>
      <c r="G1043" s="67" t="s">
        <v>4051</v>
      </c>
      <c r="H1043" s="476"/>
    </row>
    <row r="1044" spans="1:8" x14ac:dyDescent="0.2">
      <c r="A1044" s="440">
        <v>521</v>
      </c>
      <c r="B1044" s="380" t="s">
        <v>481</v>
      </c>
      <c r="C1044" s="380" t="s">
        <v>481</v>
      </c>
      <c r="D1044" s="62" t="s">
        <v>3321</v>
      </c>
      <c r="E1044" s="423" t="s">
        <v>3195</v>
      </c>
      <c r="F1044" s="31" t="s">
        <v>816</v>
      </c>
      <c r="G1044" s="31" t="s">
        <v>5305</v>
      </c>
      <c r="H1044" s="444" t="s">
        <v>3262</v>
      </c>
    </row>
    <row r="1045" spans="1:8" x14ac:dyDescent="0.2">
      <c r="A1045" s="489"/>
      <c r="B1045" s="481"/>
      <c r="C1045" s="481"/>
      <c r="D1045" s="21">
        <v>1740144678</v>
      </c>
      <c r="E1045" s="475"/>
      <c r="F1045" s="65"/>
      <c r="G1045" s="67" t="s">
        <v>5307</v>
      </c>
      <c r="H1045" s="476"/>
    </row>
    <row r="1046" spans="1:8" x14ac:dyDescent="0.2">
      <c r="A1046" s="440">
        <v>522</v>
      </c>
      <c r="B1046" s="380" t="s">
        <v>481</v>
      </c>
      <c r="C1046" s="380" t="s">
        <v>481</v>
      </c>
      <c r="D1046" s="62" t="s">
        <v>3733</v>
      </c>
      <c r="E1046" s="423" t="s">
        <v>2735</v>
      </c>
      <c r="F1046" s="31" t="s">
        <v>816</v>
      </c>
      <c r="G1046" s="31" t="s">
        <v>5308</v>
      </c>
      <c r="H1046" s="444" t="s">
        <v>5309</v>
      </c>
    </row>
    <row r="1047" spans="1:8" x14ac:dyDescent="0.2">
      <c r="A1047" s="489"/>
      <c r="B1047" s="481"/>
      <c r="C1047" s="481"/>
      <c r="D1047" s="21">
        <v>1710117126</v>
      </c>
      <c r="E1047" s="475"/>
      <c r="F1047" s="65"/>
      <c r="G1047" s="67" t="s">
        <v>4213</v>
      </c>
      <c r="H1047" s="476"/>
    </row>
    <row r="1048" spans="1:8" x14ac:dyDescent="0.2">
      <c r="A1048" s="440">
        <v>523</v>
      </c>
      <c r="B1048" s="380" t="s">
        <v>481</v>
      </c>
      <c r="C1048" s="380" t="s">
        <v>481</v>
      </c>
      <c r="D1048" s="62" t="s">
        <v>2485</v>
      </c>
      <c r="E1048" s="423" t="s">
        <v>5310</v>
      </c>
      <c r="F1048" s="31" t="s">
        <v>816</v>
      </c>
      <c r="G1048" s="31" t="s">
        <v>897</v>
      </c>
      <c r="H1048" s="444" t="s">
        <v>5312</v>
      </c>
    </row>
    <row r="1049" spans="1:8" x14ac:dyDescent="0.2">
      <c r="A1049" s="489"/>
      <c r="B1049" s="481"/>
      <c r="C1049" s="481"/>
      <c r="D1049" s="21">
        <v>1710118645</v>
      </c>
      <c r="E1049" s="475"/>
      <c r="F1049" s="65"/>
      <c r="G1049" s="67" t="s">
        <v>4603</v>
      </c>
      <c r="H1049" s="476"/>
    </row>
    <row r="1050" spans="1:8" x14ac:dyDescent="0.2">
      <c r="A1050" s="440">
        <v>524</v>
      </c>
      <c r="B1050" s="380" t="s">
        <v>481</v>
      </c>
      <c r="C1050" s="380" t="s">
        <v>481</v>
      </c>
      <c r="D1050" s="62" t="s">
        <v>5314</v>
      </c>
      <c r="E1050" s="423" t="s">
        <v>5318</v>
      </c>
      <c r="F1050" s="31" t="s">
        <v>816</v>
      </c>
      <c r="G1050" s="31" t="s">
        <v>5319</v>
      </c>
      <c r="H1050" s="444" t="s">
        <v>2787</v>
      </c>
    </row>
    <row r="1051" spans="1:8" x14ac:dyDescent="0.2">
      <c r="A1051" s="489"/>
      <c r="B1051" s="481"/>
      <c r="C1051" s="481"/>
      <c r="D1051" s="21">
        <v>1740144611</v>
      </c>
      <c r="E1051" s="475"/>
      <c r="F1051" s="65"/>
      <c r="G1051" s="67" t="s">
        <v>5322</v>
      </c>
      <c r="H1051" s="476"/>
    </row>
    <row r="1052" spans="1:8" x14ac:dyDescent="0.2">
      <c r="A1052" s="440">
        <v>525</v>
      </c>
      <c r="B1052" s="380" t="s">
        <v>481</v>
      </c>
      <c r="C1052" s="380" t="s">
        <v>481</v>
      </c>
      <c r="D1052" s="62" t="s">
        <v>3720</v>
      </c>
      <c r="E1052" s="423" t="s">
        <v>5323</v>
      </c>
      <c r="F1052" s="31" t="s">
        <v>816</v>
      </c>
      <c r="G1052" s="31" t="s">
        <v>5325</v>
      </c>
      <c r="H1052" s="444" t="s">
        <v>4016</v>
      </c>
    </row>
    <row r="1053" spans="1:8" x14ac:dyDescent="0.2">
      <c r="A1053" s="489"/>
      <c r="B1053" s="481"/>
      <c r="C1053" s="481"/>
      <c r="D1053" s="21">
        <v>1740145071</v>
      </c>
      <c r="E1053" s="475"/>
      <c r="F1053" s="65"/>
      <c r="G1053" s="67" t="s">
        <v>1098</v>
      </c>
      <c r="H1053" s="476"/>
    </row>
    <row r="1054" spans="1:8" x14ac:dyDescent="0.2">
      <c r="A1054" s="440">
        <v>526</v>
      </c>
      <c r="B1054" s="380" t="s">
        <v>481</v>
      </c>
      <c r="C1054" s="380" t="s">
        <v>481</v>
      </c>
      <c r="D1054" s="62" t="s">
        <v>4463</v>
      </c>
      <c r="E1054" s="423" t="s">
        <v>740</v>
      </c>
      <c r="F1054" s="31" t="s">
        <v>816</v>
      </c>
      <c r="G1054" s="31" t="s">
        <v>5326</v>
      </c>
      <c r="H1054" s="444" t="s">
        <v>5329</v>
      </c>
    </row>
    <row r="1055" spans="1:8" x14ac:dyDescent="0.2">
      <c r="A1055" s="489"/>
      <c r="B1055" s="481"/>
      <c r="C1055" s="481"/>
      <c r="D1055" s="21">
        <v>1740145626</v>
      </c>
      <c r="E1055" s="475"/>
      <c r="F1055" s="65"/>
      <c r="G1055" s="67" t="s">
        <v>1299</v>
      </c>
      <c r="H1055" s="476"/>
    </row>
    <row r="1056" spans="1:8" x14ac:dyDescent="0.2">
      <c r="A1056" s="440">
        <v>527</v>
      </c>
      <c r="B1056" s="380" t="s">
        <v>481</v>
      </c>
      <c r="C1056" s="380" t="s">
        <v>481</v>
      </c>
      <c r="D1056" s="62" t="s">
        <v>8781</v>
      </c>
      <c r="E1056" s="423" t="s">
        <v>2784</v>
      </c>
      <c r="F1056" s="31" t="s">
        <v>816</v>
      </c>
      <c r="G1056" s="31" t="s">
        <v>5331</v>
      </c>
      <c r="H1056" s="444" t="s">
        <v>3317</v>
      </c>
    </row>
    <row r="1057" spans="1:8" x14ac:dyDescent="0.2">
      <c r="A1057" s="489"/>
      <c r="B1057" s="481"/>
      <c r="C1057" s="481"/>
      <c r="D1057" s="21">
        <v>1710121714</v>
      </c>
      <c r="E1057" s="475"/>
      <c r="F1057" s="65"/>
      <c r="G1057" s="67" t="s">
        <v>3303</v>
      </c>
      <c r="H1057" s="476"/>
    </row>
    <row r="1058" spans="1:8" x14ac:dyDescent="0.2">
      <c r="A1058" s="440">
        <v>528</v>
      </c>
      <c r="B1058" s="380" t="s">
        <v>481</v>
      </c>
      <c r="C1058" s="380" t="s">
        <v>481</v>
      </c>
      <c r="D1058" s="62" t="s">
        <v>4035</v>
      </c>
      <c r="E1058" s="423" t="s">
        <v>618</v>
      </c>
      <c r="F1058" s="31" t="s">
        <v>2462</v>
      </c>
      <c r="G1058" s="31" t="s">
        <v>2021</v>
      </c>
      <c r="H1058" s="444" t="s">
        <v>5144</v>
      </c>
    </row>
    <row r="1059" spans="1:8" x14ac:dyDescent="0.2">
      <c r="A1059" s="489"/>
      <c r="B1059" s="481"/>
      <c r="C1059" s="481"/>
      <c r="D1059" s="21">
        <v>1740144959</v>
      </c>
      <c r="E1059" s="475"/>
      <c r="F1059" s="65"/>
      <c r="G1059" s="67" t="s">
        <v>1574</v>
      </c>
      <c r="H1059" s="476"/>
    </row>
    <row r="1060" spans="1:8" x14ac:dyDescent="0.2">
      <c r="A1060" s="440">
        <v>529</v>
      </c>
      <c r="B1060" s="380" t="s">
        <v>481</v>
      </c>
      <c r="C1060" s="380" t="s">
        <v>481</v>
      </c>
      <c r="D1060" s="62" t="s">
        <v>3064</v>
      </c>
      <c r="E1060" s="423" t="s">
        <v>5332</v>
      </c>
      <c r="F1060" s="31" t="s">
        <v>2462</v>
      </c>
      <c r="G1060" s="31" t="s">
        <v>4437</v>
      </c>
      <c r="H1060" s="444" t="s">
        <v>4870</v>
      </c>
    </row>
    <row r="1061" spans="1:8" x14ac:dyDescent="0.2">
      <c r="A1061" s="489"/>
      <c r="B1061" s="481"/>
      <c r="C1061" s="481"/>
      <c r="D1061" s="21">
        <v>1710115443</v>
      </c>
      <c r="E1061" s="475"/>
      <c r="F1061" s="65"/>
      <c r="G1061" s="67" t="s">
        <v>346</v>
      </c>
      <c r="H1061" s="476"/>
    </row>
    <row r="1062" spans="1:8" x14ac:dyDescent="0.2">
      <c r="A1062" s="440">
        <v>530</v>
      </c>
      <c r="B1062" s="380" t="s">
        <v>481</v>
      </c>
      <c r="C1062" s="380" t="s">
        <v>481</v>
      </c>
      <c r="D1062" s="62" t="s">
        <v>5333</v>
      </c>
      <c r="E1062" s="423" t="s">
        <v>4894</v>
      </c>
      <c r="F1062" s="31" t="s">
        <v>2462</v>
      </c>
      <c r="G1062" s="31" t="s">
        <v>3889</v>
      </c>
      <c r="H1062" s="444" t="s">
        <v>2427</v>
      </c>
    </row>
    <row r="1063" spans="1:8" x14ac:dyDescent="0.2">
      <c r="A1063" s="489"/>
      <c r="B1063" s="481"/>
      <c r="C1063" s="481"/>
      <c r="D1063" s="21">
        <v>1730132220</v>
      </c>
      <c r="E1063" s="475"/>
      <c r="F1063" s="65"/>
      <c r="G1063" s="67" t="s">
        <v>3889</v>
      </c>
      <c r="H1063" s="476"/>
    </row>
    <row r="1064" spans="1:8" x14ac:dyDescent="0.2">
      <c r="A1064" s="440">
        <v>531</v>
      </c>
      <c r="B1064" s="380" t="s">
        <v>481</v>
      </c>
      <c r="C1064" s="380" t="s">
        <v>481</v>
      </c>
      <c r="D1064" s="62" t="s">
        <v>1498</v>
      </c>
      <c r="E1064" s="423" t="s">
        <v>5334</v>
      </c>
      <c r="F1064" s="31" t="s">
        <v>2462</v>
      </c>
      <c r="G1064" s="31" t="s">
        <v>5338</v>
      </c>
      <c r="H1064" s="444" t="s">
        <v>2063</v>
      </c>
    </row>
    <row r="1065" spans="1:8" x14ac:dyDescent="0.2">
      <c r="A1065" s="489"/>
      <c r="B1065" s="481"/>
      <c r="C1065" s="481"/>
      <c r="D1065" s="21">
        <v>1740143126</v>
      </c>
      <c r="E1065" s="475"/>
      <c r="F1065" s="65"/>
      <c r="G1065" s="67" t="s">
        <v>2841</v>
      </c>
      <c r="H1065" s="476"/>
    </row>
    <row r="1066" spans="1:8" x14ac:dyDescent="0.2">
      <c r="A1066" s="440">
        <v>532</v>
      </c>
      <c r="B1066" s="380" t="s">
        <v>481</v>
      </c>
      <c r="C1066" s="380" t="s">
        <v>481</v>
      </c>
      <c r="D1066" s="62" t="s">
        <v>4632</v>
      </c>
      <c r="E1066" s="423" t="s">
        <v>5111</v>
      </c>
      <c r="F1066" s="31" t="s">
        <v>2462</v>
      </c>
      <c r="G1066" s="31" t="s">
        <v>4598</v>
      </c>
      <c r="H1066" s="444" t="s">
        <v>3988</v>
      </c>
    </row>
    <row r="1067" spans="1:8" x14ac:dyDescent="0.2">
      <c r="A1067" s="489"/>
      <c r="B1067" s="481"/>
      <c r="C1067" s="481"/>
      <c r="D1067" s="21">
        <v>1740144835</v>
      </c>
      <c r="E1067" s="475"/>
      <c r="F1067" s="65"/>
      <c r="G1067" s="67" t="s">
        <v>5340</v>
      </c>
      <c r="H1067" s="476"/>
    </row>
    <row r="1068" spans="1:8" x14ac:dyDescent="0.2">
      <c r="A1068" s="440">
        <v>533</v>
      </c>
      <c r="B1068" s="380" t="s">
        <v>481</v>
      </c>
      <c r="C1068" s="380" t="s">
        <v>481</v>
      </c>
      <c r="D1068" s="62" t="s">
        <v>1004</v>
      </c>
      <c r="E1068" s="423" t="s">
        <v>1781</v>
      </c>
      <c r="F1068" s="31" t="s">
        <v>2462</v>
      </c>
      <c r="G1068" s="31" t="s">
        <v>5288</v>
      </c>
      <c r="H1068" s="444" t="s">
        <v>2207</v>
      </c>
    </row>
    <row r="1069" spans="1:8" x14ac:dyDescent="0.2">
      <c r="A1069" s="489"/>
      <c r="B1069" s="481"/>
      <c r="C1069" s="481"/>
      <c r="D1069" s="21">
        <v>1730134614</v>
      </c>
      <c r="E1069" s="475"/>
      <c r="F1069" s="65"/>
      <c r="G1069" s="67" t="s">
        <v>1237</v>
      </c>
      <c r="H1069" s="476"/>
    </row>
    <row r="1070" spans="1:8" x14ac:dyDescent="0.2">
      <c r="A1070" s="440">
        <v>534</v>
      </c>
      <c r="B1070" s="380" t="s">
        <v>481</v>
      </c>
      <c r="C1070" s="380" t="s">
        <v>481</v>
      </c>
      <c r="D1070" s="62" t="s">
        <v>257</v>
      </c>
      <c r="E1070" s="423" t="s">
        <v>5341</v>
      </c>
      <c r="F1070" s="31" t="s">
        <v>2462</v>
      </c>
      <c r="G1070" s="31" t="s">
        <v>5343</v>
      </c>
      <c r="H1070" s="444" t="s">
        <v>2509</v>
      </c>
    </row>
    <row r="1071" spans="1:8" x14ac:dyDescent="0.2">
      <c r="A1071" s="489"/>
      <c r="B1071" s="481"/>
      <c r="C1071" s="481"/>
      <c r="D1071" s="21">
        <v>1710121136</v>
      </c>
      <c r="E1071" s="475"/>
      <c r="F1071" s="65"/>
      <c r="G1071" s="67" t="s">
        <v>1237</v>
      </c>
      <c r="H1071" s="476"/>
    </row>
    <row r="1072" spans="1:8" x14ac:dyDescent="0.2">
      <c r="A1072" s="440">
        <v>535</v>
      </c>
      <c r="B1072" s="380" t="s">
        <v>481</v>
      </c>
      <c r="C1072" s="380" t="s">
        <v>481</v>
      </c>
      <c r="D1072" s="62" t="s">
        <v>5344</v>
      </c>
      <c r="E1072" s="423" t="s">
        <v>53</v>
      </c>
      <c r="F1072" s="31" t="s">
        <v>2462</v>
      </c>
      <c r="G1072" s="31" t="s">
        <v>5345</v>
      </c>
      <c r="H1072" s="444" t="s">
        <v>5348</v>
      </c>
    </row>
    <row r="1073" spans="1:8" x14ac:dyDescent="0.2">
      <c r="A1073" s="489"/>
      <c r="B1073" s="481"/>
      <c r="C1073" s="481"/>
      <c r="D1073" s="21">
        <v>1730134804</v>
      </c>
      <c r="E1073" s="475"/>
      <c r="F1073" s="65"/>
      <c r="G1073" s="67" t="s">
        <v>5345</v>
      </c>
      <c r="H1073" s="476"/>
    </row>
    <row r="1074" spans="1:8" x14ac:dyDescent="0.2">
      <c r="A1074" s="440">
        <v>536</v>
      </c>
      <c r="B1074" s="380" t="s">
        <v>481</v>
      </c>
      <c r="C1074" s="380" t="s">
        <v>481</v>
      </c>
      <c r="D1074" s="62" t="s">
        <v>3914</v>
      </c>
      <c r="E1074" s="423" t="s">
        <v>5349</v>
      </c>
      <c r="F1074" s="31" t="s">
        <v>2462</v>
      </c>
      <c r="G1074" s="31" t="s">
        <v>5350</v>
      </c>
      <c r="H1074" s="444" t="s">
        <v>2977</v>
      </c>
    </row>
    <row r="1075" spans="1:8" x14ac:dyDescent="0.2">
      <c r="A1075" s="489"/>
      <c r="B1075" s="481"/>
      <c r="C1075" s="481"/>
      <c r="D1075" s="21">
        <v>1740144421</v>
      </c>
      <c r="E1075" s="475"/>
      <c r="F1075" s="65"/>
      <c r="G1075" s="67" t="s">
        <v>5350</v>
      </c>
      <c r="H1075" s="476"/>
    </row>
    <row r="1076" spans="1:8" x14ac:dyDescent="0.2">
      <c r="A1076" s="440">
        <v>537</v>
      </c>
      <c r="B1076" s="380" t="s">
        <v>481</v>
      </c>
      <c r="C1076" s="380" t="s">
        <v>481</v>
      </c>
      <c r="D1076" s="62" t="s">
        <v>5352</v>
      </c>
      <c r="E1076" s="423" t="s">
        <v>4731</v>
      </c>
      <c r="F1076" s="31" t="s">
        <v>2462</v>
      </c>
      <c r="G1076" s="31" t="s">
        <v>5353</v>
      </c>
      <c r="H1076" s="444" t="s">
        <v>880</v>
      </c>
    </row>
    <row r="1077" spans="1:8" x14ac:dyDescent="0.2">
      <c r="A1077" s="489"/>
      <c r="B1077" s="481"/>
      <c r="C1077" s="481"/>
      <c r="D1077" s="21">
        <v>1730134069</v>
      </c>
      <c r="E1077" s="475"/>
      <c r="F1077" s="65"/>
      <c r="G1077" s="67" t="s">
        <v>1203</v>
      </c>
      <c r="H1077" s="476"/>
    </row>
    <row r="1078" spans="1:8" x14ac:dyDescent="0.2">
      <c r="A1078" s="440">
        <v>538</v>
      </c>
      <c r="B1078" s="380" t="s">
        <v>481</v>
      </c>
      <c r="C1078" s="380" t="s">
        <v>481</v>
      </c>
      <c r="D1078" s="62" t="s">
        <v>649</v>
      </c>
      <c r="E1078" s="423" t="s">
        <v>4473</v>
      </c>
      <c r="F1078" s="31" t="s">
        <v>2462</v>
      </c>
      <c r="G1078" s="31" t="s">
        <v>2142</v>
      </c>
      <c r="H1078" s="444" t="s">
        <v>5354</v>
      </c>
    </row>
    <row r="1079" spans="1:8" x14ac:dyDescent="0.2">
      <c r="A1079" s="489"/>
      <c r="B1079" s="481"/>
      <c r="C1079" s="481"/>
      <c r="D1079" s="21">
        <v>1710114628</v>
      </c>
      <c r="E1079" s="475"/>
      <c r="F1079" s="65"/>
      <c r="G1079" s="67" t="s">
        <v>4692</v>
      </c>
      <c r="H1079" s="476"/>
    </row>
    <row r="1080" spans="1:8" x14ac:dyDescent="0.2">
      <c r="A1080" s="440">
        <v>539</v>
      </c>
      <c r="B1080" s="380" t="s">
        <v>481</v>
      </c>
      <c r="C1080" s="380" t="s">
        <v>481</v>
      </c>
      <c r="D1080" s="62" t="s">
        <v>4290</v>
      </c>
      <c r="E1080" s="423" t="s">
        <v>5355</v>
      </c>
      <c r="F1080" s="31" t="s">
        <v>2462</v>
      </c>
      <c r="G1080" s="31" t="s">
        <v>2074</v>
      </c>
      <c r="H1080" s="444" t="s">
        <v>4874</v>
      </c>
    </row>
    <row r="1081" spans="1:8" x14ac:dyDescent="0.2">
      <c r="A1081" s="489"/>
      <c r="B1081" s="481"/>
      <c r="C1081" s="481"/>
      <c r="D1081" s="21">
        <v>1740142128</v>
      </c>
      <c r="E1081" s="475"/>
      <c r="F1081" s="65"/>
      <c r="G1081" s="67" t="s">
        <v>2074</v>
      </c>
      <c r="H1081" s="476"/>
    </row>
    <row r="1082" spans="1:8" x14ac:dyDescent="0.2">
      <c r="A1082" s="440">
        <v>540</v>
      </c>
      <c r="B1082" s="380" t="s">
        <v>481</v>
      </c>
      <c r="C1082" s="380" t="s">
        <v>481</v>
      </c>
      <c r="D1082" s="62" t="s">
        <v>5356</v>
      </c>
      <c r="E1082" s="423" t="s">
        <v>3904</v>
      </c>
      <c r="F1082" s="31" t="s">
        <v>2462</v>
      </c>
      <c r="G1082" s="31" t="s">
        <v>4217</v>
      </c>
      <c r="H1082" s="444" t="s">
        <v>1765</v>
      </c>
    </row>
    <row r="1083" spans="1:8" x14ac:dyDescent="0.2">
      <c r="A1083" s="489"/>
      <c r="B1083" s="481"/>
      <c r="C1083" s="481"/>
      <c r="D1083" s="21">
        <v>1710117167</v>
      </c>
      <c r="E1083" s="475"/>
      <c r="F1083" s="65"/>
      <c r="G1083" s="67" t="s">
        <v>1687</v>
      </c>
      <c r="H1083" s="476"/>
    </row>
    <row r="1084" spans="1:8" x14ac:dyDescent="0.2">
      <c r="A1084" s="440">
        <v>541</v>
      </c>
      <c r="B1084" s="380" t="s">
        <v>481</v>
      </c>
      <c r="C1084" s="380" t="s">
        <v>481</v>
      </c>
      <c r="D1084" s="62" t="s">
        <v>3290</v>
      </c>
      <c r="E1084" s="423" t="s">
        <v>3910</v>
      </c>
      <c r="F1084" s="31" t="s">
        <v>3756</v>
      </c>
      <c r="G1084" s="31" t="s">
        <v>5357</v>
      </c>
      <c r="H1084" s="444" t="s">
        <v>5358</v>
      </c>
    </row>
    <row r="1085" spans="1:8" x14ac:dyDescent="0.2">
      <c r="A1085" s="489"/>
      <c r="B1085" s="481"/>
      <c r="C1085" s="481"/>
      <c r="D1085" s="21">
        <v>1740141781</v>
      </c>
      <c r="E1085" s="475"/>
      <c r="F1085" s="65"/>
      <c r="G1085" s="67" t="s">
        <v>5357</v>
      </c>
      <c r="H1085" s="476"/>
    </row>
    <row r="1086" spans="1:8" x14ac:dyDescent="0.2">
      <c r="A1086" s="440">
        <v>542</v>
      </c>
      <c r="B1086" s="380" t="s">
        <v>481</v>
      </c>
      <c r="C1086" s="380" t="s">
        <v>481</v>
      </c>
      <c r="D1086" s="62" t="s">
        <v>1907</v>
      </c>
      <c r="E1086" s="423" t="s">
        <v>5031</v>
      </c>
      <c r="F1086" s="31" t="s">
        <v>3756</v>
      </c>
      <c r="G1086" s="31" t="s">
        <v>5270</v>
      </c>
      <c r="H1086" s="444" t="s">
        <v>3920</v>
      </c>
    </row>
    <row r="1087" spans="1:8" x14ac:dyDescent="0.2">
      <c r="A1087" s="489"/>
      <c r="B1087" s="481"/>
      <c r="C1087" s="481"/>
      <c r="D1087" s="21">
        <v>1730132923</v>
      </c>
      <c r="E1087" s="475"/>
      <c r="F1087" s="65"/>
      <c r="G1087" s="67" t="s">
        <v>5270</v>
      </c>
      <c r="H1087" s="476"/>
    </row>
    <row r="1088" spans="1:8" x14ac:dyDescent="0.2">
      <c r="A1088" s="440">
        <v>543</v>
      </c>
      <c r="B1088" s="380" t="s">
        <v>481</v>
      </c>
      <c r="C1088" s="380" t="s">
        <v>481</v>
      </c>
      <c r="D1088" s="62" t="s">
        <v>4022</v>
      </c>
      <c r="E1088" s="423" t="s">
        <v>447</v>
      </c>
      <c r="F1088" s="31" t="s">
        <v>3756</v>
      </c>
      <c r="G1088" s="31" t="s">
        <v>5359</v>
      </c>
      <c r="H1088" s="444" t="s">
        <v>2743</v>
      </c>
    </row>
    <row r="1089" spans="1:8" x14ac:dyDescent="0.2">
      <c r="A1089" s="489"/>
      <c r="B1089" s="481"/>
      <c r="C1089" s="481"/>
      <c r="D1089" s="21">
        <v>1740145022</v>
      </c>
      <c r="E1089" s="475"/>
      <c r="F1089" s="65"/>
      <c r="G1089" s="67" t="s">
        <v>4718</v>
      </c>
      <c r="H1089" s="476"/>
    </row>
    <row r="1090" spans="1:8" x14ac:dyDescent="0.2">
      <c r="A1090" s="440">
        <v>544</v>
      </c>
      <c r="B1090" s="380" t="s">
        <v>481</v>
      </c>
      <c r="C1090" s="380" t="s">
        <v>481</v>
      </c>
      <c r="D1090" s="62" t="s">
        <v>5360</v>
      </c>
      <c r="E1090" s="423" t="s">
        <v>3999</v>
      </c>
      <c r="F1090" s="31" t="s">
        <v>3756</v>
      </c>
      <c r="G1090" s="31" t="s">
        <v>4432</v>
      </c>
      <c r="H1090" s="444" t="s">
        <v>5361</v>
      </c>
    </row>
    <row r="1091" spans="1:8" x14ac:dyDescent="0.2">
      <c r="A1091" s="489"/>
      <c r="B1091" s="481"/>
      <c r="C1091" s="481"/>
      <c r="D1091" s="21">
        <v>1740145196</v>
      </c>
      <c r="E1091" s="475"/>
      <c r="F1091" s="65"/>
      <c r="G1091" s="67" t="s">
        <v>3296</v>
      </c>
      <c r="H1091" s="476"/>
    </row>
    <row r="1092" spans="1:8" x14ac:dyDescent="0.2">
      <c r="A1092" s="440">
        <v>545</v>
      </c>
      <c r="B1092" s="380" t="s">
        <v>481</v>
      </c>
      <c r="C1092" s="380" t="s">
        <v>481</v>
      </c>
      <c r="D1092" s="62" t="s">
        <v>3722</v>
      </c>
      <c r="E1092" s="423" t="s">
        <v>5363</v>
      </c>
      <c r="F1092" s="31" t="s">
        <v>3756</v>
      </c>
      <c r="G1092" s="31" t="s">
        <v>4662</v>
      </c>
      <c r="H1092" s="444" t="s">
        <v>3336</v>
      </c>
    </row>
    <row r="1093" spans="1:8" x14ac:dyDescent="0.2">
      <c r="A1093" s="489"/>
      <c r="B1093" s="481"/>
      <c r="C1093" s="481"/>
      <c r="D1093" s="21">
        <v>1710113331</v>
      </c>
      <c r="E1093" s="475"/>
      <c r="F1093" s="65"/>
      <c r="G1093" s="67" t="s">
        <v>3918</v>
      </c>
      <c r="H1093" s="476"/>
    </row>
    <row r="1094" spans="1:8" x14ac:dyDescent="0.2">
      <c r="A1094" s="440">
        <v>546</v>
      </c>
      <c r="B1094" s="380" t="s">
        <v>481</v>
      </c>
      <c r="C1094" s="380" t="s">
        <v>481</v>
      </c>
      <c r="D1094" s="62" t="s">
        <v>5365</v>
      </c>
      <c r="E1094" s="423" t="s">
        <v>3073</v>
      </c>
      <c r="F1094" s="31" t="s">
        <v>3756</v>
      </c>
      <c r="G1094" s="31" t="s">
        <v>5367</v>
      </c>
      <c r="H1094" s="444" t="s">
        <v>4147</v>
      </c>
    </row>
    <row r="1095" spans="1:8" x14ac:dyDescent="0.2">
      <c r="A1095" s="489"/>
      <c r="B1095" s="481"/>
      <c r="C1095" s="481"/>
      <c r="D1095" s="21">
        <v>1730135199</v>
      </c>
      <c r="E1095" s="475"/>
      <c r="F1095" s="65"/>
      <c r="G1095" s="67" t="s">
        <v>23</v>
      </c>
      <c r="H1095" s="476"/>
    </row>
    <row r="1096" spans="1:8" x14ac:dyDescent="0.2">
      <c r="A1096" s="440">
        <v>547</v>
      </c>
      <c r="B1096" s="380" t="s">
        <v>481</v>
      </c>
      <c r="C1096" s="380" t="s">
        <v>481</v>
      </c>
      <c r="D1096" s="62" t="s">
        <v>5369</v>
      </c>
      <c r="E1096" s="423" t="s">
        <v>1879</v>
      </c>
      <c r="F1096" s="31" t="s">
        <v>3756</v>
      </c>
      <c r="G1096" s="31" t="s">
        <v>5370</v>
      </c>
      <c r="H1096" s="444" t="s">
        <v>4129</v>
      </c>
    </row>
    <row r="1097" spans="1:8" x14ac:dyDescent="0.2">
      <c r="A1097" s="489"/>
      <c r="B1097" s="481"/>
      <c r="C1097" s="481"/>
      <c r="D1097" s="21">
        <v>1740144090</v>
      </c>
      <c r="E1097" s="475"/>
      <c r="F1097" s="65"/>
      <c r="G1097" s="67" t="s">
        <v>1237</v>
      </c>
      <c r="H1097" s="476"/>
    </row>
    <row r="1098" spans="1:8" x14ac:dyDescent="0.2">
      <c r="A1098" s="440">
        <v>548</v>
      </c>
      <c r="B1098" s="380" t="s">
        <v>481</v>
      </c>
      <c r="C1098" s="380" t="s">
        <v>481</v>
      </c>
      <c r="D1098" s="62" t="s">
        <v>3456</v>
      </c>
      <c r="E1098" s="423" t="s">
        <v>4721</v>
      </c>
      <c r="F1098" s="31" t="s">
        <v>3756</v>
      </c>
      <c r="G1098" s="31" t="s">
        <v>5371</v>
      </c>
      <c r="H1098" s="444" t="s">
        <v>3100</v>
      </c>
    </row>
    <row r="1099" spans="1:8" x14ac:dyDescent="0.2">
      <c r="A1099" s="489"/>
      <c r="B1099" s="481"/>
      <c r="C1099" s="481"/>
      <c r="D1099" s="21">
        <v>1730133400</v>
      </c>
      <c r="E1099" s="475"/>
      <c r="F1099" s="65"/>
      <c r="G1099" s="67" t="s">
        <v>5372</v>
      </c>
      <c r="H1099" s="476"/>
    </row>
    <row r="1100" spans="1:8" x14ac:dyDescent="0.2">
      <c r="A1100" s="440">
        <v>549</v>
      </c>
      <c r="B1100" s="380" t="s">
        <v>481</v>
      </c>
      <c r="C1100" s="380" t="s">
        <v>481</v>
      </c>
      <c r="D1100" s="62" t="s">
        <v>5373</v>
      </c>
      <c r="E1100" s="423" t="s">
        <v>4130</v>
      </c>
      <c r="F1100" s="31" t="s">
        <v>3756</v>
      </c>
      <c r="G1100" s="31" t="s">
        <v>3095</v>
      </c>
      <c r="H1100" s="444" t="s">
        <v>5375</v>
      </c>
    </row>
    <row r="1101" spans="1:8" x14ac:dyDescent="0.2">
      <c r="A1101" s="489"/>
      <c r="B1101" s="481"/>
      <c r="C1101" s="481"/>
      <c r="D1101" s="21">
        <v>1740144157</v>
      </c>
      <c r="E1101" s="475"/>
      <c r="F1101" s="65"/>
      <c r="G1101" s="67" t="s">
        <v>5376</v>
      </c>
      <c r="H1101" s="476"/>
    </row>
    <row r="1102" spans="1:8" x14ac:dyDescent="0.2">
      <c r="A1102" s="440">
        <v>550</v>
      </c>
      <c r="B1102" s="380" t="s">
        <v>481</v>
      </c>
      <c r="C1102" s="380" t="s">
        <v>481</v>
      </c>
      <c r="D1102" s="62" t="s">
        <v>2577</v>
      </c>
      <c r="E1102" s="423" t="s">
        <v>2355</v>
      </c>
      <c r="F1102" s="31" t="s">
        <v>5377</v>
      </c>
      <c r="G1102" s="31" t="s">
        <v>2881</v>
      </c>
      <c r="H1102" s="444" t="s">
        <v>2455</v>
      </c>
    </row>
    <row r="1103" spans="1:8" x14ac:dyDescent="0.2">
      <c r="A1103" s="489"/>
      <c r="B1103" s="481"/>
      <c r="C1103" s="481"/>
      <c r="D1103" s="21">
        <v>1740144603</v>
      </c>
      <c r="E1103" s="475"/>
      <c r="F1103" s="65"/>
      <c r="G1103" s="67" t="s">
        <v>4461</v>
      </c>
      <c r="H1103" s="476"/>
    </row>
    <row r="1104" spans="1:8" x14ac:dyDescent="0.2">
      <c r="A1104" s="440">
        <v>551</v>
      </c>
      <c r="B1104" s="380" t="s">
        <v>481</v>
      </c>
      <c r="C1104" s="380" t="s">
        <v>481</v>
      </c>
      <c r="D1104" s="62" t="s">
        <v>3316</v>
      </c>
      <c r="E1104" s="423" t="s">
        <v>1542</v>
      </c>
      <c r="F1104" s="31" t="s">
        <v>5377</v>
      </c>
      <c r="G1104" s="31" t="s">
        <v>5380</v>
      </c>
      <c r="H1104" s="444" t="s">
        <v>5381</v>
      </c>
    </row>
    <row r="1105" spans="1:8" x14ac:dyDescent="0.2">
      <c r="A1105" s="489"/>
      <c r="B1105" s="481"/>
      <c r="C1105" s="481"/>
      <c r="D1105" s="21">
        <v>1740144777</v>
      </c>
      <c r="E1105" s="475"/>
      <c r="F1105" s="65"/>
      <c r="G1105" s="67" t="s">
        <v>5382</v>
      </c>
      <c r="H1105" s="476"/>
    </row>
    <row r="1106" spans="1:8" x14ac:dyDescent="0.2">
      <c r="A1106" s="440">
        <v>552</v>
      </c>
      <c r="B1106" s="380" t="s">
        <v>481</v>
      </c>
      <c r="C1106" s="380" t="s">
        <v>481</v>
      </c>
      <c r="D1106" s="62" t="s">
        <v>3146</v>
      </c>
      <c r="E1106" s="423" t="s">
        <v>5383</v>
      </c>
      <c r="F1106" s="31" t="s">
        <v>5377</v>
      </c>
      <c r="G1106" s="31" t="s">
        <v>3407</v>
      </c>
      <c r="H1106" s="444" t="s">
        <v>5384</v>
      </c>
    </row>
    <row r="1107" spans="1:8" x14ac:dyDescent="0.2">
      <c r="A1107" s="489"/>
      <c r="B1107" s="481"/>
      <c r="C1107" s="481"/>
      <c r="D1107" s="21">
        <v>1730131602</v>
      </c>
      <c r="E1107" s="475"/>
      <c r="F1107" s="65"/>
      <c r="G1107" s="67" t="s">
        <v>5386</v>
      </c>
      <c r="H1107" s="476"/>
    </row>
    <row r="1108" spans="1:8" x14ac:dyDescent="0.2">
      <c r="A1108" s="440">
        <v>553</v>
      </c>
      <c r="B1108" s="380" t="s">
        <v>481</v>
      </c>
      <c r="C1108" s="380" t="s">
        <v>481</v>
      </c>
      <c r="D1108" s="62" t="s">
        <v>2842</v>
      </c>
      <c r="E1108" s="423" t="s">
        <v>5388</v>
      </c>
      <c r="F1108" s="31" t="s">
        <v>5377</v>
      </c>
      <c r="G1108" s="31" t="s">
        <v>5391</v>
      </c>
      <c r="H1108" s="444" t="s">
        <v>215</v>
      </c>
    </row>
    <row r="1109" spans="1:8" x14ac:dyDescent="0.2">
      <c r="A1109" s="489"/>
      <c r="B1109" s="481"/>
      <c r="C1109" s="481"/>
      <c r="D1109" s="21">
        <v>1740145360</v>
      </c>
      <c r="E1109" s="475"/>
      <c r="F1109" s="65"/>
      <c r="G1109" s="67" t="s">
        <v>568</v>
      </c>
      <c r="H1109" s="476"/>
    </row>
    <row r="1110" spans="1:8" x14ac:dyDescent="0.2">
      <c r="A1110" s="440">
        <v>554</v>
      </c>
      <c r="B1110" s="380" t="s">
        <v>481</v>
      </c>
      <c r="C1110" s="380" t="s">
        <v>481</v>
      </c>
      <c r="D1110" s="62" t="s">
        <v>5392</v>
      </c>
      <c r="E1110" s="423" t="s">
        <v>5252</v>
      </c>
      <c r="F1110" s="31" t="s">
        <v>2490</v>
      </c>
      <c r="G1110" s="31" t="s">
        <v>1081</v>
      </c>
      <c r="H1110" s="444" t="s">
        <v>5395</v>
      </c>
    </row>
    <row r="1111" spans="1:8" x14ac:dyDescent="0.2">
      <c r="A1111" s="489"/>
      <c r="B1111" s="481"/>
      <c r="C1111" s="481"/>
      <c r="D1111" s="21">
        <v>1710121276</v>
      </c>
      <c r="E1111" s="475"/>
      <c r="F1111" s="65"/>
      <c r="G1111" s="67" t="s">
        <v>5397</v>
      </c>
      <c r="H1111" s="476"/>
    </row>
    <row r="1112" spans="1:8" x14ac:dyDescent="0.2">
      <c r="A1112" s="440">
        <v>555</v>
      </c>
      <c r="B1112" s="380" t="s">
        <v>1089</v>
      </c>
      <c r="C1112" s="380" t="s">
        <v>1089</v>
      </c>
      <c r="D1112" s="83" t="s">
        <v>8782</v>
      </c>
      <c r="E1112" s="466" t="s">
        <v>3184</v>
      </c>
      <c r="F1112" s="31" t="s">
        <v>3756</v>
      </c>
      <c r="G1112" s="31" t="s">
        <v>4113</v>
      </c>
      <c r="H1112" s="466" t="s">
        <v>5398</v>
      </c>
    </row>
    <row r="1113" spans="1:8" x14ac:dyDescent="0.2">
      <c r="A1113" s="489"/>
      <c r="B1113" s="422"/>
      <c r="C1113" s="422"/>
      <c r="D1113" s="21">
        <v>1710122175</v>
      </c>
      <c r="E1113" s="388"/>
      <c r="F1113" s="108"/>
      <c r="G1113" s="67" t="s">
        <v>441</v>
      </c>
      <c r="H1113" s="388"/>
    </row>
    <row r="1114" spans="1:8" x14ac:dyDescent="0.2">
      <c r="A1114" s="440">
        <v>556</v>
      </c>
      <c r="B1114" s="380" t="s">
        <v>1089</v>
      </c>
      <c r="C1114" s="380" t="s">
        <v>1089</v>
      </c>
      <c r="D1114" s="83" t="s">
        <v>2876</v>
      </c>
      <c r="E1114" s="466" t="s">
        <v>4624</v>
      </c>
      <c r="F1114" s="31" t="s">
        <v>2263</v>
      </c>
      <c r="G1114" s="31" t="s">
        <v>3354</v>
      </c>
      <c r="H1114" s="466" t="s">
        <v>3820</v>
      </c>
    </row>
    <row r="1115" spans="1:8" x14ac:dyDescent="0.2">
      <c r="A1115" s="489"/>
      <c r="B1115" s="422"/>
      <c r="C1115" s="422"/>
      <c r="D1115" s="21">
        <v>1730135884</v>
      </c>
      <c r="E1115" s="388"/>
      <c r="F1115" s="108"/>
      <c r="G1115" s="67" t="s">
        <v>5400</v>
      </c>
      <c r="H1115" s="388"/>
    </row>
    <row r="1116" spans="1:8" x14ac:dyDescent="0.2">
      <c r="A1116" s="440">
        <v>557</v>
      </c>
      <c r="B1116" s="380" t="s">
        <v>1089</v>
      </c>
      <c r="C1116" s="380" t="s">
        <v>1089</v>
      </c>
      <c r="D1116" s="83" t="s">
        <v>5402</v>
      </c>
      <c r="E1116" s="466" t="s">
        <v>5403</v>
      </c>
      <c r="F1116" s="31" t="s">
        <v>283</v>
      </c>
      <c r="G1116" s="31" t="s">
        <v>4145</v>
      </c>
      <c r="H1116" s="466" t="s">
        <v>4834</v>
      </c>
    </row>
    <row r="1117" spans="1:8" x14ac:dyDescent="0.2">
      <c r="A1117" s="489"/>
      <c r="B1117" s="422"/>
      <c r="C1117" s="422"/>
      <c r="D1117" s="21">
        <v>1740145717</v>
      </c>
      <c r="E1117" s="388"/>
      <c r="F1117" s="108"/>
      <c r="G1117" s="67" t="s">
        <v>5404</v>
      </c>
      <c r="H1117" s="388"/>
    </row>
    <row r="1118" spans="1:8" x14ac:dyDescent="0.2">
      <c r="A1118" s="440">
        <v>558</v>
      </c>
      <c r="B1118" s="380" t="s">
        <v>1089</v>
      </c>
      <c r="C1118" s="380" t="s">
        <v>1089</v>
      </c>
      <c r="D1118" s="20" t="s">
        <v>2572</v>
      </c>
      <c r="E1118" s="466" t="s">
        <v>4968</v>
      </c>
      <c r="F1118" s="31" t="s">
        <v>4433</v>
      </c>
      <c r="G1118" s="31" t="s">
        <v>2777</v>
      </c>
      <c r="H1118" s="466" t="s">
        <v>4834</v>
      </c>
    </row>
    <row r="1119" spans="1:8" x14ac:dyDescent="0.2">
      <c r="A1119" s="489"/>
      <c r="B1119" s="422"/>
      <c r="C1119" s="422"/>
      <c r="D1119" s="21">
        <v>1740145725</v>
      </c>
      <c r="E1119" s="388"/>
      <c r="F1119" s="108"/>
      <c r="G1119" s="67" t="s">
        <v>5406</v>
      </c>
      <c r="H1119" s="388"/>
    </row>
    <row r="1120" spans="1:8" x14ac:dyDescent="0.2">
      <c r="A1120" s="440">
        <v>559</v>
      </c>
      <c r="B1120" s="380" t="s">
        <v>1089</v>
      </c>
      <c r="C1120" s="380" t="s">
        <v>1089</v>
      </c>
      <c r="D1120" s="20" t="s">
        <v>1074</v>
      </c>
      <c r="E1120" s="466" t="s">
        <v>1054</v>
      </c>
      <c r="F1120" s="31" t="s">
        <v>283</v>
      </c>
      <c r="G1120" s="31" t="s">
        <v>3413</v>
      </c>
      <c r="H1120" s="466" t="s">
        <v>4834</v>
      </c>
    </row>
    <row r="1121" spans="1:8" x14ac:dyDescent="0.2">
      <c r="A1121" s="489"/>
      <c r="B1121" s="422"/>
      <c r="C1121" s="422"/>
      <c r="D1121" s="21">
        <v>1740145733</v>
      </c>
      <c r="E1121" s="388"/>
      <c r="F1121" s="108"/>
      <c r="G1121" s="67" t="s">
        <v>5407</v>
      </c>
      <c r="H1121" s="388"/>
    </row>
    <row r="1122" spans="1:8" x14ac:dyDescent="0.2">
      <c r="A1122" s="440">
        <v>560</v>
      </c>
      <c r="B1122" s="380" t="s">
        <v>1089</v>
      </c>
      <c r="C1122" s="380" t="s">
        <v>1089</v>
      </c>
      <c r="D1122" s="20" t="s">
        <v>678</v>
      </c>
      <c r="E1122" s="466" t="s">
        <v>5409</v>
      </c>
      <c r="F1122" s="31" t="s">
        <v>4433</v>
      </c>
      <c r="G1122" s="31" t="s">
        <v>5410</v>
      </c>
      <c r="H1122" s="466" t="s">
        <v>4834</v>
      </c>
    </row>
    <row r="1123" spans="1:8" x14ac:dyDescent="0.2">
      <c r="A1123" s="489"/>
      <c r="B1123" s="422"/>
      <c r="C1123" s="422"/>
      <c r="D1123" s="21">
        <v>1740145766</v>
      </c>
      <c r="E1123" s="388"/>
      <c r="F1123" s="108"/>
      <c r="G1123" s="67" t="s">
        <v>4520</v>
      </c>
      <c r="H1123" s="388"/>
    </row>
    <row r="1124" spans="1:8" x14ac:dyDescent="0.2">
      <c r="A1124" s="440">
        <v>561</v>
      </c>
      <c r="B1124" s="380" t="s">
        <v>1089</v>
      </c>
      <c r="C1124" s="380" t="s">
        <v>1089</v>
      </c>
      <c r="D1124" s="20" t="s">
        <v>5411</v>
      </c>
      <c r="E1124" s="466" t="s">
        <v>3573</v>
      </c>
      <c r="F1124" s="31" t="s">
        <v>477</v>
      </c>
      <c r="G1124" s="31" t="s">
        <v>2189</v>
      </c>
      <c r="H1124" s="466" t="s">
        <v>4834</v>
      </c>
    </row>
    <row r="1125" spans="1:8" x14ac:dyDescent="0.2">
      <c r="A1125" s="489"/>
      <c r="B1125" s="422"/>
      <c r="C1125" s="422"/>
      <c r="D1125" s="21">
        <v>1740145790</v>
      </c>
      <c r="E1125" s="388"/>
      <c r="F1125" s="108"/>
      <c r="G1125" s="67" t="s">
        <v>5113</v>
      </c>
      <c r="H1125" s="388"/>
    </row>
    <row r="1126" spans="1:8" x14ac:dyDescent="0.2">
      <c r="A1126" s="440">
        <v>562</v>
      </c>
      <c r="B1126" s="380" t="s">
        <v>1089</v>
      </c>
      <c r="C1126" s="380" t="s">
        <v>1089</v>
      </c>
      <c r="D1126" s="20" t="s">
        <v>3447</v>
      </c>
      <c r="E1126" s="466" t="s">
        <v>5412</v>
      </c>
      <c r="F1126" s="31" t="s">
        <v>56</v>
      </c>
      <c r="G1126" s="31" t="s">
        <v>3630</v>
      </c>
      <c r="H1126" s="466" t="s">
        <v>4834</v>
      </c>
    </row>
    <row r="1127" spans="1:8" x14ac:dyDescent="0.2">
      <c r="A1127" s="489"/>
      <c r="B1127" s="422"/>
      <c r="C1127" s="422"/>
      <c r="D1127" s="21">
        <v>1740145857</v>
      </c>
      <c r="E1127" s="388"/>
      <c r="F1127" s="108"/>
      <c r="G1127" s="67" t="s">
        <v>5413</v>
      </c>
      <c r="H1127" s="388"/>
    </row>
    <row r="1128" spans="1:8" x14ac:dyDescent="0.2">
      <c r="A1128" s="440">
        <v>563</v>
      </c>
      <c r="B1128" s="380" t="s">
        <v>1089</v>
      </c>
      <c r="C1128" s="380" t="s">
        <v>1089</v>
      </c>
      <c r="D1128" s="20" t="s">
        <v>5414</v>
      </c>
      <c r="E1128" s="466" t="s">
        <v>5417</v>
      </c>
      <c r="F1128" s="31" t="s">
        <v>283</v>
      </c>
      <c r="G1128" s="31" t="s">
        <v>4817</v>
      </c>
      <c r="H1128" s="466" t="s">
        <v>4834</v>
      </c>
    </row>
    <row r="1129" spans="1:8" x14ac:dyDescent="0.2">
      <c r="A1129" s="489"/>
      <c r="B1129" s="422"/>
      <c r="C1129" s="422"/>
      <c r="D1129" s="21">
        <v>1740145865</v>
      </c>
      <c r="E1129" s="388"/>
      <c r="F1129" s="108"/>
      <c r="G1129" s="67" t="s">
        <v>4657</v>
      </c>
      <c r="H1129" s="388"/>
    </row>
    <row r="1130" spans="1:8" x14ac:dyDescent="0.2">
      <c r="A1130" s="440">
        <v>564</v>
      </c>
      <c r="B1130" s="380" t="s">
        <v>1089</v>
      </c>
      <c r="C1130" s="380" t="s">
        <v>1089</v>
      </c>
      <c r="D1130" s="20" t="s">
        <v>5418</v>
      </c>
      <c r="E1130" s="466" t="s">
        <v>3387</v>
      </c>
      <c r="F1130" s="31" t="s">
        <v>1401</v>
      </c>
      <c r="G1130" s="31" t="s">
        <v>5072</v>
      </c>
      <c r="H1130" s="466" t="s">
        <v>4834</v>
      </c>
    </row>
    <row r="1131" spans="1:8" x14ac:dyDescent="0.2">
      <c r="A1131" s="489"/>
      <c r="B1131" s="422"/>
      <c r="C1131" s="422"/>
      <c r="D1131" s="21">
        <v>1740145873</v>
      </c>
      <c r="E1131" s="388"/>
      <c r="F1131" s="108"/>
      <c r="G1131" s="67" t="s">
        <v>5419</v>
      </c>
      <c r="H1131" s="388"/>
    </row>
    <row r="1132" spans="1:8" x14ac:dyDescent="0.2">
      <c r="A1132" s="440">
        <v>565</v>
      </c>
      <c r="B1132" s="380" t="s">
        <v>1089</v>
      </c>
      <c r="C1132" s="380" t="s">
        <v>1089</v>
      </c>
      <c r="D1132" s="20" t="s">
        <v>3694</v>
      </c>
      <c r="E1132" s="466" t="s">
        <v>2575</v>
      </c>
      <c r="F1132" s="31" t="s">
        <v>1162</v>
      </c>
      <c r="G1132" s="31" t="s">
        <v>272</v>
      </c>
      <c r="H1132" s="466" t="s">
        <v>1979</v>
      </c>
    </row>
    <row r="1133" spans="1:8" x14ac:dyDescent="0.2">
      <c r="A1133" s="489"/>
      <c r="B1133" s="422"/>
      <c r="C1133" s="422"/>
      <c r="D1133" s="21">
        <v>1740145998</v>
      </c>
      <c r="E1133" s="388"/>
      <c r="F1133" s="108"/>
      <c r="G1133" s="67" t="s">
        <v>5420</v>
      </c>
      <c r="H1133" s="388"/>
    </row>
    <row r="1134" spans="1:8" x14ac:dyDescent="0.2">
      <c r="A1134" s="440">
        <v>566</v>
      </c>
      <c r="B1134" s="380" t="s">
        <v>1089</v>
      </c>
      <c r="C1134" s="380" t="s">
        <v>1089</v>
      </c>
      <c r="D1134" s="20" t="s">
        <v>5421</v>
      </c>
      <c r="E1134" s="466" t="s">
        <v>1751</v>
      </c>
      <c r="F1134" s="31" t="s">
        <v>584</v>
      </c>
      <c r="G1134" s="31" t="s">
        <v>239</v>
      </c>
      <c r="H1134" s="466" t="s">
        <v>5421</v>
      </c>
    </row>
    <row r="1135" spans="1:8" x14ac:dyDescent="0.2">
      <c r="A1135" s="489"/>
      <c r="B1135" s="422"/>
      <c r="C1135" s="422"/>
      <c r="D1135" s="21">
        <v>1730136007</v>
      </c>
      <c r="E1135" s="388"/>
      <c r="F1135" s="108"/>
      <c r="G1135" s="67" t="s">
        <v>5424</v>
      </c>
      <c r="H1135" s="388"/>
    </row>
    <row r="1136" spans="1:8" x14ac:dyDescent="0.2">
      <c r="A1136" s="440">
        <v>567</v>
      </c>
      <c r="B1136" s="380" t="s">
        <v>1089</v>
      </c>
      <c r="C1136" s="380" t="s">
        <v>1089</v>
      </c>
      <c r="D1136" s="20" t="s">
        <v>699</v>
      </c>
      <c r="E1136" s="466" t="s">
        <v>5426</v>
      </c>
      <c r="F1136" s="109" t="s">
        <v>514</v>
      </c>
      <c r="G1136" s="110" t="s">
        <v>5427</v>
      </c>
      <c r="H1136" s="466" t="s">
        <v>4042</v>
      </c>
    </row>
    <row r="1137" spans="1:8" x14ac:dyDescent="0.2">
      <c r="A1137" s="489"/>
      <c r="B1137" s="422"/>
      <c r="C1137" s="422"/>
      <c r="D1137" s="21">
        <v>1710122266</v>
      </c>
      <c r="E1137" s="388"/>
      <c r="F1137" s="106"/>
      <c r="G1137" s="111" t="s">
        <v>620</v>
      </c>
      <c r="H1137" s="388"/>
    </row>
    <row r="1138" spans="1:8" x14ac:dyDescent="0.2">
      <c r="A1138" s="440">
        <v>568</v>
      </c>
      <c r="B1138" s="380" t="s">
        <v>1089</v>
      </c>
      <c r="C1138" s="380" t="s">
        <v>1089</v>
      </c>
      <c r="D1138" s="20" t="s">
        <v>5428</v>
      </c>
      <c r="E1138" s="466" t="s">
        <v>1219</v>
      </c>
      <c r="F1138" s="9" t="s">
        <v>1526</v>
      </c>
      <c r="G1138" s="31" t="s">
        <v>3050</v>
      </c>
      <c r="H1138" s="466" t="s">
        <v>5430</v>
      </c>
    </row>
    <row r="1139" spans="1:8" x14ac:dyDescent="0.2">
      <c r="A1139" s="489"/>
      <c r="B1139" s="422"/>
      <c r="C1139" s="422"/>
      <c r="D1139" s="21">
        <v>1710122019</v>
      </c>
      <c r="E1139" s="388"/>
      <c r="F1139" s="106"/>
      <c r="G1139" s="67" t="s">
        <v>3054</v>
      </c>
      <c r="H1139" s="388"/>
    </row>
    <row r="1140" spans="1:8" x14ac:dyDescent="0.2">
      <c r="A1140" s="440">
        <v>569</v>
      </c>
      <c r="B1140" s="380" t="s">
        <v>1089</v>
      </c>
      <c r="C1140" s="380" t="s">
        <v>1089</v>
      </c>
      <c r="D1140" s="20" t="s">
        <v>174</v>
      </c>
      <c r="E1140" s="466" t="s">
        <v>1072</v>
      </c>
      <c r="F1140" s="9" t="s">
        <v>2263</v>
      </c>
      <c r="G1140" s="31" t="s">
        <v>4972</v>
      </c>
      <c r="H1140" s="466" t="s">
        <v>5432</v>
      </c>
    </row>
    <row r="1141" spans="1:8" x14ac:dyDescent="0.2">
      <c r="A1141" s="489"/>
      <c r="B1141" s="422"/>
      <c r="C1141" s="422"/>
      <c r="D1141" s="21">
        <v>1740145444</v>
      </c>
      <c r="E1141" s="388"/>
      <c r="F1141" s="108"/>
      <c r="G1141" s="67" t="s">
        <v>1921</v>
      </c>
      <c r="H1141" s="388"/>
    </row>
    <row r="1142" spans="1:8" x14ac:dyDescent="0.2">
      <c r="A1142" s="440">
        <v>570</v>
      </c>
      <c r="B1142" s="380" t="s">
        <v>481</v>
      </c>
      <c r="C1142" s="380" t="s">
        <v>481</v>
      </c>
      <c r="D1142" s="62" t="s">
        <v>5433</v>
      </c>
      <c r="E1142" s="423" t="s">
        <v>5435</v>
      </c>
      <c r="F1142" s="31" t="s">
        <v>1136</v>
      </c>
      <c r="G1142" s="31" t="s">
        <v>1242</v>
      </c>
      <c r="H1142" s="444" t="s">
        <v>1359</v>
      </c>
    </row>
    <row r="1143" spans="1:8" x14ac:dyDescent="0.2">
      <c r="A1143" s="489"/>
      <c r="B1143" s="481"/>
      <c r="C1143" s="481"/>
      <c r="D1143" s="21">
        <v>1740146061</v>
      </c>
      <c r="E1143" s="475"/>
      <c r="F1143" s="65"/>
      <c r="G1143" s="67" t="s">
        <v>5337</v>
      </c>
      <c r="H1143" s="476"/>
    </row>
    <row r="1144" spans="1:8" x14ac:dyDescent="0.2">
      <c r="A1144" s="440">
        <v>571</v>
      </c>
      <c r="B1144" s="380" t="s">
        <v>481</v>
      </c>
      <c r="C1144" s="380" t="s">
        <v>481</v>
      </c>
      <c r="D1144" s="62" t="s">
        <v>5436</v>
      </c>
      <c r="E1144" s="423" t="s">
        <v>4966</v>
      </c>
      <c r="F1144" s="31" t="s">
        <v>3112</v>
      </c>
      <c r="G1144" s="31" t="s">
        <v>5438</v>
      </c>
      <c r="H1144" s="444" t="s">
        <v>5328</v>
      </c>
    </row>
    <row r="1145" spans="1:8" x14ac:dyDescent="0.2">
      <c r="A1145" s="489"/>
      <c r="B1145" s="481"/>
      <c r="C1145" s="481"/>
      <c r="D1145" s="21">
        <v>1730136072</v>
      </c>
      <c r="E1145" s="424"/>
      <c r="F1145" s="65"/>
      <c r="G1145" s="67" t="s">
        <v>3012</v>
      </c>
      <c r="H1145" s="467"/>
    </row>
    <row r="1146" spans="1:8" x14ac:dyDescent="0.2">
      <c r="A1146" s="440">
        <v>572</v>
      </c>
      <c r="B1146" s="380" t="s">
        <v>481</v>
      </c>
      <c r="C1146" s="380" t="s">
        <v>481</v>
      </c>
      <c r="D1146" s="62" t="s">
        <v>219</v>
      </c>
      <c r="E1146" s="423" t="s">
        <v>5441</v>
      </c>
      <c r="F1146" s="31" t="s">
        <v>3756</v>
      </c>
      <c r="G1146" s="31" t="s">
        <v>5442</v>
      </c>
      <c r="H1146" s="444" t="s">
        <v>335</v>
      </c>
    </row>
    <row r="1147" spans="1:8" x14ac:dyDescent="0.2">
      <c r="A1147" s="489"/>
      <c r="B1147" s="481"/>
      <c r="C1147" s="481"/>
      <c r="D1147" s="21">
        <v>1730136080</v>
      </c>
      <c r="E1147" s="424"/>
      <c r="F1147" s="65"/>
      <c r="G1147" s="67" t="s">
        <v>2522</v>
      </c>
      <c r="H1147" s="467"/>
    </row>
    <row r="1148" spans="1:8" x14ac:dyDescent="0.2">
      <c r="A1148" s="440">
        <v>573</v>
      </c>
      <c r="B1148" s="380" t="s">
        <v>481</v>
      </c>
      <c r="C1148" s="380" t="s">
        <v>481</v>
      </c>
      <c r="D1148" s="62" t="s">
        <v>4611</v>
      </c>
      <c r="E1148" s="423" t="s">
        <v>4780</v>
      </c>
      <c r="F1148" s="31" t="s">
        <v>4719</v>
      </c>
      <c r="G1148" s="31" t="s">
        <v>5443</v>
      </c>
      <c r="H1148" s="444" t="s">
        <v>4742</v>
      </c>
    </row>
    <row r="1149" spans="1:8" x14ac:dyDescent="0.2">
      <c r="A1149" s="489"/>
      <c r="B1149" s="481"/>
      <c r="C1149" s="481"/>
      <c r="D1149" s="21">
        <v>1740146160</v>
      </c>
      <c r="E1149" s="424"/>
      <c r="F1149" s="65"/>
      <c r="G1149" s="67" t="s">
        <v>4990</v>
      </c>
      <c r="H1149" s="467"/>
    </row>
    <row r="1150" spans="1:8" x14ac:dyDescent="0.2">
      <c r="A1150" s="440">
        <v>574</v>
      </c>
      <c r="B1150" s="380" t="s">
        <v>481</v>
      </c>
      <c r="C1150" s="380" t="s">
        <v>481</v>
      </c>
      <c r="D1150" s="62" t="s">
        <v>820</v>
      </c>
      <c r="E1150" s="423" t="s">
        <v>1220</v>
      </c>
      <c r="F1150" s="31" t="s">
        <v>459</v>
      </c>
      <c r="G1150" s="31" t="s">
        <v>4904</v>
      </c>
      <c r="H1150" s="444" t="s">
        <v>2787</v>
      </c>
    </row>
    <row r="1151" spans="1:8" x14ac:dyDescent="0.2">
      <c r="A1151" s="489"/>
      <c r="B1151" s="481"/>
      <c r="C1151" s="481"/>
      <c r="D1151" s="21">
        <v>1740146186</v>
      </c>
      <c r="E1151" s="424"/>
      <c r="F1151" s="65"/>
      <c r="G1151" s="67" t="s">
        <v>5445</v>
      </c>
      <c r="H1151" s="467"/>
    </row>
    <row r="1152" spans="1:8" x14ac:dyDescent="0.2">
      <c r="A1152" s="440">
        <v>575</v>
      </c>
      <c r="B1152" s="380" t="s">
        <v>481</v>
      </c>
      <c r="C1152" s="380" t="s">
        <v>481</v>
      </c>
      <c r="D1152" s="62" t="s">
        <v>5446</v>
      </c>
      <c r="E1152" s="423" t="s">
        <v>5447</v>
      </c>
      <c r="F1152" s="31" t="s">
        <v>894</v>
      </c>
      <c r="G1152" s="31" t="s">
        <v>5449</v>
      </c>
      <c r="H1152" s="444" t="s">
        <v>2048</v>
      </c>
    </row>
    <row r="1153" spans="1:8" x14ac:dyDescent="0.2">
      <c r="A1153" s="489"/>
      <c r="B1153" s="481"/>
      <c r="C1153" s="481"/>
      <c r="D1153" s="21">
        <v>1740146202</v>
      </c>
      <c r="E1153" s="424"/>
      <c r="F1153" s="65"/>
      <c r="G1153" s="67" t="s">
        <v>3381</v>
      </c>
      <c r="H1153" s="467"/>
    </row>
    <row r="1154" spans="1:8" x14ac:dyDescent="0.2">
      <c r="A1154" s="440">
        <v>576</v>
      </c>
      <c r="B1154" s="380" t="s">
        <v>481</v>
      </c>
      <c r="C1154" s="380" t="s">
        <v>481</v>
      </c>
      <c r="D1154" s="62" t="s">
        <v>5451</v>
      </c>
      <c r="E1154" s="423" t="s">
        <v>2259</v>
      </c>
      <c r="F1154" s="31" t="s">
        <v>1448</v>
      </c>
      <c r="G1154" s="31" t="s">
        <v>419</v>
      </c>
      <c r="H1154" s="444" t="s">
        <v>2077</v>
      </c>
    </row>
    <row r="1155" spans="1:8" x14ac:dyDescent="0.2">
      <c r="A1155" s="489"/>
      <c r="B1155" s="481"/>
      <c r="C1155" s="481"/>
      <c r="D1155" s="21">
        <v>1740146210</v>
      </c>
      <c r="E1155" s="475"/>
      <c r="F1155" s="65"/>
      <c r="G1155" s="67" t="s">
        <v>5453</v>
      </c>
      <c r="H1155" s="476"/>
    </row>
    <row r="1156" spans="1:8" x14ac:dyDescent="0.2">
      <c r="A1156" s="440">
        <v>577</v>
      </c>
      <c r="B1156" s="396" t="s">
        <v>1089</v>
      </c>
      <c r="C1156" s="380" t="s">
        <v>481</v>
      </c>
      <c r="D1156" s="15" t="s">
        <v>5214</v>
      </c>
      <c r="E1156" s="423" t="s">
        <v>5456</v>
      </c>
      <c r="F1156" s="27" t="s">
        <v>1448</v>
      </c>
      <c r="G1156" s="112" t="s">
        <v>5461</v>
      </c>
      <c r="H1156" s="400" t="s">
        <v>5462</v>
      </c>
    </row>
    <row r="1157" spans="1:8" x14ac:dyDescent="0.2">
      <c r="A1157" s="489"/>
      <c r="B1157" s="397"/>
      <c r="C1157" s="481"/>
      <c r="D1157" s="11">
        <v>1710122480</v>
      </c>
      <c r="E1157" s="475"/>
      <c r="F1157" s="37"/>
      <c r="G1157" s="112" t="s">
        <v>503</v>
      </c>
      <c r="H1157" s="401"/>
    </row>
    <row r="1158" spans="1:8" x14ac:dyDescent="0.2">
      <c r="A1158" s="440">
        <v>578</v>
      </c>
      <c r="B1158" s="425" t="s">
        <v>1089</v>
      </c>
      <c r="C1158" s="420" t="s">
        <v>481</v>
      </c>
      <c r="D1158" s="287" t="s">
        <v>5463</v>
      </c>
      <c r="E1158" s="428" t="s">
        <v>5464</v>
      </c>
      <c r="F1158" s="288" t="s">
        <v>514</v>
      </c>
      <c r="G1158" s="289" t="s">
        <v>2271</v>
      </c>
      <c r="H1158" s="438" t="s">
        <v>3335</v>
      </c>
    </row>
    <row r="1159" spans="1:8" x14ac:dyDescent="0.2">
      <c r="A1159" s="489"/>
      <c r="B1159" s="469"/>
      <c r="C1159" s="493"/>
      <c r="D1159" s="290">
        <v>1730136114</v>
      </c>
      <c r="E1159" s="494"/>
      <c r="F1159" s="291"/>
      <c r="G1159" s="292" t="s">
        <v>1237</v>
      </c>
      <c r="H1159" s="495"/>
    </row>
    <row r="1160" spans="1:8" x14ac:dyDescent="0.2">
      <c r="A1160" s="440">
        <v>579</v>
      </c>
      <c r="B1160" s="396" t="s">
        <v>1089</v>
      </c>
      <c r="C1160" s="380" t="s">
        <v>481</v>
      </c>
      <c r="D1160" s="15" t="s">
        <v>5466</v>
      </c>
      <c r="E1160" s="423" t="s">
        <v>5467</v>
      </c>
      <c r="F1160" s="27" t="s">
        <v>762</v>
      </c>
      <c r="G1160" s="112" t="s">
        <v>2848</v>
      </c>
      <c r="H1160" s="400" t="s">
        <v>5432</v>
      </c>
    </row>
    <row r="1161" spans="1:8" x14ac:dyDescent="0.2">
      <c r="A1161" s="489"/>
      <c r="B1161" s="397"/>
      <c r="C1161" s="481"/>
      <c r="D1161" s="11">
        <v>1740146236</v>
      </c>
      <c r="E1161" s="475"/>
      <c r="F1161" s="37"/>
      <c r="G1161" s="113" t="s">
        <v>5468</v>
      </c>
      <c r="H1161" s="401"/>
    </row>
    <row r="1162" spans="1:8" x14ac:dyDescent="0.2">
      <c r="A1162" s="440">
        <v>580</v>
      </c>
      <c r="B1162" s="380" t="s">
        <v>1089</v>
      </c>
      <c r="C1162" s="380" t="s">
        <v>1089</v>
      </c>
      <c r="D1162" s="62" t="s">
        <v>2268</v>
      </c>
      <c r="E1162" s="423" t="s">
        <v>5429</v>
      </c>
      <c r="F1162" s="31" t="s">
        <v>283</v>
      </c>
      <c r="G1162" s="31" t="s">
        <v>1970</v>
      </c>
      <c r="H1162" s="444" t="s">
        <v>4818</v>
      </c>
    </row>
    <row r="1163" spans="1:8" x14ac:dyDescent="0.2">
      <c r="A1163" s="489"/>
      <c r="B1163" s="481"/>
      <c r="C1163" s="481"/>
      <c r="D1163" s="21">
        <v>1740146152</v>
      </c>
      <c r="E1163" s="475"/>
      <c r="F1163" s="65"/>
      <c r="G1163" s="67" t="s">
        <v>1237</v>
      </c>
      <c r="H1163" s="476"/>
    </row>
    <row r="1164" spans="1:8" x14ac:dyDescent="0.2">
      <c r="A1164" s="440">
        <v>581</v>
      </c>
      <c r="B1164" s="380" t="s">
        <v>1089</v>
      </c>
      <c r="C1164" s="380" t="s">
        <v>1089</v>
      </c>
      <c r="D1164" s="62" t="s">
        <v>5469</v>
      </c>
      <c r="E1164" s="423" t="s">
        <v>1796</v>
      </c>
      <c r="F1164" s="31" t="s">
        <v>544</v>
      </c>
      <c r="G1164" s="31" t="s">
        <v>1707</v>
      </c>
      <c r="H1164" s="444" t="s">
        <v>599</v>
      </c>
    </row>
    <row r="1165" spans="1:8" x14ac:dyDescent="0.2">
      <c r="A1165" s="489"/>
      <c r="B1165" s="481"/>
      <c r="C1165" s="481"/>
      <c r="D1165" s="21">
        <v>1740146228</v>
      </c>
      <c r="E1165" s="475"/>
      <c r="F1165" s="65"/>
      <c r="G1165" s="67" t="s">
        <v>1237</v>
      </c>
      <c r="H1165" s="476"/>
    </row>
    <row r="1166" spans="1:8" x14ac:dyDescent="0.2">
      <c r="A1166" s="440">
        <v>582</v>
      </c>
      <c r="B1166" s="380" t="s">
        <v>481</v>
      </c>
      <c r="C1166" s="380" t="s">
        <v>481</v>
      </c>
      <c r="D1166" s="62" t="s">
        <v>5472</v>
      </c>
      <c r="E1166" s="423" t="s">
        <v>5473</v>
      </c>
      <c r="F1166" s="31" t="s">
        <v>477</v>
      </c>
      <c r="G1166" s="31" t="s">
        <v>5474</v>
      </c>
      <c r="H1166" s="444" t="s">
        <v>5475</v>
      </c>
    </row>
    <row r="1167" spans="1:8" x14ac:dyDescent="0.2">
      <c r="A1167" s="489"/>
      <c r="B1167" s="481"/>
      <c r="C1167" s="481"/>
      <c r="D1167" s="21">
        <v>1740146269</v>
      </c>
      <c r="E1167" s="475"/>
      <c r="F1167" s="65"/>
      <c r="G1167" s="67" t="s">
        <v>5476</v>
      </c>
      <c r="H1167" s="476"/>
    </row>
    <row r="1168" spans="1:8" x14ac:dyDescent="0.2">
      <c r="A1168" s="440">
        <v>583</v>
      </c>
      <c r="B1168" s="380" t="s">
        <v>481</v>
      </c>
      <c r="C1168" s="380" t="s">
        <v>481</v>
      </c>
      <c r="D1168" s="62" t="s">
        <v>2823</v>
      </c>
      <c r="E1168" s="423" t="s">
        <v>4976</v>
      </c>
      <c r="F1168" s="31" t="s">
        <v>5477</v>
      </c>
      <c r="G1168" s="31" t="s">
        <v>5479</v>
      </c>
      <c r="H1168" s="444" t="s">
        <v>5124</v>
      </c>
    </row>
    <row r="1169" spans="1:8" x14ac:dyDescent="0.2">
      <c r="A1169" s="489"/>
      <c r="B1169" s="481"/>
      <c r="C1169" s="481"/>
      <c r="D1169" s="21">
        <v>1740146277</v>
      </c>
      <c r="E1169" s="475"/>
      <c r="F1169" s="65"/>
      <c r="G1169" s="67" t="s">
        <v>5482</v>
      </c>
      <c r="H1169" s="476"/>
    </row>
    <row r="1170" spans="1:8" x14ac:dyDescent="0.2">
      <c r="A1170" s="440">
        <v>584</v>
      </c>
      <c r="B1170" s="380" t="s">
        <v>481</v>
      </c>
      <c r="C1170" s="380" t="s">
        <v>481</v>
      </c>
      <c r="D1170" s="62" t="s">
        <v>4344</v>
      </c>
      <c r="E1170" s="423" t="s">
        <v>5485</v>
      </c>
      <c r="F1170" s="31" t="s">
        <v>2001</v>
      </c>
      <c r="G1170" s="31" t="s">
        <v>4390</v>
      </c>
      <c r="H1170" s="444" t="s">
        <v>5486</v>
      </c>
    </row>
    <row r="1171" spans="1:8" x14ac:dyDescent="0.2">
      <c r="A1171" s="489"/>
      <c r="B1171" s="481"/>
      <c r="C1171" s="481"/>
      <c r="D1171" s="21">
        <v>1740146285</v>
      </c>
      <c r="E1171" s="475"/>
      <c r="F1171" s="65"/>
      <c r="G1171" s="67" t="s">
        <v>3655</v>
      </c>
      <c r="H1171" s="476"/>
    </row>
    <row r="1172" spans="1:8" x14ac:dyDescent="0.2">
      <c r="A1172" s="440">
        <v>585</v>
      </c>
      <c r="B1172" s="380" t="s">
        <v>481</v>
      </c>
      <c r="C1172" s="380" t="s">
        <v>481</v>
      </c>
      <c r="D1172" s="62" t="s">
        <v>5488</v>
      </c>
      <c r="E1172" s="423" t="s">
        <v>2447</v>
      </c>
      <c r="F1172" s="31" t="s">
        <v>56</v>
      </c>
      <c r="G1172" s="31" t="s">
        <v>5489</v>
      </c>
      <c r="H1172" s="444" t="s">
        <v>5490</v>
      </c>
    </row>
    <row r="1173" spans="1:8" x14ac:dyDescent="0.2">
      <c r="A1173" s="489"/>
      <c r="B1173" s="481"/>
      <c r="C1173" s="481"/>
      <c r="D1173" s="21">
        <v>1740146293</v>
      </c>
      <c r="E1173" s="475"/>
      <c r="F1173" s="65"/>
      <c r="G1173" s="67" t="s">
        <v>921</v>
      </c>
      <c r="H1173" s="476"/>
    </row>
    <row r="1174" spans="1:8" x14ac:dyDescent="0.2">
      <c r="A1174" s="440">
        <v>586</v>
      </c>
      <c r="B1174" s="380" t="s">
        <v>1089</v>
      </c>
      <c r="C1174" s="380" t="s">
        <v>1089</v>
      </c>
      <c r="D1174" s="62" t="s">
        <v>5491</v>
      </c>
      <c r="E1174" s="423" t="s">
        <v>5494</v>
      </c>
      <c r="F1174" s="31" t="s">
        <v>816</v>
      </c>
      <c r="G1174" s="31" t="s">
        <v>5495</v>
      </c>
      <c r="H1174" s="444" t="s">
        <v>5432</v>
      </c>
    </row>
    <row r="1175" spans="1:8" x14ac:dyDescent="0.2">
      <c r="A1175" s="489"/>
      <c r="B1175" s="481"/>
      <c r="C1175" s="481"/>
      <c r="D1175" s="21">
        <v>1740146319</v>
      </c>
      <c r="E1175" s="475"/>
      <c r="F1175" s="65"/>
      <c r="G1175" s="67" t="s">
        <v>3367</v>
      </c>
      <c r="H1175" s="476"/>
    </row>
    <row r="1176" spans="1:8" x14ac:dyDescent="0.2">
      <c r="A1176" s="440">
        <v>587</v>
      </c>
      <c r="B1176" s="380" t="s">
        <v>1089</v>
      </c>
      <c r="C1176" s="380" t="s">
        <v>1089</v>
      </c>
      <c r="D1176" s="62" t="s">
        <v>5012</v>
      </c>
      <c r="E1176" s="423" t="s">
        <v>5065</v>
      </c>
      <c r="F1176" s="31" t="s">
        <v>894</v>
      </c>
      <c r="G1176" s="31" t="s">
        <v>5080</v>
      </c>
      <c r="H1176" s="444" t="s">
        <v>5432</v>
      </c>
    </row>
    <row r="1177" spans="1:8" x14ac:dyDescent="0.2">
      <c r="A1177" s="489"/>
      <c r="B1177" s="481"/>
      <c r="C1177" s="481"/>
      <c r="D1177" s="21">
        <v>1740146327</v>
      </c>
      <c r="E1177" s="475"/>
      <c r="F1177" s="65"/>
      <c r="G1177" s="67" t="s">
        <v>681</v>
      </c>
      <c r="H1177" s="476"/>
    </row>
    <row r="1178" spans="1:8" x14ac:dyDescent="0.2">
      <c r="A1178" s="440">
        <v>588</v>
      </c>
      <c r="B1178" s="380" t="s">
        <v>1089</v>
      </c>
      <c r="C1178" s="380" t="s">
        <v>1089</v>
      </c>
      <c r="D1178" s="62" t="s">
        <v>925</v>
      </c>
      <c r="E1178" s="423" t="s">
        <v>5497</v>
      </c>
      <c r="F1178" s="31" t="s">
        <v>4433</v>
      </c>
      <c r="G1178" s="31" t="s">
        <v>886</v>
      </c>
      <c r="H1178" s="444" t="s">
        <v>4044</v>
      </c>
    </row>
    <row r="1179" spans="1:8" x14ac:dyDescent="0.2">
      <c r="A1179" s="489"/>
      <c r="B1179" s="481"/>
      <c r="C1179" s="481"/>
      <c r="D1179" s="21">
        <v>1710122357</v>
      </c>
      <c r="E1179" s="475"/>
      <c r="F1179" s="65"/>
      <c r="G1179" s="67" t="s">
        <v>55</v>
      </c>
      <c r="H1179" s="476"/>
    </row>
    <row r="1180" spans="1:8" x14ac:dyDescent="0.2">
      <c r="A1180" s="440">
        <v>589</v>
      </c>
      <c r="B1180" s="380" t="s">
        <v>1089</v>
      </c>
      <c r="C1180" s="380" t="s">
        <v>1089</v>
      </c>
      <c r="D1180" s="62" t="s">
        <v>5498</v>
      </c>
      <c r="E1180" s="423" t="s">
        <v>5501</v>
      </c>
      <c r="F1180" s="31" t="s">
        <v>1162</v>
      </c>
      <c r="G1180" s="31" t="s">
        <v>4573</v>
      </c>
      <c r="H1180" s="444" t="s">
        <v>4834</v>
      </c>
    </row>
    <row r="1181" spans="1:8" x14ac:dyDescent="0.2">
      <c r="A1181" s="489"/>
      <c r="B1181" s="481"/>
      <c r="C1181" s="481"/>
      <c r="D1181" s="21">
        <v>1740146301</v>
      </c>
      <c r="E1181" s="475"/>
      <c r="F1181" s="65"/>
      <c r="G1181" s="67" t="s">
        <v>5502</v>
      </c>
      <c r="H1181" s="476"/>
    </row>
    <row r="1182" spans="1:8" x14ac:dyDescent="0.2">
      <c r="A1182" s="440">
        <v>590</v>
      </c>
      <c r="B1182" s="380" t="s">
        <v>1089</v>
      </c>
      <c r="C1182" s="380" t="s">
        <v>1089</v>
      </c>
      <c r="D1182" s="62" t="s">
        <v>5504</v>
      </c>
      <c r="E1182" s="423" t="s">
        <v>3857</v>
      </c>
      <c r="F1182" s="31" t="s">
        <v>103</v>
      </c>
      <c r="G1182" s="31" t="s">
        <v>5505</v>
      </c>
      <c r="H1182" s="444" t="s">
        <v>5385</v>
      </c>
    </row>
    <row r="1183" spans="1:8" x14ac:dyDescent="0.2">
      <c r="A1183" s="489"/>
      <c r="B1183" s="481"/>
      <c r="C1183" s="481"/>
      <c r="D1183" s="21">
        <v>1710122449</v>
      </c>
      <c r="E1183" s="475"/>
      <c r="F1183" s="65"/>
      <c r="G1183" s="67" t="s">
        <v>5506</v>
      </c>
      <c r="H1183" s="476"/>
    </row>
    <row r="1184" spans="1:8" x14ac:dyDescent="0.2">
      <c r="A1184" s="440">
        <v>591</v>
      </c>
      <c r="B1184" s="380" t="s">
        <v>1089</v>
      </c>
      <c r="C1184" s="380" t="s">
        <v>1089</v>
      </c>
      <c r="D1184" s="62" t="s">
        <v>4455</v>
      </c>
      <c r="E1184" s="423" t="s">
        <v>1250</v>
      </c>
      <c r="F1184" s="31" t="s">
        <v>762</v>
      </c>
      <c r="G1184" s="31" t="s">
        <v>5507</v>
      </c>
      <c r="H1184" s="444" t="s">
        <v>0</v>
      </c>
    </row>
    <row r="1185" spans="1:8" x14ac:dyDescent="0.2">
      <c r="A1185" s="489"/>
      <c r="B1185" s="481"/>
      <c r="C1185" s="481"/>
      <c r="D1185" s="21">
        <v>1730136122</v>
      </c>
      <c r="E1185" s="475"/>
      <c r="F1185" s="65"/>
      <c r="G1185" s="67" t="s">
        <v>5306</v>
      </c>
      <c r="H1185" s="476"/>
    </row>
    <row r="1186" spans="1:8" x14ac:dyDescent="0.2">
      <c r="A1186" s="440">
        <v>592</v>
      </c>
      <c r="B1186" s="380" t="s">
        <v>1089</v>
      </c>
      <c r="C1186" s="380" t="s">
        <v>1089</v>
      </c>
      <c r="D1186" s="62" t="s">
        <v>2565</v>
      </c>
      <c r="E1186" s="423" t="s">
        <v>4838</v>
      </c>
      <c r="F1186" s="31" t="s">
        <v>103</v>
      </c>
      <c r="G1186" s="31" t="s">
        <v>3444</v>
      </c>
      <c r="H1186" s="444" t="s">
        <v>4129</v>
      </c>
    </row>
    <row r="1187" spans="1:8" x14ac:dyDescent="0.2">
      <c r="A1187" s="489"/>
      <c r="B1187" s="481"/>
      <c r="C1187" s="481"/>
      <c r="D1187" s="21">
        <v>1740145527</v>
      </c>
      <c r="E1187" s="475"/>
      <c r="F1187" s="65"/>
      <c r="G1187" s="67" t="s">
        <v>1718</v>
      </c>
      <c r="H1187" s="476"/>
    </row>
    <row r="1188" spans="1:8" x14ac:dyDescent="0.2">
      <c r="A1188" s="440">
        <v>593</v>
      </c>
      <c r="B1188" s="380" t="s">
        <v>1089</v>
      </c>
      <c r="C1188" s="380" t="s">
        <v>1089</v>
      </c>
      <c r="D1188" s="62" t="s">
        <v>5509</v>
      </c>
      <c r="E1188" s="423" t="s">
        <v>5510</v>
      </c>
      <c r="F1188" s="31" t="s">
        <v>2362</v>
      </c>
      <c r="G1188" s="31" t="s">
        <v>5511</v>
      </c>
      <c r="H1188" s="444" t="s">
        <v>5512</v>
      </c>
    </row>
    <row r="1189" spans="1:8" x14ac:dyDescent="0.2">
      <c r="A1189" s="489"/>
      <c r="B1189" s="481"/>
      <c r="C1189" s="481"/>
      <c r="D1189" s="21">
        <v>1710122498</v>
      </c>
      <c r="E1189" s="475"/>
      <c r="F1189" s="65"/>
      <c r="G1189" s="67" t="s">
        <v>5514</v>
      </c>
      <c r="H1189" s="476"/>
    </row>
    <row r="1190" spans="1:8" x14ac:dyDescent="0.2">
      <c r="A1190" s="440">
        <v>594</v>
      </c>
      <c r="B1190" s="380" t="s">
        <v>1089</v>
      </c>
      <c r="C1190" s="380" t="s">
        <v>1089</v>
      </c>
      <c r="D1190" s="62" t="s">
        <v>2108</v>
      </c>
      <c r="E1190" s="423" t="s">
        <v>5517</v>
      </c>
      <c r="F1190" s="31" t="s">
        <v>477</v>
      </c>
      <c r="G1190" s="31" t="s">
        <v>4141</v>
      </c>
      <c r="H1190" s="444" t="s">
        <v>1625</v>
      </c>
    </row>
    <row r="1191" spans="1:8" x14ac:dyDescent="0.2">
      <c r="A1191" s="489"/>
      <c r="B1191" s="422"/>
      <c r="C1191" s="422"/>
      <c r="D1191" s="21">
        <v>1740146368</v>
      </c>
      <c r="E1191" s="424"/>
      <c r="F1191" s="65"/>
      <c r="G1191" s="67" t="s">
        <v>5518</v>
      </c>
      <c r="H1191" s="467"/>
    </row>
    <row r="1192" spans="1:8" x14ac:dyDescent="0.2">
      <c r="A1192" s="440">
        <v>595</v>
      </c>
      <c r="B1192" s="380" t="s">
        <v>1089</v>
      </c>
      <c r="C1192" s="380" t="s">
        <v>1089</v>
      </c>
      <c r="D1192" s="62" t="s">
        <v>1112</v>
      </c>
      <c r="E1192" s="423" t="s">
        <v>5520</v>
      </c>
      <c r="F1192" s="31" t="s">
        <v>5523</v>
      </c>
      <c r="G1192" s="31" t="s">
        <v>4426</v>
      </c>
      <c r="H1192" s="444" t="s">
        <v>3467</v>
      </c>
    </row>
    <row r="1193" spans="1:8" x14ac:dyDescent="0.2">
      <c r="A1193" s="489"/>
      <c r="B1193" s="481"/>
      <c r="C1193" s="481"/>
      <c r="D1193" s="21">
        <v>1740146384</v>
      </c>
      <c r="E1193" s="475"/>
      <c r="F1193" s="65"/>
      <c r="G1193" s="67" t="s">
        <v>3061</v>
      </c>
      <c r="H1193" s="476"/>
    </row>
    <row r="1194" spans="1:8" x14ac:dyDescent="0.2">
      <c r="A1194" s="440">
        <v>596</v>
      </c>
      <c r="B1194" s="380" t="s">
        <v>1089</v>
      </c>
      <c r="C1194" s="380" t="s">
        <v>1089</v>
      </c>
      <c r="D1194" s="62" t="s">
        <v>2704</v>
      </c>
      <c r="E1194" s="423" t="s">
        <v>1438</v>
      </c>
      <c r="F1194" s="31" t="s">
        <v>283</v>
      </c>
      <c r="G1194" s="31" t="s">
        <v>3673</v>
      </c>
      <c r="H1194" s="444" t="s">
        <v>1164</v>
      </c>
    </row>
    <row r="1195" spans="1:8" x14ac:dyDescent="0.2">
      <c r="A1195" s="489"/>
      <c r="B1195" s="422"/>
      <c r="C1195" s="422"/>
      <c r="D1195" s="21">
        <v>1740146376</v>
      </c>
      <c r="E1195" s="424"/>
      <c r="F1195" s="65"/>
      <c r="G1195" s="67" t="s">
        <v>5189</v>
      </c>
      <c r="H1195" s="467"/>
    </row>
    <row r="1196" spans="1:8" x14ac:dyDescent="0.2">
      <c r="A1196" s="440">
        <v>597</v>
      </c>
      <c r="B1196" s="380" t="s">
        <v>1089</v>
      </c>
      <c r="C1196" s="380" t="s">
        <v>1089</v>
      </c>
      <c r="D1196" s="62" t="s">
        <v>5199</v>
      </c>
      <c r="E1196" s="423" t="s">
        <v>5526</v>
      </c>
      <c r="F1196" s="31" t="s">
        <v>544</v>
      </c>
      <c r="G1196" s="31" t="s">
        <v>4871</v>
      </c>
      <c r="H1196" s="444" t="s">
        <v>5000</v>
      </c>
    </row>
    <row r="1197" spans="1:8" x14ac:dyDescent="0.2">
      <c r="A1197" s="489"/>
      <c r="B1197" s="422"/>
      <c r="C1197" s="422"/>
      <c r="D1197" s="21">
        <v>1710122464</v>
      </c>
      <c r="E1197" s="424"/>
      <c r="F1197" s="65"/>
      <c r="G1197" s="67" t="s">
        <v>411</v>
      </c>
      <c r="H1197" s="467"/>
    </row>
    <row r="1198" spans="1:8" x14ac:dyDescent="0.2">
      <c r="A1198" s="440">
        <v>598</v>
      </c>
      <c r="B1198" s="380" t="s">
        <v>1089</v>
      </c>
      <c r="C1198" s="380" t="s">
        <v>1089</v>
      </c>
      <c r="D1198" s="62" t="s">
        <v>2228</v>
      </c>
      <c r="E1198" s="423" t="s">
        <v>2571</v>
      </c>
      <c r="F1198" s="31" t="s">
        <v>4433</v>
      </c>
      <c r="G1198" s="31" t="s">
        <v>4726</v>
      </c>
      <c r="H1198" s="444" t="s">
        <v>3291</v>
      </c>
    </row>
    <row r="1199" spans="1:8" x14ac:dyDescent="0.2">
      <c r="A1199" s="489"/>
      <c r="B1199" s="422"/>
      <c r="C1199" s="422"/>
      <c r="D1199" s="21">
        <v>1710122522</v>
      </c>
      <c r="E1199" s="424"/>
      <c r="F1199" s="65"/>
      <c r="G1199" s="67" t="s">
        <v>5528</v>
      </c>
      <c r="H1199" s="467"/>
    </row>
    <row r="1200" spans="1:8" x14ac:dyDescent="0.2">
      <c r="A1200" s="440">
        <v>599</v>
      </c>
      <c r="B1200" s="380" t="s">
        <v>1089</v>
      </c>
      <c r="C1200" s="380" t="s">
        <v>1089</v>
      </c>
      <c r="D1200" s="62" t="s">
        <v>4333</v>
      </c>
      <c r="E1200" s="423" t="s">
        <v>1497</v>
      </c>
      <c r="F1200" s="31" t="s">
        <v>1920</v>
      </c>
      <c r="G1200" s="31" t="s">
        <v>88</v>
      </c>
      <c r="H1200" s="444" t="s">
        <v>5432</v>
      </c>
    </row>
    <row r="1201" spans="1:8" x14ac:dyDescent="0.2">
      <c r="A1201" s="489"/>
      <c r="B1201" s="422"/>
      <c r="C1201" s="422"/>
      <c r="D1201" s="21">
        <v>1740145105</v>
      </c>
      <c r="E1201" s="424"/>
      <c r="F1201" s="65"/>
      <c r="G1201" s="67" t="s">
        <v>5529</v>
      </c>
      <c r="H1201" s="467"/>
    </row>
    <row r="1202" spans="1:8" x14ac:dyDescent="0.2">
      <c r="A1202" s="440">
        <v>600</v>
      </c>
      <c r="B1202" s="380" t="s">
        <v>1089</v>
      </c>
      <c r="C1202" s="380" t="s">
        <v>1089</v>
      </c>
      <c r="D1202" s="62" t="s">
        <v>1307</v>
      </c>
      <c r="E1202" s="423" t="s">
        <v>5530</v>
      </c>
      <c r="F1202" s="31" t="s">
        <v>1526</v>
      </c>
      <c r="G1202" s="31" t="s">
        <v>597</v>
      </c>
      <c r="H1202" s="444" t="s">
        <v>3779</v>
      </c>
    </row>
    <row r="1203" spans="1:8" x14ac:dyDescent="0.2">
      <c r="A1203" s="489"/>
      <c r="B1203" s="422"/>
      <c r="C1203" s="422"/>
      <c r="D1203" s="21">
        <v>1740146392</v>
      </c>
      <c r="E1203" s="424"/>
      <c r="F1203" s="65"/>
      <c r="G1203" s="67" t="s">
        <v>4778</v>
      </c>
      <c r="H1203" s="467"/>
    </row>
    <row r="1204" spans="1:8" x14ac:dyDescent="0.2">
      <c r="A1204" s="440">
        <v>601</v>
      </c>
      <c r="B1204" s="380" t="s">
        <v>1089</v>
      </c>
      <c r="C1204" s="380" t="s">
        <v>1089</v>
      </c>
      <c r="D1204" s="62" t="s">
        <v>1875</v>
      </c>
      <c r="E1204" s="423" t="s">
        <v>4586</v>
      </c>
      <c r="F1204" s="31" t="s">
        <v>3638</v>
      </c>
      <c r="G1204" s="31" t="s">
        <v>5533</v>
      </c>
      <c r="H1204" s="491" t="s">
        <v>5534</v>
      </c>
    </row>
    <row r="1205" spans="1:8" x14ac:dyDescent="0.2">
      <c r="A1205" s="489"/>
      <c r="B1205" s="422"/>
      <c r="C1205" s="422"/>
      <c r="D1205" s="21">
        <v>1710122084</v>
      </c>
      <c r="E1205" s="424"/>
      <c r="F1205" s="65"/>
      <c r="G1205" s="67" t="s">
        <v>5048</v>
      </c>
      <c r="H1205" s="492"/>
    </row>
    <row r="1206" spans="1:8" x14ac:dyDescent="0.2">
      <c r="A1206" s="440">
        <v>602</v>
      </c>
      <c r="B1206" s="380" t="s">
        <v>1089</v>
      </c>
      <c r="C1206" s="380" t="s">
        <v>1089</v>
      </c>
      <c r="D1206" s="62" t="s">
        <v>2758</v>
      </c>
      <c r="E1206" s="423" t="s">
        <v>3234</v>
      </c>
      <c r="F1206" s="31" t="s">
        <v>816</v>
      </c>
      <c r="G1206" s="31" t="s">
        <v>5536</v>
      </c>
      <c r="H1206" s="491" t="s">
        <v>5537</v>
      </c>
    </row>
    <row r="1207" spans="1:8" x14ac:dyDescent="0.2">
      <c r="A1207" s="489"/>
      <c r="B1207" s="422"/>
      <c r="C1207" s="422"/>
      <c r="D1207" s="21">
        <v>1740146400</v>
      </c>
      <c r="E1207" s="424"/>
      <c r="F1207" s="65"/>
      <c r="G1207" s="67" t="s">
        <v>5538</v>
      </c>
      <c r="H1207" s="492"/>
    </row>
    <row r="1208" spans="1:8" x14ac:dyDescent="0.2">
      <c r="A1208" s="440">
        <v>603</v>
      </c>
      <c r="B1208" s="380" t="s">
        <v>1089</v>
      </c>
      <c r="C1208" s="380" t="s">
        <v>1089</v>
      </c>
      <c r="D1208" s="62" t="s">
        <v>5539</v>
      </c>
      <c r="E1208" s="423" t="s">
        <v>648</v>
      </c>
      <c r="F1208" s="31" t="s">
        <v>4433</v>
      </c>
      <c r="G1208" s="31" t="s">
        <v>5542</v>
      </c>
      <c r="H1208" s="491" t="s">
        <v>4048</v>
      </c>
    </row>
    <row r="1209" spans="1:8" x14ac:dyDescent="0.2">
      <c r="A1209" s="489"/>
      <c r="B1209" s="422"/>
      <c r="C1209" s="422"/>
      <c r="D1209" s="21">
        <v>1740146426</v>
      </c>
      <c r="E1209" s="424"/>
      <c r="F1209" s="65"/>
      <c r="G1209" s="67" t="s">
        <v>3839</v>
      </c>
      <c r="H1209" s="492"/>
    </row>
    <row r="1210" spans="1:8" ht="22" x14ac:dyDescent="0.2">
      <c r="A1210" s="440">
        <v>604</v>
      </c>
      <c r="B1210" s="380" t="s">
        <v>1089</v>
      </c>
      <c r="C1210" s="380" t="s">
        <v>1089</v>
      </c>
      <c r="D1210" s="62" t="s">
        <v>3977</v>
      </c>
      <c r="E1210" s="423" t="s">
        <v>1281</v>
      </c>
      <c r="F1210" s="31" t="s">
        <v>283</v>
      </c>
      <c r="G1210" s="31" t="s">
        <v>4399</v>
      </c>
      <c r="H1210" s="491" t="s">
        <v>5543</v>
      </c>
    </row>
    <row r="1211" spans="1:8" x14ac:dyDescent="0.2">
      <c r="A1211" s="489"/>
      <c r="B1211" s="422"/>
      <c r="C1211" s="422"/>
      <c r="D1211" s="21">
        <v>1710122365</v>
      </c>
      <c r="E1211" s="424"/>
      <c r="F1211" s="65"/>
      <c r="G1211" s="67" t="s">
        <v>3409</v>
      </c>
      <c r="H1211" s="492"/>
    </row>
    <row r="1212" spans="1:8" x14ac:dyDescent="0.2">
      <c r="A1212" s="440">
        <v>605</v>
      </c>
      <c r="B1212" s="380" t="s">
        <v>1089</v>
      </c>
      <c r="C1212" s="380" t="s">
        <v>1089</v>
      </c>
      <c r="D1212" s="62" t="s">
        <v>4152</v>
      </c>
      <c r="E1212" s="423" t="s">
        <v>2014</v>
      </c>
      <c r="F1212" s="31" t="s">
        <v>5477</v>
      </c>
      <c r="G1212" s="31" t="s">
        <v>4160</v>
      </c>
      <c r="H1212" s="491" t="s">
        <v>4152</v>
      </c>
    </row>
    <row r="1213" spans="1:8" x14ac:dyDescent="0.2">
      <c r="A1213" s="489"/>
      <c r="B1213" s="422"/>
      <c r="C1213" s="422"/>
      <c r="D1213" s="21">
        <v>1710122555</v>
      </c>
      <c r="E1213" s="424"/>
      <c r="F1213" s="65"/>
      <c r="G1213" s="67" t="s">
        <v>915</v>
      </c>
      <c r="H1213" s="492"/>
    </row>
    <row r="1214" spans="1:8" x14ac:dyDescent="0.2">
      <c r="A1214" s="440">
        <v>606</v>
      </c>
      <c r="B1214" s="380" t="s">
        <v>1089</v>
      </c>
      <c r="C1214" s="380" t="s">
        <v>1089</v>
      </c>
      <c r="D1214" s="62" t="s">
        <v>722</v>
      </c>
      <c r="E1214" s="423" t="s">
        <v>2943</v>
      </c>
      <c r="F1214" s="31" t="s">
        <v>2062</v>
      </c>
      <c r="G1214" s="31" t="s">
        <v>1939</v>
      </c>
      <c r="H1214" s="491" t="s">
        <v>2539</v>
      </c>
    </row>
    <row r="1215" spans="1:8" x14ac:dyDescent="0.2">
      <c r="A1215" s="489"/>
      <c r="B1215" s="422"/>
      <c r="C1215" s="422"/>
      <c r="D1215" s="21">
        <v>1740146434</v>
      </c>
      <c r="E1215" s="424"/>
      <c r="F1215" s="65"/>
      <c r="G1215" s="67" t="s">
        <v>3215</v>
      </c>
      <c r="H1215" s="492"/>
    </row>
    <row r="1216" spans="1:8" ht="22" x14ac:dyDescent="0.2">
      <c r="A1216" s="440">
        <v>607</v>
      </c>
      <c r="B1216" s="380" t="s">
        <v>1089</v>
      </c>
      <c r="C1216" s="380" t="s">
        <v>1089</v>
      </c>
      <c r="D1216" s="62" t="s">
        <v>2822</v>
      </c>
      <c r="E1216" s="423" t="s">
        <v>4914</v>
      </c>
      <c r="F1216" s="31" t="s">
        <v>477</v>
      </c>
      <c r="G1216" s="31" t="s">
        <v>5545</v>
      </c>
      <c r="H1216" s="491" t="s">
        <v>2822</v>
      </c>
    </row>
    <row r="1217" spans="1:8" x14ac:dyDescent="0.2">
      <c r="A1217" s="489"/>
      <c r="B1217" s="422"/>
      <c r="C1217" s="422"/>
      <c r="D1217" s="21">
        <v>1710122597</v>
      </c>
      <c r="E1217" s="424"/>
      <c r="F1217" s="65"/>
      <c r="G1217" s="67" t="s">
        <v>5546</v>
      </c>
      <c r="H1217" s="492"/>
    </row>
    <row r="1218" spans="1:8" x14ac:dyDescent="0.2">
      <c r="A1218" s="440">
        <v>608</v>
      </c>
      <c r="B1218" s="380" t="s">
        <v>1089</v>
      </c>
      <c r="C1218" s="380" t="s">
        <v>1089</v>
      </c>
      <c r="D1218" s="62" t="s">
        <v>2022</v>
      </c>
      <c r="E1218" s="423" t="s">
        <v>5547</v>
      </c>
      <c r="F1218" s="31" t="s">
        <v>2062</v>
      </c>
      <c r="G1218" s="31" t="s">
        <v>5551</v>
      </c>
      <c r="H1218" s="491" t="s">
        <v>2022</v>
      </c>
    </row>
    <row r="1219" spans="1:8" x14ac:dyDescent="0.2">
      <c r="A1219" s="489"/>
      <c r="B1219" s="422"/>
      <c r="C1219" s="422"/>
      <c r="D1219" s="21">
        <v>1710122563</v>
      </c>
      <c r="E1219" s="424"/>
      <c r="F1219" s="65"/>
      <c r="G1219" s="67" t="s">
        <v>2016</v>
      </c>
      <c r="H1219" s="492"/>
    </row>
    <row r="1220" spans="1:8" x14ac:dyDescent="0.2">
      <c r="A1220" s="440">
        <v>609</v>
      </c>
      <c r="B1220" s="380" t="s">
        <v>1089</v>
      </c>
      <c r="C1220" s="380" t="s">
        <v>1089</v>
      </c>
      <c r="D1220" s="62" t="s">
        <v>5553</v>
      </c>
      <c r="E1220" s="423" t="s">
        <v>1571</v>
      </c>
      <c r="F1220" s="31" t="s">
        <v>3756</v>
      </c>
      <c r="G1220" s="31" t="s">
        <v>4741</v>
      </c>
      <c r="H1220" s="491" t="s">
        <v>5555</v>
      </c>
    </row>
    <row r="1221" spans="1:8" x14ac:dyDescent="0.2">
      <c r="A1221" s="489"/>
      <c r="B1221" s="422"/>
      <c r="C1221" s="422"/>
      <c r="D1221" s="21">
        <v>1710122696</v>
      </c>
      <c r="E1221" s="424"/>
      <c r="F1221" s="65"/>
      <c r="G1221" s="67"/>
      <c r="H1221" s="492"/>
    </row>
    <row r="1222" spans="1:8" x14ac:dyDescent="0.2">
      <c r="A1222" s="440">
        <v>610</v>
      </c>
      <c r="B1222" s="380" t="s">
        <v>1089</v>
      </c>
      <c r="C1222" s="380" t="s">
        <v>1089</v>
      </c>
      <c r="D1222" s="62" t="s">
        <v>5210</v>
      </c>
      <c r="E1222" s="423" t="s">
        <v>5556</v>
      </c>
      <c r="F1222" s="31" t="s">
        <v>2263</v>
      </c>
      <c r="G1222" s="31" t="s">
        <v>2619</v>
      </c>
      <c r="H1222" s="491" t="s">
        <v>5560</v>
      </c>
    </row>
    <row r="1223" spans="1:8" x14ac:dyDescent="0.2">
      <c r="A1223" s="489"/>
      <c r="B1223" s="422"/>
      <c r="C1223" s="422"/>
      <c r="D1223" s="21">
        <v>1710122704</v>
      </c>
      <c r="E1223" s="424"/>
      <c r="F1223" s="65"/>
      <c r="G1223" s="67" t="s">
        <v>2726</v>
      </c>
      <c r="H1223" s="492"/>
    </row>
    <row r="1224" spans="1:8" x14ac:dyDescent="0.2">
      <c r="A1224" s="440">
        <v>611</v>
      </c>
      <c r="B1224" s="380" t="s">
        <v>1089</v>
      </c>
      <c r="C1224" s="380" t="s">
        <v>1089</v>
      </c>
      <c r="D1224" s="62" t="s">
        <v>2632</v>
      </c>
      <c r="E1224" s="423" t="s">
        <v>3159</v>
      </c>
      <c r="F1224" s="31" t="s">
        <v>900</v>
      </c>
      <c r="G1224" s="31" t="s">
        <v>5390</v>
      </c>
      <c r="H1224" s="491" t="s">
        <v>5541</v>
      </c>
    </row>
    <row r="1225" spans="1:8" x14ac:dyDescent="0.2">
      <c r="A1225" s="489"/>
      <c r="B1225" s="422"/>
      <c r="C1225" s="422"/>
      <c r="D1225" s="21">
        <v>1730136213</v>
      </c>
      <c r="E1225" s="424"/>
      <c r="F1225" s="65"/>
      <c r="G1225" s="67" t="s">
        <v>5390</v>
      </c>
      <c r="H1225" s="492"/>
    </row>
    <row r="1226" spans="1:8" x14ac:dyDescent="0.2">
      <c r="A1226" s="440">
        <v>612</v>
      </c>
      <c r="B1226" s="380" t="s">
        <v>1089</v>
      </c>
      <c r="C1226" s="380" t="s">
        <v>1089</v>
      </c>
      <c r="D1226" s="62" t="s">
        <v>4539</v>
      </c>
      <c r="E1226" s="423" t="s">
        <v>800</v>
      </c>
      <c r="F1226" s="31" t="s">
        <v>4433</v>
      </c>
      <c r="G1226" s="31" t="s">
        <v>5561</v>
      </c>
      <c r="H1226" s="491" t="s">
        <v>4025</v>
      </c>
    </row>
    <row r="1227" spans="1:8" x14ac:dyDescent="0.2">
      <c r="A1227" s="489"/>
      <c r="B1227" s="422"/>
      <c r="C1227" s="422"/>
      <c r="D1227" s="21">
        <v>1740146475</v>
      </c>
      <c r="E1227" s="424"/>
      <c r="F1227" s="65"/>
      <c r="G1227" s="67" t="s">
        <v>5562</v>
      </c>
      <c r="H1227" s="492"/>
    </row>
    <row r="1228" spans="1:8" x14ac:dyDescent="0.2">
      <c r="A1228" s="440">
        <v>613</v>
      </c>
      <c r="B1228" s="455" t="s">
        <v>1089</v>
      </c>
      <c r="C1228" s="455" t="s">
        <v>1089</v>
      </c>
      <c r="D1228" s="62" t="s">
        <v>5564</v>
      </c>
      <c r="E1228" s="423" t="s">
        <v>5565</v>
      </c>
      <c r="F1228" s="31" t="s">
        <v>1526</v>
      </c>
      <c r="G1228" s="9" t="s">
        <v>5566</v>
      </c>
      <c r="H1228" s="453" t="s">
        <v>5568</v>
      </c>
    </row>
    <row r="1229" spans="1:8" x14ac:dyDescent="0.2">
      <c r="A1229" s="489"/>
      <c r="B1229" s="422"/>
      <c r="C1229" s="422"/>
      <c r="D1229" s="21">
        <v>1710121516</v>
      </c>
      <c r="E1229" s="424"/>
      <c r="F1229" s="65"/>
      <c r="G1229" s="67" t="s">
        <v>5571</v>
      </c>
      <c r="H1229" s="454"/>
    </row>
    <row r="1230" spans="1:8" x14ac:dyDescent="0.2">
      <c r="A1230" s="440">
        <v>614</v>
      </c>
      <c r="B1230" s="455" t="s">
        <v>1089</v>
      </c>
      <c r="C1230" s="455" t="s">
        <v>1089</v>
      </c>
      <c r="D1230" s="86" t="s">
        <v>5573</v>
      </c>
      <c r="E1230" s="456" t="s">
        <v>1597</v>
      </c>
      <c r="F1230" s="33" t="s">
        <v>1136</v>
      </c>
      <c r="G1230" s="81" t="s">
        <v>5575</v>
      </c>
      <c r="H1230" s="490" t="s">
        <v>1808</v>
      </c>
    </row>
    <row r="1231" spans="1:8" x14ac:dyDescent="0.2">
      <c r="A1231" s="489"/>
      <c r="B1231" s="422"/>
      <c r="C1231" s="422"/>
      <c r="D1231" s="21">
        <v>1710122720</v>
      </c>
      <c r="E1231" s="424"/>
      <c r="F1231" s="65"/>
      <c r="G1231" s="67" t="s">
        <v>368</v>
      </c>
      <c r="H1231" s="454"/>
    </row>
    <row r="1232" spans="1:8" x14ac:dyDescent="0.2">
      <c r="A1232" s="440">
        <v>615</v>
      </c>
      <c r="B1232" s="455" t="s">
        <v>1089</v>
      </c>
      <c r="C1232" s="455" t="s">
        <v>1089</v>
      </c>
      <c r="D1232" s="86" t="s">
        <v>560</v>
      </c>
      <c r="E1232" s="456" t="s">
        <v>5576</v>
      </c>
      <c r="F1232" s="33" t="s">
        <v>2290</v>
      </c>
      <c r="G1232" s="81" t="s">
        <v>687</v>
      </c>
      <c r="H1232" s="453" t="s">
        <v>5577</v>
      </c>
    </row>
    <row r="1233" spans="1:8" x14ac:dyDescent="0.2">
      <c r="A1233" s="489"/>
      <c r="B1233" s="422"/>
      <c r="C1233" s="422"/>
      <c r="D1233" s="21">
        <v>1710122738</v>
      </c>
      <c r="E1233" s="424"/>
      <c r="F1233" s="65"/>
      <c r="G1233" s="67" t="s">
        <v>1179</v>
      </c>
      <c r="H1233" s="454"/>
    </row>
    <row r="1234" spans="1:8" x14ac:dyDescent="0.2">
      <c r="A1234" s="440">
        <v>616</v>
      </c>
      <c r="B1234" s="455" t="s">
        <v>1089</v>
      </c>
      <c r="C1234" s="455" t="s">
        <v>1089</v>
      </c>
      <c r="D1234" s="86" t="s">
        <v>4220</v>
      </c>
      <c r="E1234" s="456" t="s">
        <v>3567</v>
      </c>
      <c r="F1234" s="33" t="s">
        <v>1401</v>
      </c>
      <c r="G1234" s="81" t="s">
        <v>5578</v>
      </c>
      <c r="H1234" s="453" t="s">
        <v>1990</v>
      </c>
    </row>
    <row r="1235" spans="1:8" x14ac:dyDescent="0.2">
      <c r="A1235" s="489"/>
      <c r="B1235" s="422"/>
      <c r="C1235" s="422"/>
      <c r="D1235" s="21">
        <v>1710122795</v>
      </c>
      <c r="E1235" s="424"/>
      <c r="F1235" s="65"/>
      <c r="G1235" s="67" t="s">
        <v>3462</v>
      </c>
      <c r="H1235" s="454"/>
    </row>
    <row r="1236" spans="1:8" x14ac:dyDescent="0.2">
      <c r="A1236" s="440">
        <v>617</v>
      </c>
      <c r="B1236" s="455" t="s">
        <v>1089</v>
      </c>
      <c r="C1236" s="455" t="s">
        <v>1089</v>
      </c>
      <c r="D1236" s="86" t="s">
        <v>5580</v>
      </c>
      <c r="E1236" s="456" t="s">
        <v>3423</v>
      </c>
      <c r="F1236" s="33" t="s">
        <v>56</v>
      </c>
      <c r="G1236" s="81" t="s">
        <v>5581</v>
      </c>
      <c r="H1236" s="453" t="s">
        <v>3067</v>
      </c>
    </row>
    <row r="1237" spans="1:8" x14ac:dyDescent="0.2">
      <c r="A1237" s="489"/>
      <c r="B1237" s="422"/>
      <c r="C1237" s="422"/>
      <c r="D1237" s="21">
        <v>1740146509</v>
      </c>
      <c r="E1237" s="424"/>
      <c r="F1237" s="65"/>
      <c r="G1237" s="67" t="s">
        <v>3529</v>
      </c>
      <c r="H1237" s="454"/>
    </row>
    <row r="1238" spans="1:8" ht="20.25" customHeight="1" x14ac:dyDescent="0.2">
      <c r="A1238" s="440">
        <v>618</v>
      </c>
      <c r="B1238" s="455" t="s">
        <v>1089</v>
      </c>
      <c r="C1238" s="455" t="s">
        <v>1089</v>
      </c>
      <c r="D1238" s="86" t="s">
        <v>186</v>
      </c>
      <c r="E1238" s="456" t="s">
        <v>4389</v>
      </c>
      <c r="F1238" s="88" t="s">
        <v>4766</v>
      </c>
      <c r="G1238" s="81" t="s">
        <v>4003</v>
      </c>
      <c r="H1238" s="453" t="s">
        <v>5584</v>
      </c>
    </row>
    <row r="1239" spans="1:8" ht="10.5" customHeight="1" x14ac:dyDescent="0.2">
      <c r="A1239" s="489"/>
      <c r="B1239" s="422"/>
      <c r="C1239" s="422"/>
      <c r="D1239" s="21">
        <v>1710122753</v>
      </c>
      <c r="E1239" s="424"/>
      <c r="F1239" s="65"/>
      <c r="G1239" s="67" t="s">
        <v>3490</v>
      </c>
      <c r="H1239" s="454"/>
    </row>
    <row r="1240" spans="1:8" x14ac:dyDescent="0.2">
      <c r="A1240" s="440">
        <v>619</v>
      </c>
      <c r="B1240" s="455" t="s">
        <v>1089</v>
      </c>
      <c r="C1240" s="455" t="s">
        <v>1089</v>
      </c>
      <c r="D1240" s="86" t="s">
        <v>5586</v>
      </c>
      <c r="E1240" s="456" t="s">
        <v>5587</v>
      </c>
      <c r="F1240" s="88" t="s">
        <v>477</v>
      </c>
      <c r="G1240" s="81" t="s">
        <v>949</v>
      </c>
      <c r="H1240" s="453" t="s">
        <v>351</v>
      </c>
    </row>
    <row r="1241" spans="1:8" ht="11.25" customHeight="1" x14ac:dyDescent="0.2">
      <c r="A1241" s="489"/>
      <c r="B1241" s="422"/>
      <c r="C1241" s="422"/>
      <c r="D1241" s="21">
        <v>1740146517</v>
      </c>
      <c r="E1241" s="424"/>
      <c r="F1241" s="65"/>
      <c r="G1241" s="67" t="s">
        <v>2306</v>
      </c>
      <c r="H1241" s="454"/>
    </row>
    <row r="1242" spans="1:8" x14ac:dyDescent="0.2">
      <c r="A1242" s="440">
        <v>620</v>
      </c>
      <c r="B1242" s="455" t="s">
        <v>1089</v>
      </c>
      <c r="C1242" s="455" t="s">
        <v>1089</v>
      </c>
      <c r="D1242" s="86" t="s">
        <v>5589</v>
      </c>
      <c r="E1242" s="456" t="s">
        <v>3800</v>
      </c>
      <c r="F1242" s="88" t="s">
        <v>477</v>
      </c>
      <c r="G1242" s="81" t="s">
        <v>5588</v>
      </c>
      <c r="H1242" s="453" t="s">
        <v>4775</v>
      </c>
    </row>
    <row r="1243" spans="1:8" ht="11.25" customHeight="1" x14ac:dyDescent="0.2">
      <c r="A1243" s="489"/>
      <c r="B1243" s="422"/>
      <c r="C1243" s="422"/>
      <c r="D1243" s="21">
        <v>1740146533</v>
      </c>
      <c r="E1243" s="424"/>
      <c r="F1243" s="65"/>
      <c r="G1243" s="67" t="s">
        <v>4120</v>
      </c>
      <c r="H1243" s="454"/>
    </row>
    <row r="1244" spans="1:8" x14ac:dyDescent="0.2">
      <c r="A1244" s="440">
        <v>621</v>
      </c>
      <c r="B1244" s="455" t="s">
        <v>1089</v>
      </c>
      <c r="C1244" s="455" t="s">
        <v>1089</v>
      </c>
      <c r="D1244" s="86" t="s">
        <v>3314</v>
      </c>
      <c r="E1244" s="456" t="s">
        <v>2447</v>
      </c>
      <c r="F1244" s="88" t="s">
        <v>56</v>
      </c>
      <c r="G1244" s="81" t="s">
        <v>3436</v>
      </c>
      <c r="H1244" s="453" t="s">
        <v>5592</v>
      </c>
    </row>
    <row r="1245" spans="1:8" ht="11.25" customHeight="1" x14ac:dyDescent="0.2">
      <c r="A1245" s="489"/>
      <c r="B1245" s="422"/>
      <c r="C1245" s="422"/>
      <c r="D1245" s="21">
        <v>1710122506</v>
      </c>
      <c r="E1245" s="424"/>
      <c r="F1245" s="65"/>
      <c r="G1245" s="67" t="s">
        <v>244</v>
      </c>
      <c r="H1245" s="454"/>
    </row>
    <row r="1246" spans="1:8" x14ac:dyDescent="0.2">
      <c r="A1246" s="440">
        <v>622</v>
      </c>
      <c r="B1246" s="455" t="s">
        <v>1089</v>
      </c>
      <c r="C1246" s="455" t="s">
        <v>1089</v>
      </c>
      <c r="D1246" s="86" t="s">
        <v>428</v>
      </c>
      <c r="E1246" s="456" t="s">
        <v>5593</v>
      </c>
      <c r="F1246" s="88" t="s">
        <v>544</v>
      </c>
      <c r="G1246" s="81" t="s">
        <v>5595</v>
      </c>
      <c r="H1246" s="453" t="s">
        <v>4129</v>
      </c>
    </row>
    <row r="1247" spans="1:8" ht="11.25" customHeight="1" x14ac:dyDescent="0.2">
      <c r="A1247" s="489"/>
      <c r="B1247" s="422"/>
      <c r="C1247" s="422"/>
      <c r="D1247" s="21">
        <v>1740145212</v>
      </c>
      <c r="E1247" s="424"/>
      <c r="F1247" s="65"/>
      <c r="G1247" s="67" t="s">
        <v>5596</v>
      </c>
      <c r="H1247" s="454"/>
    </row>
    <row r="1248" spans="1:8" x14ac:dyDescent="0.2">
      <c r="A1248" s="440">
        <v>623</v>
      </c>
      <c r="B1248" s="455" t="s">
        <v>1089</v>
      </c>
      <c r="C1248" s="455" t="s">
        <v>1089</v>
      </c>
      <c r="D1248" s="86" t="s">
        <v>5574</v>
      </c>
      <c r="E1248" s="456" t="s">
        <v>5599</v>
      </c>
      <c r="F1248" s="88" t="s">
        <v>283</v>
      </c>
      <c r="G1248" s="81" t="s">
        <v>866</v>
      </c>
      <c r="H1248" s="453" t="s">
        <v>5600</v>
      </c>
    </row>
    <row r="1249" spans="1:10" ht="11.25" customHeight="1" x14ac:dyDescent="0.2">
      <c r="A1249" s="489"/>
      <c r="B1249" s="422"/>
      <c r="C1249" s="422"/>
      <c r="D1249" s="21">
        <v>1710122845</v>
      </c>
      <c r="E1249" s="424"/>
      <c r="F1249" s="65"/>
      <c r="G1249" s="67" t="s">
        <v>2425</v>
      </c>
      <c r="H1249" s="454"/>
    </row>
    <row r="1250" spans="1:10" x14ac:dyDescent="0.2">
      <c r="A1250" s="440">
        <v>624</v>
      </c>
      <c r="B1250" s="455" t="s">
        <v>1089</v>
      </c>
      <c r="C1250" s="455" t="s">
        <v>1089</v>
      </c>
      <c r="D1250" s="86" t="s">
        <v>1399</v>
      </c>
      <c r="E1250" s="456" t="s">
        <v>5045</v>
      </c>
      <c r="F1250" s="88" t="s">
        <v>5477</v>
      </c>
      <c r="G1250" s="81" t="s">
        <v>1317</v>
      </c>
      <c r="H1250" s="453" t="s">
        <v>1679</v>
      </c>
    </row>
    <row r="1251" spans="1:10" ht="11.25" customHeight="1" x14ac:dyDescent="0.2">
      <c r="A1251" s="489"/>
      <c r="B1251" s="422"/>
      <c r="C1251" s="422"/>
      <c r="D1251" s="21">
        <v>1710122837</v>
      </c>
      <c r="E1251" s="424"/>
      <c r="F1251" s="65"/>
      <c r="G1251" s="67"/>
      <c r="H1251" s="454"/>
      <c r="J1251" s="114"/>
    </row>
    <row r="1252" spans="1:10" x14ac:dyDescent="0.2">
      <c r="A1252" s="440">
        <v>625</v>
      </c>
      <c r="B1252" s="455" t="s">
        <v>1089</v>
      </c>
      <c r="C1252" s="455" t="s">
        <v>1089</v>
      </c>
      <c r="D1252" s="86" t="s">
        <v>3031</v>
      </c>
      <c r="E1252" s="456" t="s">
        <v>3903</v>
      </c>
      <c r="F1252" s="88" t="s">
        <v>544</v>
      </c>
      <c r="G1252" s="81" t="s">
        <v>5099</v>
      </c>
      <c r="H1252" s="453" t="s">
        <v>5602</v>
      </c>
    </row>
    <row r="1253" spans="1:10" ht="11.15" customHeight="1" x14ac:dyDescent="0.2">
      <c r="A1253" s="489"/>
      <c r="B1253" s="422"/>
      <c r="C1253" s="422"/>
      <c r="D1253" s="21">
        <v>1710122860</v>
      </c>
      <c r="E1253" s="424"/>
      <c r="F1253" s="65"/>
      <c r="G1253" s="67" t="s">
        <v>2992</v>
      </c>
      <c r="H1253" s="454"/>
    </row>
    <row r="1254" spans="1:10" x14ac:dyDescent="0.2">
      <c r="A1254" s="440">
        <v>626</v>
      </c>
      <c r="B1254" s="455" t="s">
        <v>1089</v>
      </c>
      <c r="C1254" s="455" t="s">
        <v>1089</v>
      </c>
      <c r="D1254" s="86" t="s">
        <v>5603</v>
      </c>
      <c r="E1254" s="456" t="s">
        <v>5368</v>
      </c>
      <c r="F1254" s="88" t="s">
        <v>4709</v>
      </c>
      <c r="G1254" s="81" t="s">
        <v>4729</v>
      </c>
      <c r="H1254" s="453" t="s">
        <v>1549</v>
      </c>
    </row>
    <row r="1255" spans="1:10" ht="11.15" customHeight="1" x14ac:dyDescent="0.2">
      <c r="A1255" s="489"/>
      <c r="B1255" s="422"/>
      <c r="C1255" s="422"/>
      <c r="D1255" s="21">
        <v>1740146350</v>
      </c>
      <c r="E1255" s="424"/>
      <c r="F1255" s="65"/>
      <c r="G1255" s="67" t="s">
        <v>5249</v>
      </c>
      <c r="H1255" s="454"/>
    </row>
    <row r="1256" spans="1:10" x14ac:dyDescent="0.2">
      <c r="A1256" s="440">
        <v>627</v>
      </c>
      <c r="B1256" s="455" t="s">
        <v>1089</v>
      </c>
      <c r="C1256" s="455" t="s">
        <v>1089</v>
      </c>
      <c r="D1256" s="86" t="s">
        <v>3635</v>
      </c>
      <c r="E1256" s="456" t="s">
        <v>3506</v>
      </c>
      <c r="F1256" s="88" t="s">
        <v>283</v>
      </c>
      <c r="G1256" s="81" t="s">
        <v>5605</v>
      </c>
      <c r="H1256" s="453" t="s">
        <v>323</v>
      </c>
    </row>
    <row r="1257" spans="1:10" ht="11.15" customHeight="1" x14ac:dyDescent="0.2">
      <c r="A1257" s="489"/>
      <c r="B1257" s="422"/>
      <c r="C1257" s="422"/>
      <c r="D1257" s="21">
        <v>1740146582</v>
      </c>
      <c r="E1257" s="424"/>
      <c r="F1257" s="65"/>
      <c r="G1257" s="67" t="s">
        <v>1210</v>
      </c>
      <c r="H1257" s="454"/>
    </row>
    <row r="1258" spans="1:10" x14ac:dyDescent="0.2">
      <c r="A1258" s="440">
        <v>628</v>
      </c>
      <c r="B1258" s="455" t="s">
        <v>1089</v>
      </c>
      <c r="C1258" s="455" t="s">
        <v>1089</v>
      </c>
      <c r="D1258" s="86" t="s">
        <v>5606</v>
      </c>
      <c r="E1258" s="456" t="s">
        <v>4515</v>
      </c>
      <c r="F1258" s="88" t="s">
        <v>544</v>
      </c>
      <c r="G1258" s="81" t="s">
        <v>5608</v>
      </c>
      <c r="H1258" s="453" t="s">
        <v>5610</v>
      </c>
    </row>
    <row r="1259" spans="1:10" ht="11.15" customHeight="1" x14ac:dyDescent="0.2">
      <c r="A1259" s="489"/>
      <c r="B1259" s="422"/>
      <c r="C1259" s="422"/>
      <c r="D1259" s="21">
        <v>1740146608</v>
      </c>
      <c r="E1259" s="424"/>
      <c r="F1259" s="65"/>
      <c r="G1259" s="67" t="s">
        <v>3492</v>
      </c>
      <c r="H1259" s="454"/>
    </row>
    <row r="1260" spans="1:10" x14ac:dyDescent="0.2">
      <c r="A1260" s="440">
        <v>629</v>
      </c>
      <c r="B1260" s="455" t="s">
        <v>1089</v>
      </c>
      <c r="C1260" s="455" t="s">
        <v>1089</v>
      </c>
      <c r="D1260" s="86" t="s">
        <v>5612</v>
      </c>
      <c r="E1260" s="456" t="s">
        <v>5613</v>
      </c>
      <c r="F1260" s="88" t="s">
        <v>1401</v>
      </c>
      <c r="G1260" s="81" t="s">
        <v>5614</v>
      </c>
      <c r="H1260" s="453" t="s">
        <v>5617</v>
      </c>
    </row>
    <row r="1261" spans="1:10" ht="11.15" customHeight="1" x14ac:dyDescent="0.2">
      <c r="A1261" s="489"/>
      <c r="B1261" s="422"/>
      <c r="C1261" s="422"/>
      <c r="D1261" s="21">
        <v>1710122431</v>
      </c>
      <c r="E1261" s="424"/>
      <c r="F1261" s="65"/>
      <c r="G1261" s="67" t="s">
        <v>5618</v>
      </c>
      <c r="H1261" s="454"/>
    </row>
    <row r="1262" spans="1:10" x14ac:dyDescent="0.2">
      <c r="A1262" s="440">
        <v>630</v>
      </c>
      <c r="B1262" s="455" t="s">
        <v>1089</v>
      </c>
      <c r="C1262" s="455" t="s">
        <v>1089</v>
      </c>
      <c r="D1262" s="86" t="s">
        <v>4295</v>
      </c>
      <c r="E1262" s="456" t="s">
        <v>5250</v>
      </c>
      <c r="F1262" s="88" t="s">
        <v>762</v>
      </c>
      <c r="G1262" s="81" t="s">
        <v>5324</v>
      </c>
      <c r="H1262" s="453" t="s">
        <v>1775</v>
      </c>
    </row>
    <row r="1263" spans="1:10" ht="11.15" customHeight="1" x14ac:dyDescent="0.2">
      <c r="A1263" s="489"/>
      <c r="B1263" s="422"/>
      <c r="C1263" s="422"/>
      <c r="D1263" s="21">
        <v>1710122910</v>
      </c>
      <c r="E1263" s="424"/>
      <c r="F1263" s="65"/>
      <c r="G1263" s="67" t="s">
        <v>4653</v>
      </c>
      <c r="H1263" s="454"/>
    </row>
    <row r="1264" spans="1:10" x14ac:dyDescent="0.2">
      <c r="A1264" s="440">
        <v>631</v>
      </c>
      <c r="B1264" s="455" t="s">
        <v>1089</v>
      </c>
      <c r="C1264" s="455" t="s">
        <v>1089</v>
      </c>
      <c r="D1264" s="86" t="s">
        <v>5619</v>
      </c>
      <c r="E1264" s="456" t="s">
        <v>5620</v>
      </c>
      <c r="F1264" s="88" t="s">
        <v>18</v>
      </c>
      <c r="G1264" s="81" t="s">
        <v>3814</v>
      </c>
      <c r="H1264" s="453" t="s">
        <v>5490</v>
      </c>
    </row>
    <row r="1265" spans="1:8" ht="11.15" customHeight="1" x14ac:dyDescent="0.2">
      <c r="A1265" s="489"/>
      <c r="B1265" s="422"/>
      <c r="C1265" s="422"/>
      <c r="D1265" s="21">
        <v>1740146624</v>
      </c>
      <c r="E1265" s="424"/>
      <c r="F1265" s="65"/>
      <c r="G1265" s="67" t="s">
        <v>263</v>
      </c>
      <c r="H1265" s="454"/>
    </row>
    <row r="1266" spans="1:8" x14ac:dyDescent="0.2">
      <c r="A1266" s="440">
        <v>632</v>
      </c>
      <c r="B1266" s="455" t="s">
        <v>1089</v>
      </c>
      <c r="C1266" s="455" t="s">
        <v>1089</v>
      </c>
      <c r="D1266" s="86" t="s">
        <v>5621</v>
      </c>
      <c r="E1266" s="456" t="s">
        <v>5622</v>
      </c>
      <c r="F1266" s="88" t="s">
        <v>1526</v>
      </c>
      <c r="G1266" s="81" t="s">
        <v>5623</v>
      </c>
      <c r="H1266" s="453" t="s">
        <v>3805</v>
      </c>
    </row>
    <row r="1267" spans="1:8" ht="11.15" customHeight="1" x14ac:dyDescent="0.2">
      <c r="A1267" s="489"/>
      <c r="B1267" s="422"/>
      <c r="C1267" s="422"/>
      <c r="D1267" s="21">
        <v>1740145782</v>
      </c>
      <c r="E1267" s="424"/>
      <c r="F1267" s="65"/>
      <c r="G1267" s="67" t="s">
        <v>4629</v>
      </c>
      <c r="H1267" s="454"/>
    </row>
    <row r="1268" spans="1:8" x14ac:dyDescent="0.2">
      <c r="A1268" s="440">
        <v>633</v>
      </c>
      <c r="B1268" s="455" t="s">
        <v>1089</v>
      </c>
      <c r="C1268" s="455" t="s">
        <v>1089</v>
      </c>
      <c r="D1268" s="86" t="s">
        <v>1517</v>
      </c>
      <c r="E1268" s="456" t="s">
        <v>11</v>
      </c>
      <c r="F1268" s="88" t="s">
        <v>56</v>
      </c>
      <c r="G1268" s="81" t="s">
        <v>3014</v>
      </c>
      <c r="H1268" s="453" t="s">
        <v>4236</v>
      </c>
    </row>
    <row r="1269" spans="1:8" ht="11.15" customHeight="1" x14ac:dyDescent="0.2">
      <c r="A1269" s="489"/>
      <c r="B1269" s="422"/>
      <c r="C1269" s="422"/>
      <c r="D1269" s="21">
        <v>1730135694</v>
      </c>
      <c r="E1269" s="424"/>
      <c r="F1269" s="65"/>
      <c r="G1269" s="67"/>
      <c r="H1269" s="454"/>
    </row>
    <row r="1270" spans="1:8" x14ac:dyDescent="0.2">
      <c r="A1270" s="440">
        <v>634</v>
      </c>
      <c r="B1270" s="455" t="s">
        <v>1089</v>
      </c>
      <c r="C1270" s="455" t="s">
        <v>1089</v>
      </c>
      <c r="D1270" s="86" t="s">
        <v>1757</v>
      </c>
      <c r="E1270" s="456" t="s">
        <v>3312</v>
      </c>
      <c r="F1270" s="88" t="s">
        <v>1490</v>
      </c>
      <c r="G1270" s="81" t="s">
        <v>1371</v>
      </c>
      <c r="H1270" s="453" t="s">
        <v>1979</v>
      </c>
    </row>
    <row r="1271" spans="1:8" x14ac:dyDescent="0.2">
      <c r="A1271" s="489"/>
      <c r="B1271" s="422"/>
      <c r="C1271" s="422"/>
      <c r="D1271" s="21">
        <v>1740146640</v>
      </c>
      <c r="E1271" s="424"/>
      <c r="F1271" s="65"/>
      <c r="G1271" s="67" t="s">
        <v>115</v>
      </c>
      <c r="H1271" s="454"/>
    </row>
    <row r="1272" spans="1:8" x14ac:dyDescent="0.2">
      <c r="A1272" s="440">
        <v>635</v>
      </c>
      <c r="B1272" s="455" t="s">
        <v>1089</v>
      </c>
      <c r="C1272" s="455" t="s">
        <v>1089</v>
      </c>
      <c r="D1272" s="86" t="s">
        <v>5624</v>
      </c>
      <c r="E1272" s="456" t="s">
        <v>5625</v>
      </c>
      <c r="F1272" s="33" t="s">
        <v>584</v>
      </c>
      <c r="G1272" s="81" t="s">
        <v>5626</v>
      </c>
      <c r="H1272" s="453" t="s">
        <v>873</v>
      </c>
    </row>
    <row r="1273" spans="1:8" x14ac:dyDescent="0.2">
      <c r="A1273" s="489"/>
      <c r="B1273" s="422"/>
      <c r="C1273" s="422"/>
      <c r="D1273" s="21">
        <v>1740146665</v>
      </c>
      <c r="E1273" s="424"/>
      <c r="F1273" s="65"/>
      <c r="G1273" s="67" t="s">
        <v>2489</v>
      </c>
      <c r="H1273" s="454"/>
    </row>
    <row r="1274" spans="1:8" x14ac:dyDescent="0.2">
      <c r="A1274" s="440">
        <v>636</v>
      </c>
      <c r="B1274" s="455" t="s">
        <v>1089</v>
      </c>
      <c r="C1274" s="455" t="s">
        <v>1089</v>
      </c>
      <c r="D1274" s="86" t="s">
        <v>5627</v>
      </c>
      <c r="E1274" s="423" t="s">
        <v>5628</v>
      </c>
      <c r="F1274" s="31" t="s">
        <v>477</v>
      </c>
      <c r="G1274" s="31" t="s">
        <v>5387</v>
      </c>
      <c r="H1274" s="453" t="s">
        <v>873</v>
      </c>
    </row>
    <row r="1275" spans="1:8" x14ac:dyDescent="0.2">
      <c r="A1275" s="489"/>
      <c r="B1275" s="422"/>
      <c r="C1275" s="422"/>
      <c r="D1275" s="21">
        <v>1740146673</v>
      </c>
      <c r="E1275" s="475"/>
      <c r="F1275" s="65"/>
      <c r="G1275" s="67" t="s">
        <v>2722</v>
      </c>
      <c r="H1275" s="454"/>
    </row>
    <row r="1276" spans="1:8" x14ac:dyDescent="0.2">
      <c r="A1276" s="440">
        <v>637</v>
      </c>
      <c r="B1276" s="455" t="s">
        <v>1089</v>
      </c>
      <c r="C1276" s="455" t="s">
        <v>1089</v>
      </c>
      <c r="D1276" s="86" t="s">
        <v>8414</v>
      </c>
      <c r="E1276" s="423" t="s">
        <v>8415</v>
      </c>
      <c r="F1276" s="31" t="s">
        <v>2490</v>
      </c>
      <c r="G1276" s="31" t="s">
        <v>8416</v>
      </c>
      <c r="H1276" s="453" t="s">
        <v>6388</v>
      </c>
    </row>
    <row r="1277" spans="1:8" x14ac:dyDescent="0.2">
      <c r="A1277" s="489"/>
      <c r="B1277" s="422"/>
      <c r="C1277" s="422"/>
      <c r="D1277" s="21">
        <v>1740146483</v>
      </c>
      <c r="E1277" s="475"/>
      <c r="F1277" s="65"/>
      <c r="G1277" s="67" t="s">
        <v>8416</v>
      </c>
      <c r="H1277" s="454"/>
    </row>
    <row r="1278" spans="1:8" x14ac:dyDescent="0.2">
      <c r="A1278" s="440">
        <v>638</v>
      </c>
      <c r="B1278" s="455" t="s">
        <v>1089</v>
      </c>
      <c r="C1278" s="455" t="s">
        <v>1089</v>
      </c>
      <c r="D1278" s="86" t="s">
        <v>8334</v>
      </c>
      <c r="E1278" s="423" t="s">
        <v>1488</v>
      </c>
      <c r="F1278" s="31" t="s">
        <v>283</v>
      </c>
      <c r="G1278" s="31" t="s">
        <v>8440</v>
      </c>
      <c r="H1278" s="453" t="s">
        <v>5490</v>
      </c>
    </row>
    <row r="1279" spans="1:8" x14ac:dyDescent="0.2">
      <c r="A1279" s="489"/>
      <c r="B1279" s="422"/>
      <c r="C1279" s="422"/>
      <c r="D1279" s="21">
        <v>1740146657</v>
      </c>
      <c r="E1279" s="475"/>
      <c r="F1279" s="65"/>
      <c r="G1279" s="67" t="s">
        <v>8209</v>
      </c>
      <c r="H1279" s="454"/>
    </row>
    <row r="1280" spans="1:8" x14ac:dyDescent="0.2">
      <c r="A1280" s="440">
        <v>639</v>
      </c>
      <c r="B1280" s="455" t="s">
        <v>1089</v>
      </c>
      <c r="C1280" s="455" t="s">
        <v>1089</v>
      </c>
      <c r="D1280" s="86" t="s">
        <v>253</v>
      </c>
      <c r="E1280" s="423" t="s">
        <v>8456</v>
      </c>
      <c r="F1280" s="31" t="s">
        <v>514</v>
      </c>
      <c r="G1280" s="31" t="s">
        <v>8457</v>
      </c>
      <c r="H1280" s="453" t="s">
        <v>5524</v>
      </c>
    </row>
    <row r="1281" spans="1:8" x14ac:dyDescent="0.2">
      <c r="A1281" s="489"/>
      <c r="B1281" s="422"/>
      <c r="C1281" s="422"/>
      <c r="D1281" s="21">
        <v>1740146574</v>
      </c>
      <c r="E1281" s="475"/>
      <c r="F1281" s="65"/>
      <c r="G1281" s="67" t="s">
        <v>7761</v>
      </c>
      <c r="H1281" s="454"/>
    </row>
    <row r="1282" spans="1:8" x14ac:dyDescent="0.2">
      <c r="A1282" s="440">
        <v>640</v>
      </c>
      <c r="B1282" s="455" t="s">
        <v>1089</v>
      </c>
      <c r="C1282" s="455" t="s">
        <v>1089</v>
      </c>
      <c r="D1282" s="86" t="s">
        <v>1570</v>
      </c>
      <c r="E1282" s="423" t="s">
        <v>8458</v>
      </c>
      <c r="F1282" s="31" t="s">
        <v>514</v>
      </c>
      <c r="G1282" s="31" t="s">
        <v>8459</v>
      </c>
      <c r="H1282" s="453" t="s">
        <v>1570</v>
      </c>
    </row>
    <row r="1283" spans="1:8" x14ac:dyDescent="0.2">
      <c r="A1283" s="489"/>
      <c r="B1283" s="422"/>
      <c r="C1283" s="422"/>
      <c r="D1283" s="21">
        <v>1740146699</v>
      </c>
      <c r="E1283" s="475"/>
      <c r="F1283" s="65"/>
      <c r="G1283" s="67" t="s">
        <v>8460</v>
      </c>
      <c r="H1283" s="454"/>
    </row>
    <row r="1284" spans="1:8" ht="22" x14ac:dyDescent="0.2">
      <c r="A1284" s="440">
        <v>641</v>
      </c>
      <c r="B1284" s="455" t="s">
        <v>1089</v>
      </c>
      <c r="C1284" s="455" t="s">
        <v>1089</v>
      </c>
      <c r="D1284" s="86" t="s">
        <v>8058</v>
      </c>
      <c r="E1284" s="423" t="s">
        <v>8514</v>
      </c>
      <c r="F1284" s="31" t="s">
        <v>5477</v>
      </c>
      <c r="G1284" s="31" t="s">
        <v>5399</v>
      </c>
      <c r="H1284" s="453" t="s">
        <v>7539</v>
      </c>
    </row>
    <row r="1285" spans="1:8" x14ac:dyDescent="0.2">
      <c r="A1285" s="489"/>
      <c r="B1285" s="422"/>
      <c r="C1285" s="422"/>
      <c r="D1285" s="21">
        <v>1710122746</v>
      </c>
      <c r="E1285" s="475"/>
      <c r="F1285" s="65"/>
      <c r="G1285" s="67" t="s">
        <v>8515</v>
      </c>
      <c r="H1285" s="454"/>
    </row>
    <row r="1286" spans="1:8" x14ac:dyDescent="0.2">
      <c r="A1286" s="440">
        <v>642</v>
      </c>
      <c r="B1286" s="455" t="s">
        <v>1089</v>
      </c>
      <c r="C1286" s="455" t="s">
        <v>1089</v>
      </c>
      <c r="D1286" s="86" t="s">
        <v>8516</v>
      </c>
      <c r="E1286" s="423" t="s">
        <v>4007</v>
      </c>
      <c r="F1286" s="31" t="s">
        <v>5523</v>
      </c>
      <c r="G1286" s="31" t="s">
        <v>8517</v>
      </c>
      <c r="H1286" s="453" t="s">
        <v>5524</v>
      </c>
    </row>
    <row r="1287" spans="1:8" x14ac:dyDescent="0.2">
      <c r="A1287" s="489"/>
      <c r="B1287" s="422"/>
      <c r="C1287" s="422"/>
      <c r="D1287" s="21">
        <v>1740146632</v>
      </c>
      <c r="E1287" s="475"/>
      <c r="F1287" s="65"/>
      <c r="G1287" s="67" t="s">
        <v>8518</v>
      </c>
      <c r="H1287" s="454"/>
    </row>
    <row r="1288" spans="1:8" x14ac:dyDescent="0.2">
      <c r="A1288" s="440">
        <v>643</v>
      </c>
      <c r="B1288" s="455" t="s">
        <v>1089</v>
      </c>
      <c r="C1288" s="455" t="s">
        <v>1089</v>
      </c>
      <c r="D1288" s="86" t="s">
        <v>3063</v>
      </c>
      <c r="E1288" s="423" t="s">
        <v>8538</v>
      </c>
      <c r="F1288" s="31" t="s">
        <v>3756</v>
      </c>
      <c r="G1288" s="31" t="s">
        <v>8536</v>
      </c>
      <c r="H1288" s="453" t="s">
        <v>4484</v>
      </c>
    </row>
    <row r="1289" spans="1:8" x14ac:dyDescent="0.2">
      <c r="A1289" s="489"/>
      <c r="B1289" s="422"/>
      <c r="C1289" s="422"/>
      <c r="D1289" s="21">
        <v>1740146590</v>
      </c>
      <c r="E1289" s="475"/>
      <c r="F1289" s="65"/>
      <c r="G1289" s="67" t="s">
        <v>8537</v>
      </c>
      <c r="H1289" s="454"/>
    </row>
    <row r="1290" spans="1:8" x14ac:dyDescent="0.2">
      <c r="A1290" s="440">
        <v>644</v>
      </c>
      <c r="B1290" s="455" t="s">
        <v>1089</v>
      </c>
      <c r="C1290" s="455" t="s">
        <v>1089</v>
      </c>
      <c r="D1290" s="86" t="s">
        <v>3449</v>
      </c>
      <c r="E1290" s="423" t="s">
        <v>8539</v>
      </c>
      <c r="F1290" s="31" t="s">
        <v>283</v>
      </c>
      <c r="G1290" s="31" t="s">
        <v>2744</v>
      </c>
      <c r="H1290" s="453" t="s">
        <v>4122</v>
      </c>
    </row>
    <row r="1291" spans="1:8" x14ac:dyDescent="0.2">
      <c r="A1291" s="489"/>
      <c r="B1291" s="422"/>
      <c r="C1291" s="422"/>
      <c r="D1291" s="21">
        <v>1710122258</v>
      </c>
      <c r="E1291" s="475"/>
      <c r="F1291" s="65"/>
      <c r="G1291" s="67" t="s">
        <v>370</v>
      </c>
      <c r="H1291" s="454"/>
    </row>
    <row r="1292" spans="1:8" x14ac:dyDescent="0.2">
      <c r="A1292" s="440">
        <v>645</v>
      </c>
      <c r="B1292" s="455" t="s">
        <v>1089</v>
      </c>
      <c r="C1292" s="455" t="s">
        <v>1089</v>
      </c>
      <c r="D1292" s="86" t="s">
        <v>5463</v>
      </c>
      <c r="E1292" s="423" t="s">
        <v>8540</v>
      </c>
      <c r="F1292" s="31" t="s">
        <v>514</v>
      </c>
      <c r="G1292" s="31" t="s">
        <v>2271</v>
      </c>
      <c r="H1292" s="453" t="s">
        <v>8657</v>
      </c>
    </row>
    <row r="1293" spans="1:8" x14ac:dyDescent="0.2">
      <c r="A1293" s="489"/>
      <c r="B1293" s="422"/>
      <c r="C1293" s="422"/>
      <c r="D1293" s="21">
        <v>1710122472</v>
      </c>
      <c r="E1293" s="475"/>
      <c r="F1293" s="65"/>
      <c r="G1293" s="67" t="s">
        <v>8214</v>
      </c>
      <c r="H1293" s="454"/>
    </row>
    <row r="1294" spans="1:8" x14ac:dyDescent="0.2">
      <c r="A1294" s="440">
        <v>646</v>
      </c>
      <c r="B1294" s="455" t="s">
        <v>1089</v>
      </c>
      <c r="C1294" s="455" t="s">
        <v>1089</v>
      </c>
      <c r="D1294" s="86" t="s">
        <v>1191</v>
      </c>
      <c r="E1294" s="423" t="s">
        <v>5465</v>
      </c>
      <c r="F1294" s="31" t="s">
        <v>2062</v>
      </c>
      <c r="G1294" s="31" t="s">
        <v>8541</v>
      </c>
      <c r="H1294" s="453" t="s">
        <v>8542</v>
      </c>
    </row>
    <row r="1295" spans="1:8" x14ac:dyDescent="0.2">
      <c r="A1295" s="489"/>
      <c r="B1295" s="422"/>
      <c r="C1295" s="422"/>
      <c r="D1295" s="21">
        <v>1710123033</v>
      </c>
      <c r="E1295" s="475"/>
      <c r="F1295" s="65"/>
      <c r="G1295" s="67" t="s">
        <v>1931</v>
      </c>
      <c r="H1295" s="454"/>
    </row>
    <row r="1296" spans="1:8" x14ac:dyDescent="0.2">
      <c r="A1296" s="440">
        <v>647</v>
      </c>
      <c r="B1296" s="455" t="s">
        <v>1089</v>
      </c>
      <c r="C1296" s="455" t="s">
        <v>1089</v>
      </c>
      <c r="D1296" s="86" t="s">
        <v>8543</v>
      </c>
      <c r="E1296" s="423" t="s">
        <v>8544</v>
      </c>
      <c r="F1296" s="31" t="s">
        <v>5377</v>
      </c>
      <c r="G1296" s="31" t="s">
        <v>7158</v>
      </c>
      <c r="H1296" s="453" t="s">
        <v>8545</v>
      </c>
    </row>
    <row r="1297" spans="1:8" x14ac:dyDescent="0.2">
      <c r="A1297" s="489"/>
      <c r="B1297" s="422"/>
      <c r="C1297" s="422"/>
      <c r="D1297" s="21">
        <v>1740146723</v>
      </c>
      <c r="E1297" s="475"/>
      <c r="F1297" s="65"/>
      <c r="G1297" s="67" t="s">
        <v>8546</v>
      </c>
      <c r="H1297" s="454"/>
    </row>
    <row r="1298" spans="1:8" x14ac:dyDescent="0.2">
      <c r="A1298" s="440">
        <v>648</v>
      </c>
      <c r="B1298" s="455" t="s">
        <v>1089</v>
      </c>
      <c r="C1298" s="455" t="s">
        <v>1089</v>
      </c>
      <c r="D1298" s="86" t="s">
        <v>5612</v>
      </c>
      <c r="E1298" s="423" t="s">
        <v>3941</v>
      </c>
      <c r="F1298" s="31" t="s">
        <v>1401</v>
      </c>
      <c r="G1298" s="31" t="s">
        <v>5614</v>
      </c>
      <c r="H1298" s="453" t="s">
        <v>8556</v>
      </c>
    </row>
    <row r="1299" spans="1:8" x14ac:dyDescent="0.2">
      <c r="A1299" s="489"/>
      <c r="B1299" s="422"/>
      <c r="C1299" s="422"/>
      <c r="D1299" s="21">
        <v>1710122969</v>
      </c>
      <c r="E1299" s="475"/>
      <c r="F1299" s="65"/>
      <c r="G1299" s="67" t="s">
        <v>5618</v>
      </c>
      <c r="H1299" s="454"/>
    </row>
    <row r="1300" spans="1:8" x14ac:dyDescent="0.2">
      <c r="A1300" s="440">
        <v>649</v>
      </c>
      <c r="B1300" s="455" t="s">
        <v>1089</v>
      </c>
      <c r="C1300" s="455" t="s">
        <v>1089</v>
      </c>
      <c r="D1300" s="86" t="s">
        <v>1928</v>
      </c>
      <c r="E1300" s="423" t="s">
        <v>5548</v>
      </c>
      <c r="F1300" s="31" t="s">
        <v>3756</v>
      </c>
      <c r="G1300" s="31" t="s">
        <v>1541</v>
      </c>
      <c r="H1300" s="453" t="s">
        <v>3443</v>
      </c>
    </row>
    <row r="1301" spans="1:8" x14ac:dyDescent="0.2">
      <c r="A1301" s="489"/>
      <c r="B1301" s="422"/>
      <c r="C1301" s="422"/>
      <c r="D1301" s="21">
        <v>1740146681</v>
      </c>
      <c r="E1301" s="475"/>
      <c r="F1301" s="65"/>
      <c r="G1301" s="67" t="s">
        <v>5126</v>
      </c>
      <c r="H1301" s="454"/>
    </row>
    <row r="1302" spans="1:8" x14ac:dyDescent="0.2">
      <c r="A1302" s="440">
        <v>650</v>
      </c>
      <c r="B1302" s="455" t="s">
        <v>1089</v>
      </c>
      <c r="C1302" s="455" t="s">
        <v>1089</v>
      </c>
      <c r="D1302" s="86" t="s">
        <v>8567</v>
      </c>
      <c r="E1302" s="423" t="s">
        <v>8568</v>
      </c>
      <c r="F1302" s="31" t="s">
        <v>2490</v>
      </c>
      <c r="G1302" s="31" t="s">
        <v>4049</v>
      </c>
      <c r="H1302" s="453" t="s">
        <v>4484</v>
      </c>
    </row>
    <row r="1303" spans="1:8" x14ac:dyDescent="0.2">
      <c r="A1303" s="489"/>
      <c r="B1303" s="422"/>
      <c r="C1303" s="422"/>
      <c r="D1303" s="21">
        <v>1740146418</v>
      </c>
      <c r="E1303" s="475"/>
      <c r="F1303" s="65"/>
      <c r="G1303" s="67" t="s">
        <v>8569</v>
      </c>
      <c r="H1303" s="454"/>
    </row>
    <row r="1304" spans="1:8" x14ac:dyDescent="0.2">
      <c r="A1304" s="440">
        <v>651</v>
      </c>
      <c r="B1304" s="455" t="s">
        <v>1089</v>
      </c>
      <c r="C1304" s="455" t="s">
        <v>1089</v>
      </c>
      <c r="D1304" s="86" t="s">
        <v>2950</v>
      </c>
      <c r="E1304" s="423" t="s">
        <v>8580</v>
      </c>
      <c r="F1304" s="31" t="s">
        <v>8582</v>
      </c>
      <c r="G1304" s="31" t="s">
        <v>8583</v>
      </c>
      <c r="H1304" s="453" t="s">
        <v>8581</v>
      </c>
    </row>
    <row r="1305" spans="1:8" x14ac:dyDescent="0.2">
      <c r="A1305" s="489"/>
      <c r="B1305" s="422"/>
      <c r="C1305" s="422"/>
      <c r="D1305" s="21">
        <v>1710122985</v>
      </c>
      <c r="E1305" s="475"/>
      <c r="F1305" s="65"/>
      <c r="G1305" s="67" t="s">
        <v>8584</v>
      </c>
      <c r="H1305" s="454"/>
    </row>
    <row r="1306" spans="1:8" x14ac:dyDescent="0.2">
      <c r="A1306" s="440">
        <v>652</v>
      </c>
      <c r="B1306" s="455" t="s">
        <v>1089</v>
      </c>
      <c r="C1306" s="455" t="s">
        <v>1089</v>
      </c>
      <c r="D1306" s="86" t="s">
        <v>2704</v>
      </c>
      <c r="E1306" s="423" t="s">
        <v>8585</v>
      </c>
      <c r="F1306" s="31" t="s">
        <v>8589</v>
      </c>
      <c r="G1306" s="31" t="s">
        <v>8586</v>
      </c>
      <c r="H1306" s="453" t="s">
        <v>8588</v>
      </c>
    </row>
    <row r="1307" spans="1:8" x14ac:dyDescent="0.2">
      <c r="A1307" s="489"/>
      <c r="B1307" s="422"/>
      <c r="C1307" s="422"/>
      <c r="D1307" s="21">
        <v>1740146749</v>
      </c>
      <c r="E1307" s="475"/>
      <c r="F1307" s="65"/>
      <c r="G1307" s="67" t="s">
        <v>8587</v>
      </c>
      <c r="H1307" s="454"/>
    </row>
    <row r="1308" spans="1:8" customFormat="1" ht="13" x14ac:dyDescent="0.2">
      <c r="A1308" s="440">
        <v>653</v>
      </c>
      <c r="B1308" s="435" t="s">
        <v>1089</v>
      </c>
      <c r="C1308" s="435" t="s">
        <v>1089</v>
      </c>
      <c r="D1308" s="281" t="s">
        <v>8644</v>
      </c>
      <c r="E1308" s="451" t="s">
        <v>8645</v>
      </c>
      <c r="F1308" s="89" t="s">
        <v>8646</v>
      </c>
      <c r="G1308" s="278" t="s">
        <v>8647</v>
      </c>
      <c r="H1308" s="97"/>
    </row>
    <row r="1309" spans="1:8" customFormat="1" ht="13" x14ac:dyDescent="0.2">
      <c r="A1309" s="489"/>
      <c r="B1309" s="397"/>
      <c r="C1309" s="397"/>
      <c r="D1309" s="11">
        <v>1710122373</v>
      </c>
      <c r="E1309" s="452"/>
      <c r="F1309" s="28"/>
      <c r="G1309" s="35"/>
      <c r="H1309" s="98"/>
    </row>
    <row r="1310" spans="1:8" x14ac:dyDescent="0.2">
      <c r="A1310" s="440">
        <v>654</v>
      </c>
      <c r="B1310" s="435" t="s">
        <v>1089</v>
      </c>
      <c r="C1310" s="435" t="s">
        <v>1089</v>
      </c>
      <c r="D1310" s="281" t="s">
        <v>8658</v>
      </c>
      <c r="E1310" s="451" t="s">
        <v>8659</v>
      </c>
      <c r="F1310" s="89" t="s">
        <v>8660</v>
      </c>
      <c r="G1310" s="278" t="s">
        <v>8661</v>
      </c>
      <c r="H1310" s="453" t="s">
        <v>8662</v>
      </c>
    </row>
    <row r="1311" spans="1:8" x14ac:dyDescent="0.2">
      <c r="A1311" s="489"/>
      <c r="B1311" s="397"/>
      <c r="C1311" s="397"/>
      <c r="D1311" s="11">
        <v>1710119874</v>
      </c>
      <c r="E1311" s="452"/>
      <c r="F1311" s="28"/>
      <c r="G1311" s="35"/>
      <c r="H1311" s="454"/>
    </row>
    <row r="1312" spans="1:8" x14ac:dyDescent="0.2">
      <c r="A1312" s="440">
        <v>655</v>
      </c>
      <c r="B1312" s="435" t="s">
        <v>1089</v>
      </c>
      <c r="C1312" s="435" t="s">
        <v>1089</v>
      </c>
      <c r="D1312" s="281" t="s">
        <v>8663</v>
      </c>
      <c r="E1312" s="451" t="s">
        <v>8664</v>
      </c>
      <c r="F1312" s="89" t="s">
        <v>8665</v>
      </c>
      <c r="G1312" s="278" t="s">
        <v>8666</v>
      </c>
      <c r="H1312" s="453" t="s">
        <v>8667</v>
      </c>
    </row>
    <row r="1313" spans="1:8" x14ac:dyDescent="0.2">
      <c r="A1313" s="489"/>
      <c r="B1313" s="397"/>
      <c r="C1313" s="397"/>
      <c r="D1313" s="11">
        <v>1710121938</v>
      </c>
      <c r="E1313" s="452"/>
      <c r="F1313" s="28"/>
      <c r="G1313" s="35" t="s">
        <v>8679</v>
      </c>
      <c r="H1313" s="454"/>
    </row>
    <row r="1314" spans="1:8" x14ac:dyDescent="0.2">
      <c r="A1314" s="440">
        <v>656</v>
      </c>
      <c r="B1314" s="435" t="s">
        <v>1089</v>
      </c>
      <c r="C1314" s="435" t="s">
        <v>1089</v>
      </c>
      <c r="D1314" s="281" t="s">
        <v>8668</v>
      </c>
      <c r="E1314" s="451" t="s">
        <v>8669</v>
      </c>
      <c r="F1314" s="89" t="s">
        <v>8672</v>
      </c>
      <c r="G1314" s="278" t="s">
        <v>8671</v>
      </c>
      <c r="H1314" s="453" t="s">
        <v>8670</v>
      </c>
    </row>
    <row r="1315" spans="1:8" x14ac:dyDescent="0.2">
      <c r="A1315" s="489"/>
      <c r="B1315" s="397"/>
      <c r="C1315" s="397"/>
      <c r="D1315" s="11">
        <v>1710122142</v>
      </c>
      <c r="E1315" s="452"/>
      <c r="F1315" s="28"/>
      <c r="G1315" s="278" t="s">
        <v>8671</v>
      </c>
      <c r="H1315" s="454"/>
    </row>
    <row r="1316" spans="1:8" x14ac:dyDescent="0.2">
      <c r="A1316" s="440">
        <v>657</v>
      </c>
      <c r="B1316" s="435" t="s">
        <v>1089</v>
      </c>
      <c r="C1316" s="435" t="s">
        <v>1089</v>
      </c>
      <c r="D1316" s="281" t="s">
        <v>8673</v>
      </c>
      <c r="E1316" s="451" t="s">
        <v>8674</v>
      </c>
      <c r="F1316" s="89" t="s">
        <v>8676</v>
      </c>
      <c r="G1316" s="278" t="s">
        <v>8677</v>
      </c>
      <c r="H1316" s="453" t="s">
        <v>8675</v>
      </c>
    </row>
    <row r="1317" spans="1:8" x14ac:dyDescent="0.2">
      <c r="A1317" s="489"/>
      <c r="B1317" s="397"/>
      <c r="C1317" s="397"/>
      <c r="D1317" s="11">
        <v>1710122332</v>
      </c>
      <c r="E1317" s="452"/>
      <c r="F1317" s="28"/>
      <c r="G1317" s="35" t="s">
        <v>8678</v>
      </c>
      <c r="H1317" s="454"/>
    </row>
    <row r="1318" spans="1:8" x14ac:dyDescent="0.2">
      <c r="A1318" s="440">
        <v>658</v>
      </c>
      <c r="B1318" s="435" t="s">
        <v>1089</v>
      </c>
      <c r="C1318" s="435" t="s">
        <v>1089</v>
      </c>
      <c r="D1318" s="281" t="s">
        <v>8680</v>
      </c>
      <c r="E1318" s="451" t="s">
        <v>8681</v>
      </c>
      <c r="F1318" s="89" t="s">
        <v>8683</v>
      </c>
      <c r="G1318" s="278" t="s">
        <v>8684</v>
      </c>
      <c r="H1318" s="453" t="s">
        <v>8682</v>
      </c>
    </row>
    <row r="1319" spans="1:8" x14ac:dyDescent="0.2">
      <c r="A1319" s="489"/>
      <c r="B1319" s="397"/>
      <c r="C1319" s="397"/>
      <c r="D1319" s="11">
        <v>1710122340</v>
      </c>
      <c r="E1319" s="452"/>
      <c r="F1319" s="28"/>
      <c r="G1319" s="35" t="s">
        <v>8685</v>
      </c>
      <c r="H1319" s="454"/>
    </row>
    <row r="1320" spans="1:8" x14ac:dyDescent="0.2">
      <c r="A1320" s="440">
        <v>659</v>
      </c>
      <c r="B1320" s="435" t="s">
        <v>1089</v>
      </c>
      <c r="C1320" s="435" t="s">
        <v>1089</v>
      </c>
      <c r="D1320" s="281" t="s">
        <v>8693</v>
      </c>
      <c r="E1320" s="451" t="s">
        <v>8686</v>
      </c>
      <c r="F1320" s="89" t="s">
        <v>8698</v>
      </c>
      <c r="G1320" s="278" t="s">
        <v>8688</v>
      </c>
      <c r="H1320" s="453" t="s">
        <v>8687</v>
      </c>
    </row>
    <row r="1321" spans="1:8" x14ac:dyDescent="0.2">
      <c r="A1321" s="489"/>
      <c r="B1321" s="397"/>
      <c r="C1321" s="397"/>
      <c r="D1321" s="11">
        <v>1710122357</v>
      </c>
      <c r="E1321" s="452"/>
      <c r="F1321" s="28"/>
      <c r="G1321" s="35" t="s">
        <v>8689</v>
      </c>
      <c r="H1321" s="454"/>
    </row>
    <row r="1322" spans="1:8" x14ac:dyDescent="0.2">
      <c r="A1322" s="440">
        <v>660</v>
      </c>
      <c r="B1322" s="435" t="s">
        <v>1089</v>
      </c>
      <c r="C1322" s="435" t="s">
        <v>1089</v>
      </c>
      <c r="D1322" s="281" t="s">
        <v>8690</v>
      </c>
      <c r="E1322" s="451" t="s">
        <v>8691</v>
      </c>
      <c r="F1322" s="89" t="s">
        <v>8699</v>
      </c>
      <c r="G1322" s="278" t="s">
        <v>8694</v>
      </c>
      <c r="H1322" s="453" t="s">
        <v>8692</v>
      </c>
    </row>
    <row r="1323" spans="1:8" x14ac:dyDescent="0.2">
      <c r="A1323" s="489"/>
      <c r="B1323" s="397"/>
      <c r="C1323" s="397"/>
      <c r="D1323" s="11">
        <v>1730135603</v>
      </c>
      <c r="E1323" s="452"/>
      <c r="F1323" s="28"/>
      <c r="G1323" s="35" t="s">
        <v>8695</v>
      </c>
      <c r="H1323" s="454"/>
    </row>
    <row r="1324" spans="1:8" x14ac:dyDescent="0.2">
      <c r="A1324" s="440">
        <v>661</v>
      </c>
      <c r="B1324" s="435" t="s">
        <v>1089</v>
      </c>
      <c r="C1324" s="435" t="s">
        <v>1089</v>
      </c>
      <c r="D1324" s="281" t="s">
        <v>8696</v>
      </c>
      <c r="E1324" s="451" t="s">
        <v>8697</v>
      </c>
      <c r="F1324" s="89" t="s">
        <v>8703</v>
      </c>
      <c r="G1324" s="278" t="s">
        <v>8701</v>
      </c>
      <c r="H1324" s="453" t="s">
        <v>8700</v>
      </c>
    </row>
    <row r="1325" spans="1:8" x14ac:dyDescent="0.2">
      <c r="A1325" s="489"/>
      <c r="B1325" s="397"/>
      <c r="C1325" s="397"/>
      <c r="D1325" s="11">
        <v>1740145220</v>
      </c>
      <c r="E1325" s="452"/>
      <c r="F1325" s="28"/>
      <c r="G1325" s="35" t="s">
        <v>8702</v>
      </c>
      <c r="H1325" s="454"/>
    </row>
    <row r="1326" spans="1:8" x14ac:dyDescent="0.2">
      <c r="A1326" s="440">
        <v>662</v>
      </c>
      <c r="B1326" s="435" t="s">
        <v>1089</v>
      </c>
      <c r="C1326" s="435" t="s">
        <v>1089</v>
      </c>
      <c r="D1326" s="281" t="s">
        <v>8704</v>
      </c>
      <c r="E1326" s="451" t="s">
        <v>8705</v>
      </c>
      <c r="F1326" s="89" t="s">
        <v>8707</v>
      </c>
      <c r="G1326" s="278" t="s">
        <v>8708</v>
      </c>
      <c r="H1326" s="453" t="s">
        <v>8706</v>
      </c>
    </row>
    <row r="1327" spans="1:8" x14ac:dyDescent="0.2">
      <c r="A1327" s="489"/>
      <c r="B1327" s="397"/>
      <c r="C1327" s="397"/>
      <c r="D1327" s="11">
        <v>1740145337</v>
      </c>
      <c r="E1327" s="452"/>
      <c r="F1327" s="28"/>
      <c r="G1327" s="35" t="s">
        <v>8709</v>
      </c>
      <c r="H1327" s="454"/>
    </row>
    <row r="1328" spans="1:8" x14ac:dyDescent="0.2">
      <c r="A1328" s="440">
        <v>663</v>
      </c>
      <c r="B1328" s="435" t="s">
        <v>1089</v>
      </c>
      <c r="C1328" s="435" t="s">
        <v>1089</v>
      </c>
      <c r="D1328" s="281" t="s">
        <v>8710</v>
      </c>
      <c r="E1328" s="451" t="s">
        <v>8711</v>
      </c>
      <c r="F1328" s="89" t="s">
        <v>8713</v>
      </c>
      <c r="G1328" s="278" t="s">
        <v>8714</v>
      </c>
      <c r="H1328" s="453" t="s">
        <v>8712</v>
      </c>
    </row>
    <row r="1329" spans="1:8" x14ac:dyDescent="0.2">
      <c r="A1329" s="489"/>
      <c r="B1329" s="397"/>
      <c r="C1329" s="397"/>
      <c r="D1329" s="11">
        <v>1740145915</v>
      </c>
      <c r="E1329" s="452"/>
      <c r="F1329" s="28"/>
      <c r="G1329" s="277" t="s">
        <v>8715</v>
      </c>
      <c r="H1329" s="454"/>
    </row>
    <row r="1330" spans="1:8" x14ac:dyDescent="0.2">
      <c r="A1330" s="440">
        <v>664</v>
      </c>
      <c r="B1330" s="435" t="s">
        <v>1089</v>
      </c>
      <c r="C1330" s="435" t="s">
        <v>1089</v>
      </c>
      <c r="D1330" s="281" t="s">
        <v>8716</v>
      </c>
      <c r="E1330" s="451" t="s">
        <v>8717</v>
      </c>
      <c r="F1330" s="89" t="s">
        <v>8713</v>
      </c>
      <c r="G1330" s="278" t="s">
        <v>8718</v>
      </c>
      <c r="H1330" s="453" t="s">
        <v>8712</v>
      </c>
    </row>
    <row r="1331" spans="1:8" x14ac:dyDescent="0.2">
      <c r="A1331" s="489"/>
      <c r="B1331" s="397"/>
      <c r="C1331" s="397"/>
      <c r="D1331" s="11">
        <v>1740145923</v>
      </c>
      <c r="E1331" s="452"/>
      <c r="F1331" s="28"/>
      <c r="G1331" s="277" t="s">
        <v>8719</v>
      </c>
      <c r="H1331" s="454"/>
    </row>
    <row r="1332" spans="1:8" x14ac:dyDescent="0.2">
      <c r="A1332" s="440">
        <v>665</v>
      </c>
      <c r="B1332" s="435" t="s">
        <v>1089</v>
      </c>
      <c r="C1332" s="435" t="s">
        <v>1089</v>
      </c>
      <c r="D1332" s="281" t="s">
        <v>8720</v>
      </c>
      <c r="E1332" s="451" t="s">
        <v>8721</v>
      </c>
      <c r="F1332" s="89" t="s">
        <v>8722</v>
      </c>
      <c r="G1332" s="278" t="s">
        <v>8723</v>
      </c>
      <c r="H1332" s="453" t="s">
        <v>8712</v>
      </c>
    </row>
    <row r="1333" spans="1:8" x14ac:dyDescent="0.2">
      <c r="A1333" s="489"/>
      <c r="B1333" s="397"/>
      <c r="C1333" s="397"/>
      <c r="D1333" s="11">
        <v>1740145931</v>
      </c>
      <c r="E1333" s="452"/>
      <c r="F1333" s="28"/>
      <c r="G1333" s="277" t="s">
        <v>8724</v>
      </c>
      <c r="H1333" s="454"/>
    </row>
    <row r="1334" spans="1:8" x14ac:dyDescent="0.2">
      <c r="A1334" s="440">
        <v>666</v>
      </c>
      <c r="B1334" s="435" t="s">
        <v>1089</v>
      </c>
      <c r="C1334" s="435" t="s">
        <v>1089</v>
      </c>
      <c r="D1334" s="281" t="s">
        <v>8725</v>
      </c>
      <c r="E1334" s="451" t="s">
        <v>8726</v>
      </c>
      <c r="F1334" s="89" t="s">
        <v>8728</v>
      </c>
      <c r="G1334" s="278" t="s">
        <v>8729</v>
      </c>
      <c r="H1334" s="453" t="s">
        <v>8727</v>
      </c>
    </row>
    <row r="1335" spans="1:8" x14ac:dyDescent="0.2">
      <c r="A1335" s="489"/>
      <c r="B1335" s="397"/>
      <c r="C1335" s="397"/>
      <c r="D1335" s="11">
        <v>1740145964</v>
      </c>
      <c r="E1335" s="452"/>
      <c r="F1335" s="28"/>
      <c r="G1335" s="277" t="s">
        <v>8730</v>
      </c>
      <c r="H1335" s="454"/>
    </row>
    <row r="1336" spans="1:8" x14ac:dyDescent="0.2">
      <c r="A1336" s="440">
        <v>667</v>
      </c>
      <c r="B1336" s="435" t="s">
        <v>1089</v>
      </c>
      <c r="C1336" s="435" t="s">
        <v>1089</v>
      </c>
      <c r="D1336" s="281" t="s">
        <v>8731</v>
      </c>
      <c r="E1336" s="451" t="s">
        <v>8732</v>
      </c>
      <c r="F1336" s="89" t="s">
        <v>8728</v>
      </c>
      <c r="G1336" s="278" t="s">
        <v>8733</v>
      </c>
      <c r="H1336" s="453" t="s">
        <v>8712</v>
      </c>
    </row>
    <row r="1337" spans="1:8" x14ac:dyDescent="0.2">
      <c r="A1337" s="489"/>
      <c r="B1337" s="397"/>
      <c r="C1337" s="397"/>
      <c r="D1337" s="11">
        <v>1740145972</v>
      </c>
      <c r="E1337" s="452"/>
      <c r="F1337" s="28"/>
      <c r="G1337" s="277" t="s">
        <v>8734</v>
      </c>
      <c r="H1337" s="454"/>
    </row>
    <row r="1338" spans="1:8" x14ac:dyDescent="0.2">
      <c r="A1338" s="440">
        <v>668</v>
      </c>
      <c r="B1338" s="435" t="s">
        <v>1089</v>
      </c>
      <c r="C1338" s="435" t="s">
        <v>1089</v>
      </c>
      <c r="D1338" s="281" t="s">
        <v>3268</v>
      </c>
      <c r="E1338" s="451" t="s">
        <v>8735</v>
      </c>
      <c r="F1338" s="89" t="s">
        <v>8683</v>
      </c>
      <c r="G1338" s="278" t="s">
        <v>3</v>
      </c>
      <c r="H1338" s="453" t="s">
        <v>8736</v>
      </c>
    </row>
    <row r="1339" spans="1:8" x14ac:dyDescent="0.2">
      <c r="A1339" s="489"/>
      <c r="B1339" s="397"/>
      <c r="C1339" s="397"/>
      <c r="D1339" s="11">
        <v>1740145980</v>
      </c>
      <c r="E1339" s="452"/>
      <c r="F1339" s="28"/>
      <c r="G1339" s="277" t="s">
        <v>668</v>
      </c>
      <c r="H1339" s="454"/>
    </row>
    <row r="1340" spans="1:8" x14ac:dyDescent="0.2">
      <c r="A1340" s="440">
        <v>669</v>
      </c>
      <c r="B1340" s="435" t="s">
        <v>1089</v>
      </c>
      <c r="C1340" s="435" t="s">
        <v>1089</v>
      </c>
      <c r="D1340" s="281" t="s">
        <v>8737</v>
      </c>
      <c r="E1340" s="451" t="s">
        <v>8738</v>
      </c>
      <c r="F1340" s="89" t="s">
        <v>8740</v>
      </c>
      <c r="G1340" s="278" t="s">
        <v>8741</v>
      </c>
      <c r="H1340" s="453" t="s">
        <v>8739</v>
      </c>
    </row>
    <row r="1341" spans="1:8" x14ac:dyDescent="0.2">
      <c r="A1341" s="489"/>
      <c r="B1341" s="397"/>
      <c r="C1341" s="397"/>
      <c r="D1341" s="11">
        <v>1740146079</v>
      </c>
      <c r="E1341" s="452"/>
      <c r="F1341" s="28"/>
      <c r="G1341" s="277" t="s">
        <v>8742</v>
      </c>
      <c r="H1341" s="454"/>
    </row>
    <row r="1342" spans="1:8" x14ac:dyDescent="0.2">
      <c r="A1342" s="440">
        <v>670</v>
      </c>
      <c r="B1342" s="435" t="s">
        <v>1089</v>
      </c>
      <c r="C1342" s="435" t="s">
        <v>1089</v>
      </c>
      <c r="D1342" s="281" t="s">
        <v>8746</v>
      </c>
      <c r="E1342" s="451" t="s">
        <v>8743</v>
      </c>
      <c r="F1342" s="89" t="s">
        <v>8744</v>
      </c>
      <c r="G1342" s="278" t="s">
        <v>7158</v>
      </c>
      <c r="H1342" s="453" t="s">
        <v>8712</v>
      </c>
    </row>
    <row r="1343" spans="1:8" x14ac:dyDescent="0.2">
      <c r="A1343" s="489"/>
      <c r="B1343" s="397"/>
      <c r="C1343" s="397"/>
      <c r="D1343" s="11">
        <v>1740146087</v>
      </c>
      <c r="E1343" s="452"/>
      <c r="F1343" s="28"/>
      <c r="G1343" s="277" t="s">
        <v>8546</v>
      </c>
      <c r="H1343" s="454"/>
    </row>
    <row r="1344" spans="1:8" x14ac:dyDescent="0.2">
      <c r="A1344" s="440">
        <v>671</v>
      </c>
      <c r="B1344" s="435" t="s">
        <v>1089</v>
      </c>
      <c r="C1344" s="435" t="s">
        <v>1089</v>
      </c>
      <c r="D1344" s="281" t="s">
        <v>8745</v>
      </c>
      <c r="E1344" s="451" t="s">
        <v>8747</v>
      </c>
      <c r="F1344" s="89" t="s">
        <v>8665</v>
      </c>
      <c r="G1344" s="278" t="s">
        <v>8748</v>
      </c>
      <c r="H1344" s="453" t="s">
        <v>8712</v>
      </c>
    </row>
    <row r="1345" spans="1:8" x14ac:dyDescent="0.2">
      <c r="A1345" s="489"/>
      <c r="B1345" s="397"/>
      <c r="C1345" s="397"/>
      <c r="D1345" s="11">
        <v>1740146111</v>
      </c>
      <c r="E1345" s="452"/>
      <c r="F1345" s="28"/>
      <c r="G1345" s="277" t="s">
        <v>8749</v>
      </c>
      <c r="H1345" s="454"/>
    </row>
    <row r="1346" spans="1:8" x14ac:dyDescent="0.2">
      <c r="A1346" s="440">
        <v>672</v>
      </c>
      <c r="B1346" s="435" t="s">
        <v>1089</v>
      </c>
      <c r="C1346" s="435" t="s">
        <v>1089</v>
      </c>
      <c r="D1346" s="281" t="s">
        <v>8750</v>
      </c>
      <c r="E1346" s="451" t="s">
        <v>8751</v>
      </c>
      <c r="F1346" s="89" t="s">
        <v>8722</v>
      </c>
      <c r="G1346" s="278" t="s">
        <v>8753</v>
      </c>
      <c r="H1346" s="453" t="s">
        <v>8752</v>
      </c>
    </row>
    <row r="1347" spans="1:8" x14ac:dyDescent="0.2">
      <c r="A1347" s="489"/>
      <c r="B1347" s="397"/>
      <c r="C1347" s="397"/>
      <c r="D1347" s="11">
        <v>1740146129</v>
      </c>
      <c r="E1347" s="452"/>
      <c r="F1347" s="28"/>
      <c r="G1347" s="277" t="s">
        <v>8754</v>
      </c>
      <c r="H1347" s="454"/>
    </row>
    <row r="1348" spans="1:8" x14ac:dyDescent="0.2">
      <c r="A1348" s="440">
        <v>673</v>
      </c>
      <c r="B1348" s="435" t="s">
        <v>1089</v>
      </c>
      <c r="C1348" s="435" t="s">
        <v>1089</v>
      </c>
      <c r="D1348" s="281" t="s">
        <v>8755</v>
      </c>
      <c r="E1348" s="451" t="s">
        <v>8756</v>
      </c>
      <c r="F1348" s="89" t="s">
        <v>8759</v>
      </c>
      <c r="G1348" s="278" t="s">
        <v>8757</v>
      </c>
      <c r="H1348" s="453" t="s">
        <v>8712</v>
      </c>
    </row>
    <row r="1349" spans="1:8" x14ac:dyDescent="0.2">
      <c r="A1349" s="489"/>
      <c r="B1349" s="397"/>
      <c r="C1349" s="397"/>
      <c r="D1349" s="11">
        <v>1740146145</v>
      </c>
      <c r="E1349" s="452"/>
      <c r="F1349" s="28"/>
      <c r="G1349" s="277" t="s">
        <v>8758</v>
      </c>
      <c r="H1349" s="454"/>
    </row>
    <row r="1350" spans="1:8" x14ac:dyDescent="0.2">
      <c r="A1350" s="440">
        <v>674</v>
      </c>
      <c r="B1350" s="435" t="s">
        <v>1089</v>
      </c>
      <c r="C1350" s="435" t="s">
        <v>1089</v>
      </c>
      <c r="D1350" s="285" t="s">
        <v>8760</v>
      </c>
      <c r="E1350" s="451" t="s">
        <v>8761</v>
      </c>
      <c r="F1350" s="89" t="s">
        <v>8672</v>
      </c>
      <c r="G1350" s="284" t="s">
        <v>8762</v>
      </c>
      <c r="H1350" s="453" t="s">
        <v>8700</v>
      </c>
    </row>
    <row r="1351" spans="1:8" x14ac:dyDescent="0.2">
      <c r="A1351" s="489"/>
      <c r="B1351" s="397"/>
      <c r="C1351" s="397"/>
      <c r="D1351" s="11">
        <v>1740145295</v>
      </c>
      <c r="E1351" s="452"/>
      <c r="F1351" s="28"/>
      <c r="G1351" s="283" t="s">
        <v>8763</v>
      </c>
      <c r="H1351" s="454"/>
    </row>
    <row r="1352" spans="1:8" x14ac:dyDescent="0.2">
      <c r="A1352" s="440">
        <v>675</v>
      </c>
      <c r="B1352" s="435" t="s">
        <v>1089</v>
      </c>
      <c r="C1352" s="435" t="s">
        <v>1089</v>
      </c>
      <c r="D1352" s="316" t="s">
        <v>8857</v>
      </c>
      <c r="E1352" s="451" t="s">
        <v>8859</v>
      </c>
      <c r="F1352" s="89" t="s">
        <v>8860</v>
      </c>
      <c r="G1352" s="314" t="s">
        <v>8877</v>
      </c>
      <c r="H1352" s="453" t="s">
        <v>8858</v>
      </c>
    </row>
    <row r="1353" spans="1:8" x14ac:dyDescent="0.2">
      <c r="A1353" s="489"/>
      <c r="B1353" s="397"/>
      <c r="C1353" s="397"/>
      <c r="D1353" s="11">
        <v>1740146756</v>
      </c>
      <c r="E1353" s="452"/>
      <c r="F1353" s="28"/>
      <c r="G1353" s="312" t="s">
        <v>8878</v>
      </c>
      <c r="H1353" s="454"/>
    </row>
    <row r="1354" spans="1:8" x14ac:dyDescent="0.2">
      <c r="A1354" s="487">
        <v>676</v>
      </c>
      <c r="B1354" s="468" t="s">
        <v>8793</v>
      </c>
      <c r="C1354" s="468" t="s">
        <v>1089</v>
      </c>
      <c r="D1354" s="357" t="s">
        <v>8964</v>
      </c>
      <c r="E1354" s="470" t="s">
        <v>8965</v>
      </c>
      <c r="F1354" s="324" t="s">
        <v>8966</v>
      </c>
      <c r="G1354" s="356" t="s">
        <v>8968</v>
      </c>
      <c r="H1354" s="472" t="s">
        <v>8969</v>
      </c>
    </row>
    <row r="1355" spans="1:8" x14ac:dyDescent="0.2">
      <c r="A1355" s="488"/>
      <c r="B1355" s="469"/>
      <c r="C1355" s="469"/>
      <c r="D1355" s="290">
        <v>1710123173</v>
      </c>
      <c r="E1355" s="471"/>
      <c r="F1355" s="309"/>
      <c r="G1355" s="310" t="s">
        <v>8967</v>
      </c>
      <c r="H1355" s="473"/>
    </row>
  </sheetData>
  <mergeCells count="3381">
    <mergeCell ref="A1352:A1353"/>
    <mergeCell ref="B1352:B1353"/>
    <mergeCell ref="C1352:C1353"/>
    <mergeCell ref="E1352:E1353"/>
    <mergeCell ref="H1352:H1353"/>
    <mergeCell ref="A1346:A1347"/>
    <mergeCell ref="B1346:B1347"/>
    <mergeCell ref="C1346:C1347"/>
    <mergeCell ref="E1346:E1347"/>
    <mergeCell ref="H1346:H1347"/>
    <mergeCell ref="A1348:A1349"/>
    <mergeCell ref="B1348:B1349"/>
    <mergeCell ref="C1348:C1349"/>
    <mergeCell ref="E1348:E1349"/>
    <mergeCell ref="H1348:H1349"/>
    <mergeCell ref="A1338:A1339"/>
    <mergeCell ref="B1338:B1339"/>
    <mergeCell ref="C1338:C1339"/>
    <mergeCell ref="E1338:E1339"/>
    <mergeCell ref="H1338:H1339"/>
    <mergeCell ref="A1340:A1341"/>
    <mergeCell ref="B1340:B1341"/>
    <mergeCell ref="C1340:C1341"/>
    <mergeCell ref="E1340:E1341"/>
    <mergeCell ref="H1340:H1341"/>
    <mergeCell ref="A1342:A1343"/>
    <mergeCell ref="B1342:B1343"/>
    <mergeCell ref="C1342:C1343"/>
    <mergeCell ref="E1342:E1343"/>
    <mergeCell ref="H1342:H1343"/>
    <mergeCell ref="A1344:A1345"/>
    <mergeCell ref="B1344:B1345"/>
    <mergeCell ref="C1344:C1345"/>
    <mergeCell ref="E1344:E1345"/>
    <mergeCell ref="H1344:H1345"/>
    <mergeCell ref="A1330:A1331"/>
    <mergeCell ref="B1330:B1331"/>
    <mergeCell ref="C1330:C1331"/>
    <mergeCell ref="E1330:E1331"/>
    <mergeCell ref="H1330:H1331"/>
    <mergeCell ref="A1332:A1333"/>
    <mergeCell ref="B1332:B1333"/>
    <mergeCell ref="C1332:C1333"/>
    <mergeCell ref="E1332:E1333"/>
    <mergeCell ref="H1332:H1333"/>
    <mergeCell ref="A1334:A1335"/>
    <mergeCell ref="B1334:B1335"/>
    <mergeCell ref="C1334:C1335"/>
    <mergeCell ref="E1334:E1335"/>
    <mergeCell ref="H1334:H1335"/>
    <mergeCell ref="A1336:A1337"/>
    <mergeCell ref="B1336:B1337"/>
    <mergeCell ref="C1336:C1337"/>
    <mergeCell ref="E1336:E1337"/>
    <mergeCell ref="H1336:H1337"/>
    <mergeCell ref="A1322:A1323"/>
    <mergeCell ref="B1322:B1323"/>
    <mergeCell ref="C1322:C1323"/>
    <mergeCell ref="E1322:E1323"/>
    <mergeCell ref="H1322:H1323"/>
    <mergeCell ref="A1324:A1325"/>
    <mergeCell ref="B1324:B1325"/>
    <mergeCell ref="C1324:C1325"/>
    <mergeCell ref="E1324:E1325"/>
    <mergeCell ref="H1324:H1325"/>
    <mergeCell ref="A1326:A1327"/>
    <mergeCell ref="B1326:B1327"/>
    <mergeCell ref="C1326:C1327"/>
    <mergeCell ref="E1326:E1327"/>
    <mergeCell ref="H1326:H1327"/>
    <mergeCell ref="A1328:A1329"/>
    <mergeCell ref="B1328:B1329"/>
    <mergeCell ref="C1328:C1329"/>
    <mergeCell ref="E1328:E1329"/>
    <mergeCell ref="H1328:H1329"/>
    <mergeCell ref="A1314:A1315"/>
    <mergeCell ref="B1314:B1315"/>
    <mergeCell ref="C1314:C1315"/>
    <mergeCell ref="E1314:E1315"/>
    <mergeCell ref="H1314:H1315"/>
    <mergeCell ref="A1316:A1317"/>
    <mergeCell ref="B1316:B1317"/>
    <mergeCell ref="C1316:C1317"/>
    <mergeCell ref="E1316:E1317"/>
    <mergeCell ref="H1316:H1317"/>
    <mergeCell ref="A1318:A1319"/>
    <mergeCell ref="B1318:B1319"/>
    <mergeCell ref="C1318:C1319"/>
    <mergeCell ref="E1318:E1319"/>
    <mergeCell ref="H1318:H1319"/>
    <mergeCell ref="A1320:A1321"/>
    <mergeCell ref="B1320:B1321"/>
    <mergeCell ref="C1320:C1321"/>
    <mergeCell ref="E1320:E1321"/>
    <mergeCell ref="H1320:H1321"/>
    <mergeCell ref="C1308:C1309"/>
    <mergeCell ref="E1308:E1309"/>
    <mergeCell ref="A2:H2"/>
    <mergeCell ref="A4:A5"/>
    <mergeCell ref="B4:B5"/>
    <mergeCell ref="C4:C5"/>
    <mergeCell ref="E4:E5"/>
    <mergeCell ref="H4:H5"/>
    <mergeCell ref="A6:A7"/>
    <mergeCell ref="B6:B7"/>
    <mergeCell ref="C6:C7"/>
    <mergeCell ref="E6:E7"/>
    <mergeCell ref="H6:H7"/>
    <mergeCell ref="A8:A9"/>
    <mergeCell ref="B8:B9"/>
    <mergeCell ref="C8:C9"/>
    <mergeCell ref="E8:E9"/>
    <mergeCell ref="H8:H9"/>
    <mergeCell ref="A18:A19"/>
    <mergeCell ref="B18:B19"/>
    <mergeCell ref="C18:C19"/>
    <mergeCell ref="E18:E19"/>
    <mergeCell ref="H18:H19"/>
    <mergeCell ref="A20:A21"/>
    <mergeCell ref="B20:B21"/>
    <mergeCell ref="C20:C21"/>
    <mergeCell ref="E20:E21"/>
    <mergeCell ref="H20:H21"/>
    <mergeCell ref="A22:A23"/>
    <mergeCell ref="B22:B23"/>
    <mergeCell ref="C22:C23"/>
    <mergeCell ref="E22:E23"/>
    <mergeCell ref="A1:H1"/>
    <mergeCell ref="A10:A11"/>
    <mergeCell ref="B10:B11"/>
    <mergeCell ref="C10:C11"/>
    <mergeCell ref="E10:E11"/>
    <mergeCell ref="H10:H11"/>
    <mergeCell ref="A12:A13"/>
    <mergeCell ref="B12:B13"/>
    <mergeCell ref="C12:C13"/>
    <mergeCell ref="E12:E13"/>
    <mergeCell ref="H12:H13"/>
    <mergeCell ref="A14:A15"/>
    <mergeCell ref="B14:B15"/>
    <mergeCell ref="C14:C15"/>
    <mergeCell ref="E14:E15"/>
    <mergeCell ref="H14:H15"/>
    <mergeCell ref="A16:A17"/>
    <mergeCell ref="B16:B17"/>
    <mergeCell ref="C16:C17"/>
    <mergeCell ref="E16:E17"/>
    <mergeCell ref="H16:H17"/>
    <mergeCell ref="H22:H23"/>
    <mergeCell ref="A24:A25"/>
    <mergeCell ref="B24:B25"/>
    <mergeCell ref="C24:C25"/>
    <mergeCell ref="E24:E25"/>
    <mergeCell ref="H24:H25"/>
    <mergeCell ref="A26:A27"/>
    <mergeCell ref="B26:B27"/>
    <mergeCell ref="C26:C27"/>
    <mergeCell ref="E26:E27"/>
    <mergeCell ref="H26:H27"/>
    <mergeCell ref="A28:A29"/>
    <mergeCell ref="B28:B29"/>
    <mergeCell ref="C28:C29"/>
    <mergeCell ref="E28:E29"/>
    <mergeCell ref="H28:H29"/>
    <mergeCell ref="A30:A31"/>
    <mergeCell ref="B30:B31"/>
    <mergeCell ref="C30:C31"/>
    <mergeCell ref="E30:E31"/>
    <mergeCell ref="H30:H31"/>
    <mergeCell ref="A32:A33"/>
    <mergeCell ref="B32:B33"/>
    <mergeCell ref="C32:C33"/>
    <mergeCell ref="E32:E33"/>
    <mergeCell ref="H32:H33"/>
    <mergeCell ref="A34:A35"/>
    <mergeCell ref="B34:B35"/>
    <mergeCell ref="C34:C35"/>
    <mergeCell ref="E34:E35"/>
    <mergeCell ref="H34:H35"/>
    <mergeCell ref="A36:A37"/>
    <mergeCell ref="B36:B37"/>
    <mergeCell ref="C36:C37"/>
    <mergeCell ref="E36:E37"/>
    <mergeCell ref="H36:H37"/>
    <mergeCell ref="A38:A39"/>
    <mergeCell ref="B38:B39"/>
    <mergeCell ref="C38:C39"/>
    <mergeCell ref="E38:E39"/>
    <mergeCell ref="H38:H39"/>
    <mergeCell ref="A40:A41"/>
    <mergeCell ref="B40:B41"/>
    <mergeCell ref="C40:C41"/>
    <mergeCell ref="E40:E41"/>
    <mergeCell ref="H40:H41"/>
    <mergeCell ref="A42:A43"/>
    <mergeCell ref="B42:B43"/>
    <mergeCell ref="C42:C43"/>
    <mergeCell ref="E42:E43"/>
    <mergeCell ref="H42:H43"/>
    <mergeCell ref="A44:A45"/>
    <mergeCell ref="B44:B45"/>
    <mergeCell ref="C44:C45"/>
    <mergeCell ref="E44:E45"/>
    <mergeCell ref="H44:H45"/>
    <mergeCell ref="A46:A47"/>
    <mergeCell ref="B46:B47"/>
    <mergeCell ref="C46:C47"/>
    <mergeCell ref="E46:E47"/>
    <mergeCell ref="H46:H47"/>
    <mergeCell ref="A48:A49"/>
    <mergeCell ref="B48:B49"/>
    <mergeCell ref="C48:C49"/>
    <mergeCell ref="E48:E49"/>
    <mergeCell ref="H48:H49"/>
    <mergeCell ref="A50:A51"/>
    <mergeCell ref="B50:B51"/>
    <mergeCell ref="C50:C51"/>
    <mergeCell ref="E50:E51"/>
    <mergeCell ref="H50:H51"/>
    <mergeCell ref="A52:A53"/>
    <mergeCell ref="B52:B53"/>
    <mergeCell ref="C52:C53"/>
    <mergeCell ref="E52:E53"/>
    <mergeCell ref="H52:H53"/>
    <mergeCell ref="A54:A55"/>
    <mergeCell ref="B54:B55"/>
    <mergeCell ref="C54:C55"/>
    <mergeCell ref="E54:E55"/>
    <mergeCell ref="H54:H55"/>
    <mergeCell ref="A56:A57"/>
    <mergeCell ref="B56:B57"/>
    <mergeCell ref="C56:C57"/>
    <mergeCell ref="E56:E57"/>
    <mergeCell ref="H56:H57"/>
    <mergeCell ref="A58:A59"/>
    <mergeCell ref="B58:B59"/>
    <mergeCell ref="C58:C59"/>
    <mergeCell ref="E58:E59"/>
    <mergeCell ref="H58:H59"/>
    <mergeCell ref="A60:A61"/>
    <mergeCell ref="B60:B61"/>
    <mergeCell ref="C60:C61"/>
    <mergeCell ref="E60:E61"/>
    <mergeCell ref="H60:H61"/>
    <mergeCell ref="A62:A63"/>
    <mergeCell ref="B62:B63"/>
    <mergeCell ref="C62:C63"/>
    <mergeCell ref="E62:E63"/>
    <mergeCell ref="H62:H63"/>
    <mergeCell ref="A64:A65"/>
    <mergeCell ref="B64:B65"/>
    <mergeCell ref="C64:C65"/>
    <mergeCell ref="E64:E65"/>
    <mergeCell ref="H64:H65"/>
    <mergeCell ref="A66:A67"/>
    <mergeCell ref="B66:B67"/>
    <mergeCell ref="C66:C67"/>
    <mergeCell ref="E66:E67"/>
    <mergeCell ref="H66:H67"/>
    <mergeCell ref="A68:A69"/>
    <mergeCell ref="B68:B69"/>
    <mergeCell ref="C68:C69"/>
    <mergeCell ref="E68:E69"/>
    <mergeCell ref="H68:H69"/>
    <mergeCell ref="A70:A71"/>
    <mergeCell ref="B70:B71"/>
    <mergeCell ref="C70:C71"/>
    <mergeCell ref="E70:E71"/>
    <mergeCell ref="H70:H71"/>
    <mergeCell ref="A72:A73"/>
    <mergeCell ref="B72:B73"/>
    <mergeCell ref="C72:C73"/>
    <mergeCell ref="E72:E73"/>
    <mergeCell ref="H72:H73"/>
    <mergeCell ref="A74:A75"/>
    <mergeCell ref="B74:B75"/>
    <mergeCell ref="C74:C75"/>
    <mergeCell ref="E74:E75"/>
    <mergeCell ref="H74:H75"/>
    <mergeCell ref="A76:A77"/>
    <mergeCell ref="B76:B77"/>
    <mergeCell ref="C76:C77"/>
    <mergeCell ref="E76:E77"/>
    <mergeCell ref="H76:H77"/>
    <mergeCell ref="A78:A79"/>
    <mergeCell ref="B78:B79"/>
    <mergeCell ref="C78:C79"/>
    <mergeCell ref="E78:E79"/>
    <mergeCell ref="H78:H79"/>
    <mergeCell ref="A80:A81"/>
    <mergeCell ref="B80:B81"/>
    <mergeCell ref="C80:C81"/>
    <mergeCell ref="E80:E81"/>
    <mergeCell ref="H80:H81"/>
    <mergeCell ref="A82:A83"/>
    <mergeCell ref="B82:B83"/>
    <mergeCell ref="C82:C83"/>
    <mergeCell ref="E82:E83"/>
    <mergeCell ref="H82:H83"/>
    <mergeCell ref="A84:A85"/>
    <mergeCell ref="B84:B85"/>
    <mergeCell ref="C84:C85"/>
    <mergeCell ref="E84:E85"/>
    <mergeCell ref="H84:H85"/>
    <mergeCell ref="A86:A87"/>
    <mergeCell ref="B86:B87"/>
    <mergeCell ref="C86:C87"/>
    <mergeCell ref="E86:E87"/>
    <mergeCell ref="H86:H87"/>
    <mergeCell ref="A88:A89"/>
    <mergeCell ref="B88:B89"/>
    <mergeCell ref="C88:C89"/>
    <mergeCell ref="E88:E89"/>
    <mergeCell ref="H88:H89"/>
    <mergeCell ref="A90:A91"/>
    <mergeCell ref="B90:B91"/>
    <mergeCell ref="C90:C91"/>
    <mergeCell ref="E90:E91"/>
    <mergeCell ref="H90:H91"/>
    <mergeCell ref="A92:A93"/>
    <mergeCell ref="B92:B93"/>
    <mergeCell ref="C92:C93"/>
    <mergeCell ref="E92:E93"/>
    <mergeCell ref="H92:H93"/>
    <mergeCell ref="A94:A95"/>
    <mergeCell ref="B94:B95"/>
    <mergeCell ref="C94:C95"/>
    <mergeCell ref="E94:E95"/>
    <mergeCell ref="H94:H95"/>
    <mergeCell ref="A96:A97"/>
    <mergeCell ref="B96:B97"/>
    <mergeCell ref="C96:C97"/>
    <mergeCell ref="E96:E97"/>
    <mergeCell ref="H96:H97"/>
    <mergeCell ref="A98:A99"/>
    <mergeCell ref="B98:B99"/>
    <mergeCell ref="C98:C99"/>
    <mergeCell ref="E98:E99"/>
    <mergeCell ref="H98:H99"/>
    <mergeCell ref="A100:A101"/>
    <mergeCell ref="B100:B101"/>
    <mergeCell ref="C100:C101"/>
    <mergeCell ref="E100:E101"/>
    <mergeCell ref="H100:H101"/>
    <mergeCell ref="A102:A103"/>
    <mergeCell ref="B102:B103"/>
    <mergeCell ref="C102:C103"/>
    <mergeCell ref="E102:E103"/>
    <mergeCell ref="H102:H103"/>
    <mergeCell ref="A104:A105"/>
    <mergeCell ref="B104:B105"/>
    <mergeCell ref="C104:C105"/>
    <mergeCell ref="E104:E105"/>
    <mergeCell ref="H104:H105"/>
    <mergeCell ref="A106:A107"/>
    <mergeCell ref="B106:B107"/>
    <mergeCell ref="C106:C107"/>
    <mergeCell ref="E106:E107"/>
    <mergeCell ref="H106:H107"/>
    <mergeCell ref="A108:A109"/>
    <mergeCell ref="B108:B109"/>
    <mergeCell ref="C108:C109"/>
    <mergeCell ref="E108:E109"/>
    <mergeCell ref="H108:H109"/>
    <mergeCell ref="A110:A111"/>
    <mergeCell ref="B110:B111"/>
    <mergeCell ref="C110:C111"/>
    <mergeCell ref="E110:E111"/>
    <mergeCell ref="H110:H111"/>
    <mergeCell ref="A112:A113"/>
    <mergeCell ref="B112:B113"/>
    <mergeCell ref="C112:C113"/>
    <mergeCell ref="E112:E113"/>
    <mergeCell ref="H112:H113"/>
    <mergeCell ref="A114:A115"/>
    <mergeCell ref="B114:B115"/>
    <mergeCell ref="C114:C115"/>
    <mergeCell ref="E114:E115"/>
    <mergeCell ref="H114:H115"/>
    <mergeCell ref="A116:A117"/>
    <mergeCell ref="B116:B117"/>
    <mergeCell ref="C116:C117"/>
    <mergeCell ref="E116:E117"/>
    <mergeCell ref="H116:H117"/>
    <mergeCell ref="A118:A119"/>
    <mergeCell ref="B118:B119"/>
    <mergeCell ref="C118:C119"/>
    <mergeCell ref="E118:E119"/>
    <mergeCell ref="H118:H119"/>
    <mergeCell ref="A120:A121"/>
    <mergeCell ref="B120:B121"/>
    <mergeCell ref="C120:C121"/>
    <mergeCell ref="E120:E121"/>
    <mergeCell ref="H120:H121"/>
    <mergeCell ref="A122:A123"/>
    <mergeCell ref="B122:B123"/>
    <mergeCell ref="C122:C123"/>
    <mergeCell ref="E122:E123"/>
    <mergeCell ref="H122:H123"/>
    <mergeCell ref="A124:A125"/>
    <mergeCell ref="B124:B125"/>
    <mergeCell ref="C124:C125"/>
    <mergeCell ref="E124:E125"/>
    <mergeCell ref="H124:H125"/>
    <mergeCell ref="A126:A127"/>
    <mergeCell ref="B126:B127"/>
    <mergeCell ref="C126:C127"/>
    <mergeCell ref="E126:E127"/>
    <mergeCell ref="H126:H127"/>
    <mergeCell ref="A128:A129"/>
    <mergeCell ref="B128:B129"/>
    <mergeCell ref="C128:C129"/>
    <mergeCell ref="E128:E129"/>
    <mergeCell ref="H128:H129"/>
    <mergeCell ref="A130:A131"/>
    <mergeCell ref="B130:B131"/>
    <mergeCell ref="C130:C131"/>
    <mergeCell ref="E130:E131"/>
    <mergeCell ref="H130:H131"/>
    <mergeCell ref="A132:A133"/>
    <mergeCell ref="B132:B133"/>
    <mergeCell ref="C132:C133"/>
    <mergeCell ref="E132:E133"/>
    <mergeCell ref="H132:H133"/>
    <mergeCell ref="A134:A135"/>
    <mergeCell ref="B134:B135"/>
    <mergeCell ref="C134:C135"/>
    <mergeCell ref="E134:E135"/>
    <mergeCell ref="H134:H135"/>
    <mergeCell ref="A136:A137"/>
    <mergeCell ref="B136:B137"/>
    <mergeCell ref="C136:C137"/>
    <mergeCell ref="E136:E137"/>
    <mergeCell ref="H136:H137"/>
    <mergeCell ref="A138:A139"/>
    <mergeCell ref="B138:B139"/>
    <mergeCell ref="C138:C139"/>
    <mergeCell ref="E138:E139"/>
    <mergeCell ref="H138:H139"/>
    <mergeCell ref="A140:A141"/>
    <mergeCell ref="B140:B141"/>
    <mergeCell ref="C140:C141"/>
    <mergeCell ref="E140:E141"/>
    <mergeCell ref="H140:H141"/>
    <mergeCell ref="A142:A143"/>
    <mergeCell ref="B142:B143"/>
    <mergeCell ref="C142:C143"/>
    <mergeCell ref="E142:E143"/>
    <mergeCell ref="H142:H143"/>
    <mergeCell ref="A144:A145"/>
    <mergeCell ref="B144:B145"/>
    <mergeCell ref="C144:C145"/>
    <mergeCell ref="E144:E145"/>
    <mergeCell ref="H144:H145"/>
    <mergeCell ref="A146:A147"/>
    <mergeCell ref="B146:B147"/>
    <mergeCell ref="C146:C147"/>
    <mergeCell ref="E146:E147"/>
    <mergeCell ref="H146:H147"/>
    <mergeCell ref="A148:A149"/>
    <mergeCell ref="B148:B149"/>
    <mergeCell ref="C148:C149"/>
    <mergeCell ref="E148:E149"/>
    <mergeCell ref="H148:H149"/>
    <mergeCell ref="A150:A151"/>
    <mergeCell ref="B150:B151"/>
    <mergeCell ref="C150:C151"/>
    <mergeCell ref="E150:E151"/>
    <mergeCell ref="H150:H151"/>
    <mergeCell ref="A152:A153"/>
    <mergeCell ref="B152:B153"/>
    <mergeCell ref="C152:C153"/>
    <mergeCell ref="E152:E153"/>
    <mergeCell ref="H152:H153"/>
    <mergeCell ref="A154:A155"/>
    <mergeCell ref="B154:B155"/>
    <mergeCell ref="C154:C155"/>
    <mergeCell ref="E154:E155"/>
    <mergeCell ref="H154:H155"/>
    <mergeCell ref="A156:A157"/>
    <mergeCell ref="B156:B157"/>
    <mergeCell ref="C156:C157"/>
    <mergeCell ref="E156:E157"/>
    <mergeCell ref="H156:H157"/>
    <mergeCell ref="A158:A159"/>
    <mergeCell ref="B158:B159"/>
    <mergeCell ref="C158:C159"/>
    <mergeCell ref="E158:E159"/>
    <mergeCell ref="H158:H159"/>
    <mergeCell ref="A160:A161"/>
    <mergeCell ref="B160:B161"/>
    <mergeCell ref="C160:C161"/>
    <mergeCell ref="E160:E161"/>
    <mergeCell ref="H160:H161"/>
    <mergeCell ref="A162:A163"/>
    <mergeCell ref="B162:B163"/>
    <mergeCell ref="C162:C163"/>
    <mergeCell ref="E162:E163"/>
    <mergeCell ref="H162:H163"/>
    <mergeCell ref="A164:A165"/>
    <mergeCell ref="B164:B165"/>
    <mergeCell ref="C164:C165"/>
    <mergeCell ref="E164:E165"/>
    <mergeCell ref="H164:H165"/>
    <mergeCell ref="A166:A167"/>
    <mergeCell ref="B166:B167"/>
    <mergeCell ref="C166:C167"/>
    <mergeCell ref="E166:E167"/>
    <mergeCell ref="H166:H167"/>
    <mergeCell ref="A168:A169"/>
    <mergeCell ref="B168:B169"/>
    <mergeCell ref="C168:C169"/>
    <mergeCell ref="E168:E169"/>
    <mergeCell ref="H168:H169"/>
    <mergeCell ref="A170:A171"/>
    <mergeCell ref="B170:B171"/>
    <mergeCell ref="C170:C171"/>
    <mergeCell ref="E170:E171"/>
    <mergeCell ref="H170:H171"/>
    <mergeCell ref="A172:A173"/>
    <mergeCell ref="B172:B173"/>
    <mergeCell ref="C172:C173"/>
    <mergeCell ref="E172:E173"/>
    <mergeCell ref="H172:H173"/>
    <mergeCell ref="A174:A175"/>
    <mergeCell ref="B174:B175"/>
    <mergeCell ref="C174:C175"/>
    <mergeCell ref="E174:E175"/>
    <mergeCell ref="H174:H175"/>
    <mergeCell ref="A176:A177"/>
    <mergeCell ref="B176:B177"/>
    <mergeCell ref="C176:C177"/>
    <mergeCell ref="E176:E177"/>
    <mergeCell ref="H176:H177"/>
    <mergeCell ref="A178:A179"/>
    <mergeCell ref="B178:B179"/>
    <mergeCell ref="C178:C179"/>
    <mergeCell ref="E178:E179"/>
    <mergeCell ref="H178:H179"/>
    <mergeCell ref="A180:A181"/>
    <mergeCell ref="B180:B181"/>
    <mergeCell ref="C180:C181"/>
    <mergeCell ref="E180:E181"/>
    <mergeCell ref="H180:H181"/>
    <mergeCell ref="A182:A183"/>
    <mergeCell ref="B182:B183"/>
    <mergeCell ref="C182:C183"/>
    <mergeCell ref="E182:E183"/>
    <mergeCell ref="H182:H183"/>
    <mergeCell ref="A184:A185"/>
    <mergeCell ref="B184:B185"/>
    <mergeCell ref="C184:C185"/>
    <mergeCell ref="E184:E185"/>
    <mergeCell ref="H184:H185"/>
    <mergeCell ref="A186:A187"/>
    <mergeCell ref="B186:B187"/>
    <mergeCell ref="C186:C187"/>
    <mergeCell ref="E186:E187"/>
    <mergeCell ref="H186:H187"/>
    <mergeCell ref="A188:A189"/>
    <mergeCell ref="B188:B189"/>
    <mergeCell ref="C188:C189"/>
    <mergeCell ref="E188:E189"/>
    <mergeCell ref="H188:H189"/>
    <mergeCell ref="A190:A191"/>
    <mergeCell ref="B190:B191"/>
    <mergeCell ref="C190:C191"/>
    <mergeCell ref="E190:E191"/>
    <mergeCell ref="H190:H191"/>
    <mergeCell ref="A192:A193"/>
    <mergeCell ref="B192:B193"/>
    <mergeCell ref="C192:C193"/>
    <mergeCell ref="E192:E193"/>
    <mergeCell ref="H192:H193"/>
    <mergeCell ref="A194:A195"/>
    <mergeCell ref="B194:B195"/>
    <mergeCell ref="C194:C195"/>
    <mergeCell ref="E194:E195"/>
    <mergeCell ref="H194:H195"/>
    <mergeCell ref="A196:A197"/>
    <mergeCell ref="B196:B197"/>
    <mergeCell ref="C196:C197"/>
    <mergeCell ref="E196:E197"/>
    <mergeCell ref="H196:H197"/>
    <mergeCell ref="A198:A199"/>
    <mergeCell ref="B198:B199"/>
    <mergeCell ref="C198:C199"/>
    <mergeCell ref="E198:E199"/>
    <mergeCell ref="H198:H199"/>
    <mergeCell ref="A200:A201"/>
    <mergeCell ref="B200:B201"/>
    <mergeCell ref="C200:C201"/>
    <mergeCell ref="E200:E201"/>
    <mergeCell ref="H200:H201"/>
    <mergeCell ref="A202:A203"/>
    <mergeCell ref="B202:B203"/>
    <mergeCell ref="C202:C203"/>
    <mergeCell ref="E202:E203"/>
    <mergeCell ref="H202:H203"/>
    <mergeCell ref="A204:A205"/>
    <mergeCell ref="B204:B205"/>
    <mergeCell ref="C204:C205"/>
    <mergeCell ref="E204:E205"/>
    <mergeCell ref="H204:H205"/>
    <mergeCell ref="A206:A207"/>
    <mergeCell ref="B206:B207"/>
    <mergeCell ref="C206:C207"/>
    <mergeCell ref="E206:E207"/>
    <mergeCell ref="H206:H207"/>
    <mergeCell ref="A208:A209"/>
    <mergeCell ref="B208:B209"/>
    <mergeCell ref="C208:C209"/>
    <mergeCell ref="E208:E209"/>
    <mergeCell ref="H208:H209"/>
    <mergeCell ref="A210:A211"/>
    <mergeCell ref="B210:B211"/>
    <mergeCell ref="C210:C211"/>
    <mergeCell ref="E210:E211"/>
    <mergeCell ref="H210:H211"/>
    <mergeCell ref="A212:A213"/>
    <mergeCell ref="B212:B213"/>
    <mergeCell ref="C212:C213"/>
    <mergeCell ref="E212:E213"/>
    <mergeCell ref="H212:H213"/>
    <mergeCell ref="A214:A215"/>
    <mergeCell ref="B214:B215"/>
    <mergeCell ref="C214:C215"/>
    <mergeCell ref="E214:E215"/>
    <mergeCell ref="H214:H215"/>
    <mergeCell ref="A216:A217"/>
    <mergeCell ref="B216:B217"/>
    <mergeCell ref="C216:C217"/>
    <mergeCell ref="E216:E217"/>
    <mergeCell ref="H216:H217"/>
    <mergeCell ref="A218:A219"/>
    <mergeCell ref="B218:B219"/>
    <mergeCell ref="C218:C219"/>
    <mergeCell ref="E218:E219"/>
    <mergeCell ref="H218:H219"/>
    <mergeCell ref="A220:A221"/>
    <mergeCell ref="B220:B221"/>
    <mergeCell ref="C220:C221"/>
    <mergeCell ref="E220:E221"/>
    <mergeCell ref="H220:H221"/>
    <mergeCell ref="A222:A223"/>
    <mergeCell ref="B222:B223"/>
    <mergeCell ref="C222:C223"/>
    <mergeCell ref="E222:E223"/>
    <mergeCell ref="H222:H223"/>
    <mergeCell ref="A224:A225"/>
    <mergeCell ref="B224:B225"/>
    <mergeCell ref="C224:C225"/>
    <mergeCell ref="E224:E225"/>
    <mergeCell ref="H224:H225"/>
    <mergeCell ref="A226:A227"/>
    <mergeCell ref="B226:B227"/>
    <mergeCell ref="C226:C227"/>
    <mergeCell ref="E226:E227"/>
    <mergeCell ref="H226:H227"/>
    <mergeCell ref="A228:A229"/>
    <mergeCell ref="B228:B229"/>
    <mergeCell ref="C228:C229"/>
    <mergeCell ref="E228:E229"/>
    <mergeCell ref="H228:H229"/>
    <mergeCell ref="A230:A231"/>
    <mergeCell ref="B230:B231"/>
    <mergeCell ref="C230:C231"/>
    <mergeCell ref="E230:E231"/>
    <mergeCell ref="H230:H231"/>
    <mergeCell ref="A232:A233"/>
    <mergeCell ref="B232:B233"/>
    <mergeCell ref="C232:C233"/>
    <mergeCell ref="E232:E233"/>
    <mergeCell ref="H232:H233"/>
    <mergeCell ref="A234:A235"/>
    <mergeCell ref="B234:B235"/>
    <mergeCell ref="C234:C235"/>
    <mergeCell ref="E234:E235"/>
    <mergeCell ref="H234:H235"/>
    <mergeCell ref="A236:A237"/>
    <mergeCell ref="B236:B237"/>
    <mergeCell ref="C236:C237"/>
    <mergeCell ref="E236:E237"/>
    <mergeCell ref="H236:H237"/>
    <mergeCell ref="A238:A239"/>
    <mergeCell ref="B238:B239"/>
    <mergeCell ref="C238:C239"/>
    <mergeCell ref="E238:E239"/>
    <mergeCell ref="H238:H239"/>
    <mergeCell ref="A240:A241"/>
    <mergeCell ref="B240:B241"/>
    <mergeCell ref="C240:C241"/>
    <mergeCell ref="E240:E241"/>
    <mergeCell ref="H240:H241"/>
    <mergeCell ref="A242:A243"/>
    <mergeCell ref="B242:B243"/>
    <mergeCell ref="C242:C243"/>
    <mergeCell ref="E242:E243"/>
    <mergeCell ref="H242:H243"/>
    <mergeCell ref="A244:A245"/>
    <mergeCell ref="B244:B245"/>
    <mergeCell ref="C244:C245"/>
    <mergeCell ref="E244:E245"/>
    <mergeCell ref="H244:H245"/>
    <mergeCell ref="A246:A247"/>
    <mergeCell ref="B246:B247"/>
    <mergeCell ref="C246:C247"/>
    <mergeCell ref="E246:E247"/>
    <mergeCell ref="H246:H247"/>
    <mergeCell ref="A248:A249"/>
    <mergeCell ref="B248:B249"/>
    <mergeCell ref="C248:C249"/>
    <mergeCell ref="E248:E249"/>
    <mergeCell ref="H248:H249"/>
    <mergeCell ref="A250:A251"/>
    <mergeCell ref="B250:B251"/>
    <mergeCell ref="C250:C251"/>
    <mergeCell ref="E250:E251"/>
    <mergeCell ref="H250:H251"/>
    <mergeCell ref="A252:A253"/>
    <mergeCell ref="B252:B253"/>
    <mergeCell ref="C252:C253"/>
    <mergeCell ref="E252:E253"/>
    <mergeCell ref="H252:H253"/>
    <mergeCell ref="A254:A255"/>
    <mergeCell ref="B254:B255"/>
    <mergeCell ref="C254:C255"/>
    <mergeCell ref="E254:E255"/>
    <mergeCell ref="H254:H255"/>
    <mergeCell ref="A256:A257"/>
    <mergeCell ref="B256:B257"/>
    <mergeCell ref="C256:C257"/>
    <mergeCell ref="E256:E257"/>
    <mergeCell ref="H256:H257"/>
    <mergeCell ref="A258:A259"/>
    <mergeCell ref="B258:B259"/>
    <mergeCell ref="C258:C259"/>
    <mergeCell ref="E258:E259"/>
    <mergeCell ref="H258:H259"/>
    <mergeCell ref="A260:A261"/>
    <mergeCell ref="B260:B261"/>
    <mergeCell ref="C260:C261"/>
    <mergeCell ref="E260:E261"/>
    <mergeCell ref="H260:H261"/>
    <mergeCell ref="A262:A263"/>
    <mergeCell ref="B262:B263"/>
    <mergeCell ref="C262:C263"/>
    <mergeCell ref="E262:E263"/>
    <mergeCell ref="H262:H263"/>
    <mergeCell ref="A264:A265"/>
    <mergeCell ref="B264:B265"/>
    <mergeCell ref="C264:C265"/>
    <mergeCell ref="E264:E265"/>
    <mergeCell ref="H264:H265"/>
    <mergeCell ref="A266:A267"/>
    <mergeCell ref="B266:B267"/>
    <mergeCell ref="C266:C267"/>
    <mergeCell ref="E266:E267"/>
    <mergeCell ref="H266:H267"/>
    <mergeCell ref="A268:A269"/>
    <mergeCell ref="B268:B269"/>
    <mergeCell ref="C268:C269"/>
    <mergeCell ref="E268:E269"/>
    <mergeCell ref="H268:H269"/>
    <mergeCell ref="A270:A271"/>
    <mergeCell ref="B270:B271"/>
    <mergeCell ref="C270:C271"/>
    <mergeCell ref="E270:E271"/>
    <mergeCell ref="H270:H271"/>
    <mergeCell ref="A272:A273"/>
    <mergeCell ref="B272:B273"/>
    <mergeCell ref="C272:C273"/>
    <mergeCell ref="E272:E273"/>
    <mergeCell ref="H272:H273"/>
    <mergeCell ref="A274:A275"/>
    <mergeCell ref="B274:B275"/>
    <mergeCell ref="C274:C275"/>
    <mergeCell ref="E274:E275"/>
    <mergeCell ref="H274:H275"/>
    <mergeCell ref="A276:A277"/>
    <mergeCell ref="B276:B277"/>
    <mergeCell ref="C276:C277"/>
    <mergeCell ref="E276:E277"/>
    <mergeCell ref="H276:H277"/>
    <mergeCell ref="A278:A279"/>
    <mergeCell ref="B278:B279"/>
    <mergeCell ref="C278:C279"/>
    <mergeCell ref="E278:E279"/>
    <mergeCell ref="H278:H279"/>
    <mergeCell ref="A280:A281"/>
    <mergeCell ref="B280:B281"/>
    <mergeCell ref="C280:C281"/>
    <mergeCell ref="E280:E281"/>
    <mergeCell ref="H280:H281"/>
    <mergeCell ref="A282:A283"/>
    <mergeCell ref="B282:B283"/>
    <mergeCell ref="C282:C283"/>
    <mergeCell ref="E282:E283"/>
    <mergeCell ref="H282:H283"/>
    <mergeCell ref="A284:A285"/>
    <mergeCell ref="B284:B285"/>
    <mergeCell ref="C284:C285"/>
    <mergeCell ref="E284:E285"/>
    <mergeCell ref="H284:H285"/>
    <mergeCell ref="A286:A287"/>
    <mergeCell ref="B286:B287"/>
    <mergeCell ref="C286:C287"/>
    <mergeCell ref="E286:E287"/>
    <mergeCell ref="H286:H287"/>
    <mergeCell ref="A288:A289"/>
    <mergeCell ref="B288:B289"/>
    <mergeCell ref="C288:C289"/>
    <mergeCell ref="E288:E289"/>
    <mergeCell ref="H288:H289"/>
    <mergeCell ref="A290:A291"/>
    <mergeCell ref="B290:B291"/>
    <mergeCell ref="C290:C291"/>
    <mergeCell ref="E290:E291"/>
    <mergeCell ref="H290:H291"/>
    <mergeCell ref="A292:A293"/>
    <mergeCell ref="B292:B293"/>
    <mergeCell ref="C292:C293"/>
    <mergeCell ref="E292:E293"/>
    <mergeCell ref="H292:H293"/>
    <mergeCell ref="A294:A295"/>
    <mergeCell ref="B294:B295"/>
    <mergeCell ref="C294:C295"/>
    <mergeCell ref="E294:E295"/>
    <mergeCell ref="H294:H295"/>
    <mergeCell ref="A296:A297"/>
    <mergeCell ref="B296:B297"/>
    <mergeCell ref="C296:C297"/>
    <mergeCell ref="E296:E297"/>
    <mergeCell ref="H296:H297"/>
    <mergeCell ref="A298:A299"/>
    <mergeCell ref="B298:B299"/>
    <mergeCell ref="C298:C299"/>
    <mergeCell ref="E298:E299"/>
    <mergeCell ref="H298:H299"/>
    <mergeCell ref="A300:A301"/>
    <mergeCell ref="B300:B301"/>
    <mergeCell ref="C300:C301"/>
    <mergeCell ref="E300:E301"/>
    <mergeCell ref="H300:H301"/>
    <mergeCell ref="A302:A303"/>
    <mergeCell ref="B302:B303"/>
    <mergeCell ref="C302:C303"/>
    <mergeCell ref="E302:E303"/>
    <mergeCell ref="H302:H303"/>
    <mergeCell ref="A304:A305"/>
    <mergeCell ref="B304:B305"/>
    <mergeCell ref="C304:C305"/>
    <mergeCell ref="E304:E305"/>
    <mergeCell ref="H304:H305"/>
    <mergeCell ref="A306:A307"/>
    <mergeCell ref="B306:B307"/>
    <mergeCell ref="C306:C307"/>
    <mergeCell ref="E306:E307"/>
    <mergeCell ref="H306:H307"/>
    <mergeCell ref="A308:A309"/>
    <mergeCell ref="B308:B309"/>
    <mergeCell ref="C308:C309"/>
    <mergeCell ref="E308:E309"/>
    <mergeCell ref="H308:H309"/>
    <mergeCell ref="A310:A311"/>
    <mergeCell ref="B310:B311"/>
    <mergeCell ref="C310:C311"/>
    <mergeCell ref="E310:E311"/>
    <mergeCell ref="H310:H311"/>
    <mergeCell ref="A312:A313"/>
    <mergeCell ref="B312:B313"/>
    <mergeCell ref="C312:C313"/>
    <mergeCell ref="E312:E313"/>
    <mergeCell ref="H312:H313"/>
    <mergeCell ref="A314:A315"/>
    <mergeCell ref="B314:B315"/>
    <mergeCell ref="C314:C315"/>
    <mergeCell ref="E314:E315"/>
    <mergeCell ref="H314:H315"/>
    <mergeCell ref="A316:A317"/>
    <mergeCell ref="B316:B317"/>
    <mergeCell ref="C316:C317"/>
    <mergeCell ref="E316:E317"/>
    <mergeCell ref="H316:H317"/>
    <mergeCell ref="A318:A319"/>
    <mergeCell ref="B318:B319"/>
    <mergeCell ref="C318:C319"/>
    <mergeCell ref="E318:E319"/>
    <mergeCell ref="H318:H319"/>
    <mergeCell ref="A320:A321"/>
    <mergeCell ref="B320:B321"/>
    <mergeCell ref="C320:C321"/>
    <mergeCell ref="E320:E321"/>
    <mergeCell ref="H320:H321"/>
    <mergeCell ref="A322:A323"/>
    <mergeCell ref="B322:B323"/>
    <mergeCell ref="C322:C323"/>
    <mergeCell ref="E322:E323"/>
    <mergeCell ref="H322:H323"/>
    <mergeCell ref="A324:A325"/>
    <mergeCell ref="B324:B325"/>
    <mergeCell ref="C324:C325"/>
    <mergeCell ref="E324:E325"/>
    <mergeCell ref="H324:H325"/>
    <mergeCell ref="A326:A327"/>
    <mergeCell ref="B326:B327"/>
    <mergeCell ref="C326:C327"/>
    <mergeCell ref="E326:E327"/>
    <mergeCell ref="H326:H327"/>
    <mergeCell ref="A328:A329"/>
    <mergeCell ref="B328:B329"/>
    <mergeCell ref="C328:C329"/>
    <mergeCell ref="E328:E329"/>
    <mergeCell ref="H328:H329"/>
    <mergeCell ref="A330:A331"/>
    <mergeCell ref="B330:B331"/>
    <mergeCell ref="C330:C331"/>
    <mergeCell ref="E330:E331"/>
    <mergeCell ref="H330:H331"/>
    <mergeCell ref="A332:A333"/>
    <mergeCell ref="B332:B333"/>
    <mergeCell ref="C332:C333"/>
    <mergeCell ref="E332:E333"/>
    <mergeCell ref="H332:H333"/>
    <mergeCell ref="A334:A335"/>
    <mergeCell ref="B334:B335"/>
    <mergeCell ref="C334:C335"/>
    <mergeCell ref="E334:E335"/>
    <mergeCell ref="H334:H335"/>
    <mergeCell ref="A336:A337"/>
    <mergeCell ref="B336:B337"/>
    <mergeCell ref="C336:C337"/>
    <mergeCell ref="E336:E337"/>
    <mergeCell ref="H336:H337"/>
    <mergeCell ref="A338:A339"/>
    <mergeCell ref="B338:B339"/>
    <mergeCell ref="C338:C339"/>
    <mergeCell ref="E338:E339"/>
    <mergeCell ref="H338:H339"/>
    <mergeCell ref="A340:A341"/>
    <mergeCell ref="B340:B341"/>
    <mergeCell ref="C340:C341"/>
    <mergeCell ref="E340:E341"/>
    <mergeCell ref="H340:H341"/>
    <mergeCell ref="A342:A343"/>
    <mergeCell ref="B342:B343"/>
    <mergeCell ref="C342:C343"/>
    <mergeCell ref="E342:E343"/>
    <mergeCell ref="H342:H343"/>
    <mergeCell ref="A344:A345"/>
    <mergeCell ref="B344:B345"/>
    <mergeCell ref="C344:C345"/>
    <mergeCell ref="E344:E345"/>
    <mergeCell ref="H344:H345"/>
    <mergeCell ref="A346:A347"/>
    <mergeCell ref="B346:B347"/>
    <mergeCell ref="C346:C347"/>
    <mergeCell ref="E346:E347"/>
    <mergeCell ref="H346:H347"/>
    <mergeCell ref="A348:A349"/>
    <mergeCell ref="B348:B349"/>
    <mergeCell ref="C348:C349"/>
    <mergeCell ref="E348:E349"/>
    <mergeCell ref="H348:H349"/>
    <mergeCell ref="A350:A351"/>
    <mergeCell ref="B350:B351"/>
    <mergeCell ref="C350:C351"/>
    <mergeCell ref="E350:E351"/>
    <mergeCell ref="H350:H351"/>
    <mergeCell ref="A352:A353"/>
    <mergeCell ref="B352:B353"/>
    <mergeCell ref="C352:C353"/>
    <mergeCell ref="E352:E353"/>
    <mergeCell ref="H352:H353"/>
    <mergeCell ref="A354:A355"/>
    <mergeCell ref="B354:B355"/>
    <mergeCell ref="C354:C355"/>
    <mergeCell ref="E354:E355"/>
    <mergeCell ref="H354:H355"/>
    <mergeCell ref="A356:A357"/>
    <mergeCell ref="B356:B357"/>
    <mergeCell ref="C356:C357"/>
    <mergeCell ref="E356:E357"/>
    <mergeCell ref="H356:H357"/>
    <mergeCell ref="A358:A359"/>
    <mergeCell ref="B358:B359"/>
    <mergeCell ref="C358:C359"/>
    <mergeCell ref="E358:E359"/>
    <mergeCell ref="H358:H359"/>
    <mergeCell ref="A360:A361"/>
    <mergeCell ref="B360:B361"/>
    <mergeCell ref="C360:C361"/>
    <mergeCell ref="E360:E361"/>
    <mergeCell ref="H360:H361"/>
    <mergeCell ref="A362:A363"/>
    <mergeCell ref="B362:B363"/>
    <mergeCell ref="C362:C363"/>
    <mergeCell ref="E362:E363"/>
    <mergeCell ref="H362:H363"/>
    <mergeCell ref="A364:A365"/>
    <mergeCell ref="B364:B365"/>
    <mergeCell ref="C364:C365"/>
    <mergeCell ref="E364:E365"/>
    <mergeCell ref="H364:H365"/>
    <mergeCell ref="A366:A367"/>
    <mergeCell ref="B366:B367"/>
    <mergeCell ref="C366:C367"/>
    <mergeCell ref="E366:E367"/>
    <mergeCell ref="H366:H367"/>
    <mergeCell ref="A368:A369"/>
    <mergeCell ref="B368:B369"/>
    <mergeCell ref="C368:C369"/>
    <mergeCell ref="E368:E369"/>
    <mergeCell ref="H368:H369"/>
    <mergeCell ref="A370:A371"/>
    <mergeCell ref="B370:B371"/>
    <mergeCell ref="C370:C371"/>
    <mergeCell ref="E370:E371"/>
    <mergeCell ref="H370:H371"/>
    <mergeCell ref="A372:A373"/>
    <mergeCell ref="B372:B373"/>
    <mergeCell ref="C372:C373"/>
    <mergeCell ref="E372:E373"/>
    <mergeCell ref="H372:H373"/>
    <mergeCell ref="A374:A375"/>
    <mergeCell ref="B374:B375"/>
    <mergeCell ref="C374:C375"/>
    <mergeCell ref="E374:E375"/>
    <mergeCell ref="H374:H375"/>
    <mergeCell ref="A376:A377"/>
    <mergeCell ref="B376:B377"/>
    <mergeCell ref="C376:C377"/>
    <mergeCell ref="E376:E377"/>
    <mergeCell ref="H376:H377"/>
    <mergeCell ref="A378:A379"/>
    <mergeCell ref="B378:B379"/>
    <mergeCell ref="C378:C379"/>
    <mergeCell ref="E378:E379"/>
    <mergeCell ref="H378:H379"/>
    <mergeCell ref="A380:A381"/>
    <mergeCell ref="B380:B381"/>
    <mergeCell ref="C380:C381"/>
    <mergeCell ref="E380:E381"/>
    <mergeCell ref="H380:H381"/>
    <mergeCell ref="A382:A383"/>
    <mergeCell ref="B382:B383"/>
    <mergeCell ref="C382:C383"/>
    <mergeCell ref="E382:E383"/>
    <mergeCell ref="H382:H383"/>
    <mergeCell ref="A384:A385"/>
    <mergeCell ref="B384:B385"/>
    <mergeCell ref="C384:C385"/>
    <mergeCell ref="E384:E385"/>
    <mergeCell ref="H384:H385"/>
    <mergeCell ref="A386:A387"/>
    <mergeCell ref="B386:B387"/>
    <mergeCell ref="C386:C387"/>
    <mergeCell ref="E386:E387"/>
    <mergeCell ref="H386:H387"/>
    <mergeCell ref="A388:A389"/>
    <mergeCell ref="B388:B389"/>
    <mergeCell ref="C388:C389"/>
    <mergeCell ref="E388:E389"/>
    <mergeCell ref="H388:H389"/>
    <mergeCell ref="A390:A391"/>
    <mergeCell ref="B390:B391"/>
    <mergeCell ref="C390:C391"/>
    <mergeCell ref="E390:E391"/>
    <mergeCell ref="H390:H391"/>
    <mergeCell ref="A392:A393"/>
    <mergeCell ref="B392:B393"/>
    <mergeCell ref="C392:C393"/>
    <mergeCell ref="E392:E393"/>
    <mergeCell ref="H392:H393"/>
    <mergeCell ref="A394:A395"/>
    <mergeCell ref="B394:B395"/>
    <mergeCell ref="C394:C395"/>
    <mergeCell ref="E394:E395"/>
    <mergeCell ref="H394:H395"/>
    <mergeCell ref="A396:A397"/>
    <mergeCell ref="B396:B397"/>
    <mergeCell ref="C396:C397"/>
    <mergeCell ref="E396:E397"/>
    <mergeCell ref="H396:H397"/>
    <mergeCell ref="A398:A399"/>
    <mergeCell ref="B398:B399"/>
    <mergeCell ref="C398:C399"/>
    <mergeCell ref="E398:E399"/>
    <mergeCell ref="H398:H399"/>
    <mergeCell ref="A400:A401"/>
    <mergeCell ref="B400:B401"/>
    <mergeCell ref="C400:C401"/>
    <mergeCell ref="E400:E401"/>
    <mergeCell ref="H400:H401"/>
    <mergeCell ref="A402:A403"/>
    <mergeCell ref="B402:B403"/>
    <mergeCell ref="C402:C403"/>
    <mergeCell ref="E402:E403"/>
    <mergeCell ref="H402:H403"/>
    <mergeCell ref="A404:A405"/>
    <mergeCell ref="B404:B405"/>
    <mergeCell ref="C404:C405"/>
    <mergeCell ref="E404:E405"/>
    <mergeCell ref="H404:H405"/>
    <mergeCell ref="A406:A407"/>
    <mergeCell ref="B406:B407"/>
    <mergeCell ref="C406:C407"/>
    <mergeCell ref="E406:E407"/>
    <mergeCell ref="H406:H407"/>
    <mergeCell ref="A408:A409"/>
    <mergeCell ref="B408:B409"/>
    <mergeCell ref="C408:C409"/>
    <mergeCell ref="E408:E409"/>
    <mergeCell ref="H408:H409"/>
    <mergeCell ref="A410:A411"/>
    <mergeCell ref="B410:B411"/>
    <mergeCell ref="C410:C411"/>
    <mergeCell ref="E410:E411"/>
    <mergeCell ref="H410:H411"/>
    <mergeCell ref="A412:A413"/>
    <mergeCell ref="B412:B413"/>
    <mergeCell ref="C412:C413"/>
    <mergeCell ref="E412:E413"/>
    <mergeCell ref="H412:H413"/>
    <mergeCell ref="A414:A415"/>
    <mergeCell ref="B414:B415"/>
    <mergeCell ref="C414:C415"/>
    <mergeCell ref="E414:E415"/>
    <mergeCell ref="H414:H415"/>
    <mergeCell ref="A416:A417"/>
    <mergeCell ref="B416:B417"/>
    <mergeCell ref="C416:C417"/>
    <mergeCell ref="E416:E417"/>
    <mergeCell ref="H416:H417"/>
    <mergeCell ref="A418:A419"/>
    <mergeCell ref="B418:B419"/>
    <mergeCell ref="C418:C419"/>
    <mergeCell ref="E418:E419"/>
    <mergeCell ref="H418:H419"/>
    <mergeCell ref="A420:A421"/>
    <mergeCell ref="B420:B421"/>
    <mergeCell ref="C420:C421"/>
    <mergeCell ref="E420:E421"/>
    <mergeCell ref="H420:H421"/>
    <mergeCell ref="A422:A423"/>
    <mergeCell ref="B422:B423"/>
    <mergeCell ref="C422:C423"/>
    <mergeCell ref="E422:E423"/>
    <mergeCell ref="H422:H423"/>
    <mergeCell ref="A424:A425"/>
    <mergeCell ref="B424:B425"/>
    <mergeCell ref="C424:C425"/>
    <mergeCell ref="E424:E425"/>
    <mergeCell ref="H424:H425"/>
    <mergeCell ref="A426:A427"/>
    <mergeCell ref="B426:B427"/>
    <mergeCell ref="C426:C427"/>
    <mergeCell ref="E426:E427"/>
    <mergeCell ref="H426:H427"/>
    <mergeCell ref="A428:A429"/>
    <mergeCell ref="B428:B429"/>
    <mergeCell ref="C428:C429"/>
    <mergeCell ref="E428:E429"/>
    <mergeCell ref="H428:H429"/>
    <mergeCell ref="A430:A431"/>
    <mergeCell ref="B430:B431"/>
    <mergeCell ref="C430:C431"/>
    <mergeCell ref="E430:E431"/>
    <mergeCell ref="H430:H431"/>
    <mergeCell ref="A432:A433"/>
    <mergeCell ref="B432:B433"/>
    <mergeCell ref="C432:C433"/>
    <mergeCell ref="E432:E433"/>
    <mergeCell ref="H432:H433"/>
    <mergeCell ref="A434:A435"/>
    <mergeCell ref="B434:B435"/>
    <mergeCell ref="C434:C435"/>
    <mergeCell ref="E434:E435"/>
    <mergeCell ref="H434:H435"/>
    <mergeCell ref="A436:A437"/>
    <mergeCell ref="B436:B437"/>
    <mergeCell ref="C436:C437"/>
    <mergeCell ref="E436:E437"/>
    <mergeCell ref="H436:H437"/>
    <mergeCell ref="A438:A439"/>
    <mergeCell ref="B438:B439"/>
    <mergeCell ref="C438:C439"/>
    <mergeCell ref="E438:E439"/>
    <mergeCell ref="H438:H439"/>
    <mergeCell ref="A440:A441"/>
    <mergeCell ref="B440:B441"/>
    <mergeCell ref="C440:C441"/>
    <mergeCell ref="E440:E441"/>
    <mergeCell ref="H440:H441"/>
    <mergeCell ref="A442:A443"/>
    <mergeCell ref="B442:B443"/>
    <mergeCell ref="C442:C443"/>
    <mergeCell ref="E442:E443"/>
    <mergeCell ref="H442:H443"/>
    <mergeCell ref="A444:A445"/>
    <mergeCell ref="B444:B445"/>
    <mergeCell ref="C444:C445"/>
    <mergeCell ref="E444:E445"/>
    <mergeCell ref="H444:H445"/>
    <mergeCell ref="A446:A447"/>
    <mergeCell ref="B446:B447"/>
    <mergeCell ref="C446:C447"/>
    <mergeCell ref="E446:E447"/>
    <mergeCell ref="H446:H447"/>
    <mergeCell ref="A448:A449"/>
    <mergeCell ref="B448:B449"/>
    <mergeCell ref="C448:C449"/>
    <mergeCell ref="E448:E449"/>
    <mergeCell ref="H448:H449"/>
    <mergeCell ref="A450:A451"/>
    <mergeCell ref="B450:B451"/>
    <mergeCell ref="C450:C451"/>
    <mergeCell ref="E450:E451"/>
    <mergeCell ref="H450:H451"/>
    <mergeCell ref="A452:A453"/>
    <mergeCell ref="B452:B453"/>
    <mergeCell ref="C452:C453"/>
    <mergeCell ref="E452:E453"/>
    <mergeCell ref="H452:H453"/>
    <mergeCell ref="A454:A455"/>
    <mergeCell ref="B454:B455"/>
    <mergeCell ref="C454:C455"/>
    <mergeCell ref="E454:E455"/>
    <mergeCell ref="H454:H455"/>
    <mergeCell ref="A456:A457"/>
    <mergeCell ref="B456:B457"/>
    <mergeCell ref="C456:C457"/>
    <mergeCell ref="E456:E457"/>
    <mergeCell ref="H456:H457"/>
    <mergeCell ref="A458:A459"/>
    <mergeCell ref="B458:B459"/>
    <mergeCell ref="C458:C459"/>
    <mergeCell ref="E458:E459"/>
    <mergeCell ref="H458:H459"/>
    <mergeCell ref="A460:A461"/>
    <mergeCell ref="B460:B461"/>
    <mergeCell ref="C460:C461"/>
    <mergeCell ref="E460:E461"/>
    <mergeCell ref="H460:H461"/>
    <mergeCell ref="A462:A463"/>
    <mergeCell ref="B462:B463"/>
    <mergeCell ref="C462:C463"/>
    <mergeCell ref="E462:E463"/>
    <mergeCell ref="H462:H463"/>
    <mergeCell ref="A464:A465"/>
    <mergeCell ref="B464:B465"/>
    <mergeCell ref="C464:C465"/>
    <mergeCell ref="E464:E465"/>
    <mergeCell ref="H464:H465"/>
    <mergeCell ref="A466:A467"/>
    <mergeCell ref="B466:B467"/>
    <mergeCell ref="C466:C467"/>
    <mergeCell ref="E466:E467"/>
    <mergeCell ref="H466:H467"/>
    <mergeCell ref="A468:A469"/>
    <mergeCell ref="B468:B469"/>
    <mergeCell ref="C468:C469"/>
    <mergeCell ref="E468:E469"/>
    <mergeCell ref="H468:H469"/>
    <mergeCell ref="A470:A471"/>
    <mergeCell ref="B470:B471"/>
    <mergeCell ref="C470:C471"/>
    <mergeCell ref="E470:E471"/>
    <mergeCell ref="H470:H471"/>
    <mergeCell ref="A472:A473"/>
    <mergeCell ref="B472:B473"/>
    <mergeCell ref="C472:C473"/>
    <mergeCell ref="E472:E473"/>
    <mergeCell ref="H472:H473"/>
    <mergeCell ref="A474:A475"/>
    <mergeCell ref="B474:B475"/>
    <mergeCell ref="C474:C475"/>
    <mergeCell ref="E474:E475"/>
    <mergeCell ref="H474:H475"/>
    <mergeCell ref="A476:A477"/>
    <mergeCell ref="B476:B477"/>
    <mergeCell ref="C476:C477"/>
    <mergeCell ref="E476:E477"/>
    <mergeCell ref="H476:H477"/>
    <mergeCell ref="A478:A479"/>
    <mergeCell ref="B478:B479"/>
    <mergeCell ref="C478:C479"/>
    <mergeCell ref="E478:E479"/>
    <mergeCell ref="H478:H479"/>
    <mergeCell ref="A480:A481"/>
    <mergeCell ref="B480:B481"/>
    <mergeCell ref="C480:C481"/>
    <mergeCell ref="E480:E481"/>
    <mergeCell ref="H480:H481"/>
    <mergeCell ref="A482:A483"/>
    <mergeCell ref="B482:B483"/>
    <mergeCell ref="C482:C483"/>
    <mergeCell ref="E482:E483"/>
    <mergeCell ref="H482:H483"/>
    <mergeCell ref="A484:A485"/>
    <mergeCell ref="B484:B485"/>
    <mergeCell ref="C484:C485"/>
    <mergeCell ref="E484:E485"/>
    <mergeCell ref="H484:H485"/>
    <mergeCell ref="A486:A487"/>
    <mergeCell ref="B486:B487"/>
    <mergeCell ref="C486:C487"/>
    <mergeCell ref="E486:E487"/>
    <mergeCell ref="H486:H487"/>
    <mergeCell ref="A488:A489"/>
    <mergeCell ref="B488:B489"/>
    <mergeCell ref="C488:C489"/>
    <mergeCell ref="E488:E489"/>
    <mergeCell ref="H488:H489"/>
    <mergeCell ref="A490:A491"/>
    <mergeCell ref="B490:B491"/>
    <mergeCell ref="C490:C491"/>
    <mergeCell ref="E490:E491"/>
    <mergeCell ref="H490:H491"/>
    <mergeCell ref="A492:A493"/>
    <mergeCell ref="B492:B493"/>
    <mergeCell ref="C492:C493"/>
    <mergeCell ref="E492:E493"/>
    <mergeCell ref="H492:H493"/>
    <mergeCell ref="A494:A495"/>
    <mergeCell ref="B494:B495"/>
    <mergeCell ref="C494:C495"/>
    <mergeCell ref="E494:E495"/>
    <mergeCell ref="H494:H495"/>
    <mergeCell ref="A496:A497"/>
    <mergeCell ref="B496:B497"/>
    <mergeCell ref="C496:C497"/>
    <mergeCell ref="E496:E497"/>
    <mergeCell ref="H496:H497"/>
    <mergeCell ref="A498:A499"/>
    <mergeCell ref="B498:B499"/>
    <mergeCell ref="C498:C499"/>
    <mergeCell ref="E498:E499"/>
    <mergeCell ref="H498:H499"/>
    <mergeCell ref="A500:A501"/>
    <mergeCell ref="B500:B501"/>
    <mergeCell ref="C500:C501"/>
    <mergeCell ref="E500:E501"/>
    <mergeCell ref="H500:H501"/>
    <mergeCell ref="A502:A503"/>
    <mergeCell ref="B502:B503"/>
    <mergeCell ref="C502:C503"/>
    <mergeCell ref="E502:E503"/>
    <mergeCell ref="H502:H503"/>
    <mergeCell ref="A504:A505"/>
    <mergeCell ref="B504:B505"/>
    <mergeCell ref="C504:C505"/>
    <mergeCell ref="E504:E505"/>
    <mergeCell ref="H504:H505"/>
    <mergeCell ref="A506:A507"/>
    <mergeCell ref="B506:B507"/>
    <mergeCell ref="C506:C507"/>
    <mergeCell ref="E506:E507"/>
    <mergeCell ref="H506:H507"/>
    <mergeCell ref="A508:A509"/>
    <mergeCell ref="B508:B509"/>
    <mergeCell ref="C508:C509"/>
    <mergeCell ref="E508:E509"/>
    <mergeCell ref="H508:H509"/>
    <mergeCell ref="A510:A511"/>
    <mergeCell ref="B510:B511"/>
    <mergeCell ref="C510:C511"/>
    <mergeCell ref="E510:E511"/>
    <mergeCell ref="H510:H511"/>
    <mergeCell ref="A512:A513"/>
    <mergeCell ref="B512:B513"/>
    <mergeCell ref="C512:C513"/>
    <mergeCell ref="E512:E513"/>
    <mergeCell ref="H512:H513"/>
    <mergeCell ref="A514:A515"/>
    <mergeCell ref="B514:B515"/>
    <mergeCell ref="C514:C515"/>
    <mergeCell ref="E514:E515"/>
    <mergeCell ref="H514:H515"/>
    <mergeCell ref="A516:A517"/>
    <mergeCell ref="B516:B517"/>
    <mergeCell ref="C516:C517"/>
    <mergeCell ref="E516:E517"/>
    <mergeCell ref="H516:H517"/>
    <mergeCell ref="A518:A519"/>
    <mergeCell ref="B518:B519"/>
    <mergeCell ref="C518:C519"/>
    <mergeCell ref="E518:E519"/>
    <mergeCell ref="H518:H519"/>
    <mergeCell ref="A520:A521"/>
    <mergeCell ref="B520:B521"/>
    <mergeCell ref="C520:C521"/>
    <mergeCell ref="E520:E521"/>
    <mergeCell ref="H520:H521"/>
    <mergeCell ref="A522:A523"/>
    <mergeCell ref="B522:B523"/>
    <mergeCell ref="C522:C523"/>
    <mergeCell ref="E522:E523"/>
    <mergeCell ref="H522:H523"/>
    <mergeCell ref="A524:A525"/>
    <mergeCell ref="B524:B525"/>
    <mergeCell ref="C524:C525"/>
    <mergeCell ref="E524:E525"/>
    <mergeCell ref="H524:H525"/>
    <mergeCell ref="A526:A527"/>
    <mergeCell ref="B526:B527"/>
    <mergeCell ref="C526:C527"/>
    <mergeCell ref="E526:E527"/>
    <mergeCell ref="H526:H527"/>
    <mergeCell ref="A528:A529"/>
    <mergeCell ref="B528:B529"/>
    <mergeCell ref="C528:C529"/>
    <mergeCell ref="E528:E529"/>
    <mergeCell ref="H528:H529"/>
    <mergeCell ref="A530:A531"/>
    <mergeCell ref="B530:B531"/>
    <mergeCell ref="C530:C531"/>
    <mergeCell ref="E530:E531"/>
    <mergeCell ref="H530:H531"/>
    <mergeCell ref="A532:A533"/>
    <mergeCell ref="B532:B533"/>
    <mergeCell ref="C532:C533"/>
    <mergeCell ref="E532:E533"/>
    <mergeCell ref="H532:H533"/>
    <mergeCell ref="A534:A535"/>
    <mergeCell ref="B534:B535"/>
    <mergeCell ref="C534:C535"/>
    <mergeCell ref="E534:E535"/>
    <mergeCell ref="H534:H535"/>
    <mergeCell ref="A536:A537"/>
    <mergeCell ref="B536:B537"/>
    <mergeCell ref="C536:C537"/>
    <mergeCell ref="E536:E537"/>
    <mergeCell ref="H536:H537"/>
    <mergeCell ref="A538:A539"/>
    <mergeCell ref="B538:B539"/>
    <mergeCell ref="C538:C539"/>
    <mergeCell ref="E538:E539"/>
    <mergeCell ref="H538:H539"/>
    <mergeCell ref="A540:A541"/>
    <mergeCell ref="B540:B541"/>
    <mergeCell ref="C540:C541"/>
    <mergeCell ref="E540:E541"/>
    <mergeCell ref="H540:H541"/>
    <mergeCell ref="A542:A543"/>
    <mergeCell ref="B542:B543"/>
    <mergeCell ref="C542:C543"/>
    <mergeCell ref="E542:E543"/>
    <mergeCell ref="H542:H543"/>
    <mergeCell ref="A544:A545"/>
    <mergeCell ref="B544:B545"/>
    <mergeCell ref="C544:C545"/>
    <mergeCell ref="E544:E545"/>
    <mergeCell ref="H544:H545"/>
    <mergeCell ref="A546:A547"/>
    <mergeCell ref="B546:B547"/>
    <mergeCell ref="C546:C547"/>
    <mergeCell ref="E546:E547"/>
    <mergeCell ref="H546:H547"/>
    <mergeCell ref="A548:A549"/>
    <mergeCell ref="B548:B549"/>
    <mergeCell ref="C548:C549"/>
    <mergeCell ref="E548:E549"/>
    <mergeCell ref="H548:H549"/>
    <mergeCell ref="A550:A551"/>
    <mergeCell ref="B550:B551"/>
    <mergeCell ref="C550:C551"/>
    <mergeCell ref="E550:E551"/>
    <mergeCell ref="H550:H551"/>
    <mergeCell ref="A552:A553"/>
    <mergeCell ref="B552:B553"/>
    <mergeCell ref="C552:C553"/>
    <mergeCell ref="E552:E553"/>
    <mergeCell ref="H552:H553"/>
    <mergeCell ref="A554:A555"/>
    <mergeCell ref="B554:B555"/>
    <mergeCell ref="C554:C555"/>
    <mergeCell ref="E554:E555"/>
    <mergeCell ref="H554:H555"/>
    <mergeCell ref="A556:A557"/>
    <mergeCell ref="B556:B557"/>
    <mergeCell ref="C556:C557"/>
    <mergeCell ref="E556:E557"/>
    <mergeCell ref="H556:H557"/>
    <mergeCell ref="A558:A559"/>
    <mergeCell ref="B558:B559"/>
    <mergeCell ref="C558:C559"/>
    <mergeCell ref="E558:E559"/>
    <mergeCell ref="H558:H559"/>
    <mergeCell ref="A560:A561"/>
    <mergeCell ref="B560:B561"/>
    <mergeCell ref="C560:C561"/>
    <mergeCell ref="E560:E561"/>
    <mergeCell ref="H560:H561"/>
    <mergeCell ref="A562:A563"/>
    <mergeCell ref="B562:B563"/>
    <mergeCell ref="C562:C563"/>
    <mergeCell ref="E562:E563"/>
    <mergeCell ref="H562:H563"/>
    <mergeCell ref="A564:A565"/>
    <mergeCell ref="B564:B565"/>
    <mergeCell ref="C564:C565"/>
    <mergeCell ref="E564:E565"/>
    <mergeCell ref="H564:H565"/>
    <mergeCell ref="A566:A567"/>
    <mergeCell ref="B566:B567"/>
    <mergeCell ref="C566:C567"/>
    <mergeCell ref="E566:E567"/>
    <mergeCell ref="H566:H567"/>
    <mergeCell ref="A568:A569"/>
    <mergeCell ref="B568:B569"/>
    <mergeCell ref="C568:C569"/>
    <mergeCell ref="E568:E569"/>
    <mergeCell ref="H568:H569"/>
    <mergeCell ref="A570:A571"/>
    <mergeCell ref="B570:B571"/>
    <mergeCell ref="C570:C571"/>
    <mergeCell ref="E570:E571"/>
    <mergeCell ref="H570:H571"/>
    <mergeCell ref="A572:A573"/>
    <mergeCell ref="B572:B573"/>
    <mergeCell ref="C572:C573"/>
    <mergeCell ref="E572:E573"/>
    <mergeCell ref="H572:H573"/>
    <mergeCell ref="A574:A575"/>
    <mergeCell ref="B574:B575"/>
    <mergeCell ref="C574:C575"/>
    <mergeCell ref="E574:E575"/>
    <mergeCell ref="H574:H575"/>
    <mergeCell ref="A576:A577"/>
    <mergeCell ref="B576:B577"/>
    <mergeCell ref="C576:C577"/>
    <mergeCell ref="E576:E577"/>
    <mergeCell ref="H576:H577"/>
    <mergeCell ref="A578:A579"/>
    <mergeCell ref="B578:B579"/>
    <mergeCell ref="C578:C579"/>
    <mergeCell ref="E578:E579"/>
    <mergeCell ref="H578:H579"/>
    <mergeCell ref="A580:A581"/>
    <mergeCell ref="B580:B581"/>
    <mergeCell ref="C580:C581"/>
    <mergeCell ref="E580:E581"/>
    <mergeCell ref="H580:H581"/>
    <mergeCell ref="A582:A583"/>
    <mergeCell ref="B582:B583"/>
    <mergeCell ref="C582:C583"/>
    <mergeCell ref="E582:E583"/>
    <mergeCell ref="H582:H583"/>
    <mergeCell ref="A584:A585"/>
    <mergeCell ref="B584:B585"/>
    <mergeCell ref="C584:C585"/>
    <mergeCell ref="E584:E585"/>
    <mergeCell ref="H584:H585"/>
    <mergeCell ref="A586:A587"/>
    <mergeCell ref="B586:B587"/>
    <mergeCell ref="C586:C587"/>
    <mergeCell ref="E586:E587"/>
    <mergeCell ref="H586:H587"/>
    <mergeCell ref="A588:A589"/>
    <mergeCell ref="B588:B589"/>
    <mergeCell ref="C588:C589"/>
    <mergeCell ref="E588:E589"/>
    <mergeCell ref="H588:H589"/>
    <mergeCell ref="A590:A591"/>
    <mergeCell ref="B590:B591"/>
    <mergeCell ref="C590:C591"/>
    <mergeCell ref="E590:E591"/>
    <mergeCell ref="H590:H591"/>
    <mergeCell ref="A592:A593"/>
    <mergeCell ref="B592:B593"/>
    <mergeCell ref="C592:C593"/>
    <mergeCell ref="E592:E593"/>
    <mergeCell ref="H592:H593"/>
    <mergeCell ref="A594:A595"/>
    <mergeCell ref="B594:B595"/>
    <mergeCell ref="C594:C595"/>
    <mergeCell ref="E594:E595"/>
    <mergeCell ref="H594:H595"/>
    <mergeCell ref="A596:A597"/>
    <mergeCell ref="B596:B597"/>
    <mergeCell ref="C596:C597"/>
    <mergeCell ref="E596:E597"/>
    <mergeCell ref="H596:H597"/>
    <mergeCell ref="A598:A599"/>
    <mergeCell ref="B598:B599"/>
    <mergeCell ref="C598:C599"/>
    <mergeCell ref="E598:E599"/>
    <mergeCell ref="H598:H599"/>
    <mergeCell ref="A600:A601"/>
    <mergeCell ref="B600:B601"/>
    <mergeCell ref="C600:C601"/>
    <mergeCell ref="E600:E601"/>
    <mergeCell ref="H600:H601"/>
    <mergeCell ref="A602:A603"/>
    <mergeCell ref="B602:B603"/>
    <mergeCell ref="C602:C603"/>
    <mergeCell ref="E602:E603"/>
    <mergeCell ref="H602:H603"/>
    <mergeCell ref="A604:A605"/>
    <mergeCell ref="B604:B605"/>
    <mergeCell ref="C604:C605"/>
    <mergeCell ref="E604:E605"/>
    <mergeCell ref="H604:H605"/>
    <mergeCell ref="A606:A607"/>
    <mergeCell ref="B606:B607"/>
    <mergeCell ref="C606:C607"/>
    <mergeCell ref="E606:E607"/>
    <mergeCell ref="H606:H607"/>
    <mergeCell ref="A608:A609"/>
    <mergeCell ref="B608:B609"/>
    <mergeCell ref="C608:C609"/>
    <mergeCell ref="E608:E609"/>
    <mergeCell ref="H608:H609"/>
    <mergeCell ref="A610:A611"/>
    <mergeCell ref="B610:B611"/>
    <mergeCell ref="C610:C611"/>
    <mergeCell ref="E610:E611"/>
    <mergeCell ref="H610:H611"/>
    <mergeCell ref="A612:A613"/>
    <mergeCell ref="B612:B613"/>
    <mergeCell ref="C612:C613"/>
    <mergeCell ref="E612:E613"/>
    <mergeCell ref="H612:H613"/>
    <mergeCell ref="A614:A615"/>
    <mergeCell ref="B614:B615"/>
    <mergeCell ref="C614:C615"/>
    <mergeCell ref="E614:E615"/>
    <mergeCell ref="H614:H615"/>
    <mergeCell ref="A616:A617"/>
    <mergeCell ref="B616:B617"/>
    <mergeCell ref="C616:C617"/>
    <mergeCell ref="E616:E617"/>
    <mergeCell ref="H616:H617"/>
    <mergeCell ref="A618:A619"/>
    <mergeCell ref="B618:B619"/>
    <mergeCell ref="C618:C619"/>
    <mergeCell ref="E618:E619"/>
    <mergeCell ref="H618:H619"/>
    <mergeCell ref="A620:A621"/>
    <mergeCell ref="B620:B621"/>
    <mergeCell ref="C620:C621"/>
    <mergeCell ref="E620:E621"/>
    <mergeCell ref="H620:H621"/>
    <mergeCell ref="A622:A623"/>
    <mergeCell ref="B622:B623"/>
    <mergeCell ref="C622:C623"/>
    <mergeCell ref="E622:E623"/>
    <mergeCell ref="H622:H623"/>
    <mergeCell ref="A624:A625"/>
    <mergeCell ref="B624:B625"/>
    <mergeCell ref="C624:C625"/>
    <mergeCell ref="E624:E625"/>
    <mergeCell ref="H624:H625"/>
    <mergeCell ref="A626:A627"/>
    <mergeCell ref="B626:B627"/>
    <mergeCell ref="C626:C627"/>
    <mergeCell ref="E626:E627"/>
    <mergeCell ref="H626:H627"/>
    <mergeCell ref="A628:A629"/>
    <mergeCell ref="B628:B629"/>
    <mergeCell ref="C628:C629"/>
    <mergeCell ref="E628:E629"/>
    <mergeCell ref="H628:H629"/>
    <mergeCell ref="A630:A631"/>
    <mergeCell ref="B630:B631"/>
    <mergeCell ref="C630:C631"/>
    <mergeCell ref="E630:E631"/>
    <mergeCell ref="H630:H631"/>
    <mergeCell ref="A632:A633"/>
    <mergeCell ref="B632:B633"/>
    <mergeCell ref="C632:C633"/>
    <mergeCell ref="E632:E633"/>
    <mergeCell ref="H632:H633"/>
    <mergeCell ref="A634:A635"/>
    <mergeCell ref="B634:B635"/>
    <mergeCell ref="C634:C635"/>
    <mergeCell ref="E634:E635"/>
    <mergeCell ref="H634:H635"/>
    <mergeCell ref="A636:A637"/>
    <mergeCell ref="B636:B637"/>
    <mergeCell ref="C636:C637"/>
    <mergeCell ref="E636:E637"/>
    <mergeCell ref="H636:H637"/>
    <mergeCell ref="A638:A639"/>
    <mergeCell ref="B638:B639"/>
    <mergeCell ref="C638:C639"/>
    <mergeCell ref="E638:E639"/>
    <mergeCell ref="H638:H639"/>
    <mergeCell ref="A640:A641"/>
    <mergeCell ref="B640:B641"/>
    <mergeCell ref="C640:C641"/>
    <mergeCell ref="E640:E641"/>
    <mergeCell ref="H640:H641"/>
    <mergeCell ref="A642:A643"/>
    <mergeCell ref="B642:B643"/>
    <mergeCell ref="C642:C643"/>
    <mergeCell ref="E642:E643"/>
    <mergeCell ref="H642:H643"/>
    <mergeCell ref="A644:A645"/>
    <mergeCell ref="B644:B645"/>
    <mergeCell ref="C644:C645"/>
    <mergeCell ref="E644:E645"/>
    <mergeCell ref="H644:H645"/>
    <mergeCell ref="A646:A647"/>
    <mergeCell ref="B646:B647"/>
    <mergeCell ref="C646:C647"/>
    <mergeCell ref="E646:E647"/>
    <mergeCell ref="H646:H647"/>
    <mergeCell ref="A648:A649"/>
    <mergeCell ref="B648:B649"/>
    <mergeCell ref="C648:C649"/>
    <mergeCell ref="E648:E649"/>
    <mergeCell ref="H648:H649"/>
    <mergeCell ref="A650:A651"/>
    <mergeCell ref="B650:B651"/>
    <mergeCell ref="C650:C651"/>
    <mergeCell ref="E650:E651"/>
    <mergeCell ref="H650:H651"/>
    <mergeCell ref="A652:A653"/>
    <mergeCell ref="B652:B653"/>
    <mergeCell ref="C652:C653"/>
    <mergeCell ref="E652:E653"/>
    <mergeCell ref="H652:H653"/>
    <mergeCell ref="A654:A655"/>
    <mergeCell ref="B654:B655"/>
    <mergeCell ref="C654:C655"/>
    <mergeCell ref="E654:E655"/>
    <mergeCell ref="H654:H655"/>
    <mergeCell ref="A656:A657"/>
    <mergeCell ref="B656:B657"/>
    <mergeCell ref="C656:C657"/>
    <mergeCell ref="E656:E657"/>
    <mergeCell ref="H656:H657"/>
    <mergeCell ref="A658:A659"/>
    <mergeCell ref="B658:B659"/>
    <mergeCell ref="C658:C659"/>
    <mergeCell ref="E658:E659"/>
    <mergeCell ref="H658:H659"/>
    <mergeCell ref="A660:A661"/>
    <mergeCell ref="B660:B661"/>
    <mergeCell ref="C660:C661"/>
    <mergeCell ref="E660:E661"/>
    <mergeCell ref="H660:H661"/>
    <mergeCell ref="A662:A663"/>
    <mergeCell ref="B662:B663"/>
    <mergeCell ref="C662:C663"/>
    <mergeCell ref="E662:E663"/>
    <mergeCell ref="H662:H663"/>
    <mergeCell ref="A664:A665"/>
    <mergeCell ref="B664:B665"/>
    <mergeCell ref="C664:C665"/>
    <mergeCell ref="E664:E665"/>
    <mergeCell ref="H664:H665"/>
    <mergeCell ref="A666:A667"/>
    <mergeCell ref="B666:B667"/>
    <mergeCell ref="C666:C667"/>
    <mergeCell ref="E666:E667"/>
    <mergeCell ref="H666:H667"/>
    <mergeCell ref="A668:A669"/>
    <mergeCell ref="B668:B669"/>
    <mergeCell ref="C668:C669"/>
    <mergeCell ref="E668:E669"/>
    <mergeCell ref="H668:H669"/>
    <mergeCell ref="A670:A671"/>
    <mergeCell ref="B670:B671"/>
    <mergeCell ref="C670:C671"/>
    <mergeCell ref="E670:E671"/>
    <mergeCell ref="H670:H671"/>
    <mergeCell ref="A672:A673"/>
    <mergeCell ref="B672:B673"/>
    <mergeCell ref="C672:C673"/>
    <mergeCell ref="E672:E673"/>
    <mergeCell ref="H672:H673"/>
    <mergeCell ref="A674:A675"/>
    <mergeCell ref="B674:B675"/>
    <mergeCell ref="C674:C675"/>
    <mergeCell ref="E674:E675"/>
    <mergeCell ref="H674:H675"/>
    <mergeCell ref="A676:A677"/>
    <mergeCell ref="B676:B677"/>
    <mergeCell ref="C676:C677"/>
    <mergeCell ref="E676:E677"/>
    <mergeCell ref="H676:H677"/>
    <mergeCell ref="A678:A679"/>
    <mergeCell ref="B678:B679"/>
    <mergeCell ref="C678:C679"/>
    <mergeCell ref="E678:E679"/>
    <mergeCell ref="H678:H679"/>
    <mergeCell ref="A680:A681"/>
    <mergeCell ref="B680:B681"/>
    <mergeCell ref="C680:C681"/>
    <mergeCell ref="E680:E681"/>
    <mergeCell ref="H680:H681"/>
    <mergeCell ref="A682:A683"/>
    <mergeCell ref="B682:B683"/>
    <mergeCell ref="C682:C683"/>
    <mergeCell ref="E682:E683"/>
    <mergeCell ref="H682:H683"/>
    <mergeCell ref="A684:A685"/>
    <mergeCell ref="B684:B685"/>
    <mergeCell ref="C684:C685"/>
    <mergeCell ref="E684:E685"/>
    <mergeCell ref="H684:H685"/>
    <mergeCell ref="A686:A687"/>
    <mergeCell ref="B686:B687"/>
    <mergeCell ref="C686:C687"/>
    <mergeCell ref="E686:E687"/>
    <mergeCell ref="H686:H687"/>
    <mergeCell ref="A688:A689"/>
    <mergeCell ref="B688:B689"/>
    <mergeCell ref="C688:C689"/>
    <mergeCell ref="E688:E689"/>
    <mergeCell ref="H688:H689"/>
    <mergeCell ref="A690:A691"/>
    <mergeCell ref="B690:B691"/>
    <mergeCell ref="C690:C691"/>
    <mergeCell ref="E690:E691"/>
    <mergeCell ref="H690:H691"/>
    <mergeCell ref="A692:A693"/>
    <mergeCell ref="B692:B693"/>
    <mergeCell ref="C692:C693"/>
    <mergeCell ref="E692:E693"/>
    <mergeCell ref="H692:H693"/>
    <mergeCell ref="A694:A695"/>
    <mergeCell ref="B694:B695"/>
    <mergeCell ref="C694:C695"/>
    <mergeCell ref="E694:E695"/>
    <mergeCell ref="H694:H695"/>
    <mergeCell ref="A696:A697"/>
    <mergeCell ref="B696:B697"/>
    <mergeCell ref="C696:C697"/>
    <mergeCell ref="E696:E697"/>
    <mergeCell ref="H696:H697"/>
    <mergeCell ref="A698:A699"/>
    <mergeCell ref="B698:B699"/>
    <mergeCell ref="C698:C699"/>
    <mergeCell ref="E698:E699"/>
    <mergeCell ref="H698:H699"/>
    <mergeCell ref="A700:A701"/>
    <mergeCell ref="B700:B701"/>
    <mergeCell ref="C700:C701"/>
    <mergeCell ref="E700:E701"/>
    <mergeCell ref="H700:H701"/>
    <mergeCell ref="A702:A703"/>
    <mergeCell ref="B702:B703"/>
    <mergeCell ref="C702:C703"/>
    <mergeCell ref="E702:E703"/>
    <mergeCell ref="H702:H703"/>
    <mergeCell ref="A704:A705"/>
    <mergeCell ref="B704:B705"/>
    <mergeCell ref="C704:C705"/>
    <mergeCell ref="E704:E705"/>
    <mergeCell ref="H704:H705"/>
    <mergeCell ref="A706:A707"/>
    <mergeCell ref="B706:B707"/>
    <mergeCell ref="C706:C707"/>
    <mergeCell ref="E706:E707"/>
    <mergeCell ref="H706:H707"/>
    <mergeCell ref="A708:A709"/>
    <mergeCell ref="B708:B709"/>
    <mergeCell ref="C708:C709"/>
    <mergeCell ref="E708:E709"/>
    <mergeCell ref="H708:H709"/>
    <mergeCell ref="A710:A711"/>
    <mergeCell ref="B710:B711"/>
    <mergeCell ref="C710:C711"/>
    <mergeCell ref="E710:E711"/>
    <mergeCell ref="H710:H711"/>
    <mergeCell ref="A712:A713"/>
    <mergeCell ref="B712:B713"/>
    <mergeCell ref="C712:C713"/>
    <mergeCell ref="E712:E713"/>
    <mergeCell ref="H712:H713"/>
    <mergeCell ref="A714:A715"/>
    <mergeCell ref="B714:B715"/>
    <mergeCell ref="C714:C715"/>
    <mergeCell ref="E714:E715"/>
    <mergeCell ref="H714:H715"/>
    <mergeCell ref="A716:A717"/>
    <mergeCell ref="B716:B717"/>
    <mergeCell ref="C716:C717"/>
    <mergeCell ref="E716:E717"/>
    <mergeCell ref="H716:H717"/>
    <mergeCell ref="A718:A719"/>
    <mergeCell ref="B718:B719"/>
    <mergeCell ref="C718:C719"/>
    <mergeCell ref="E718:E719"/>
    <mergeCell ref="H718:H719"/>
    <mergeCell ref="A720:A721"/>
    <mergeCell ref="B720:B721"/>
    <mergeCell ref="C720:C721"/>
    <mergeCell ref="E720:E721"/>
    <mergeCell ref="H720:H721"/>
    <mergeCell ref="A722:A723"/>
    <mergeCell ref="B722:B723"/>
    <mergeCell ref="C722:C723"/>
    <mergeCell ref="E722:E723"/>
    <mergeCell ref="H722:H723"/>
    <mergeCell ref="A724:A725"/>
    <mergeCell ref="B724:B725"/>
    <mergeCell ref="C724:C725"/>
    <mergeCell ref="E724:E725"/>
    <mergeCell ref="H724:H725"/>
    <mergeCell ref="A726:A727"/>
    <mergeCell ref="B726:B727"/>
    <mergeCell ref="C726:C727"/>
    <mergeCell ref="E726:E727"/>
    <mergeCell ref="H726:H727"/>
    <mergeCell ref="A728:A729"/>
    <mergeCell ref="B728:B729"/>
    <mergeCell ref="C728:C729"/>
    <mergeCell ref="E728:E729"/>
    <mergeCell ref="H728:H729"/>
    <mergeCell ref="A730:A731"/>
    <mergeCell ref="B730:B731"/>
    <mergeCell ref="C730:C731"/>
    <mergeCell ref="E730:E731"/>
    <mergeCell ref="H730:H731"/>
    <mergeCell ref="A732:A733"/>
    <mergeCell ref="B732:B733"/>
    <mergeCell ref="C732:C733"/>
    <mergeCell ref="E732:E733"/>
    <mergeCell ref="H732:H733"/>
    <mergeCell ref="A734:A735"/>
    <mergeCell ref="B734:B735"/>
    <mergeCell ref="C734:C735"/>
    <mergeCell ref="E734:E735"/>
    <mergeCell ref="H734:H735"/>
    <mergeCell ref="A736:A737"/>
    <mergeCell ref="B736:B737"/>
    <mergeCell ref="C736:C737"/>
    <mergeCell ref="E736:E737"/>
    <mergeCell ref="H736:H737"/>
    <mergeCell ref="A738:A739"/>
    <mergeCell ref="B738:B739"/>
    <mergeCell ref="C738:C739"/>
    <mergeCell ref="E738:E739"/>
    <mergeCell ref="H738:H739"/>
    <mergeCell ref="A740:A741"/>
    <mergeCell ref="B740:B741"/>
    <mergeCell ref="C740:C741"/>
    <mergeCell ref="E740:E741"/>
    <mergeCell ref="H740:H741"/>
    <mergeCell ref="A742:A743"/>
    <mergeCell ref="B742:B743"/>
    <mergeCell ref="C742:C743"/>
    <mergeCell ref="E742:E743"/>
    <mergeCell ref="H742:H743"/>
    <mergeCell ref="A744:A745"/>
    <mergeCell ref="B744:B745"/>
    <mergeCell ref="C744:C745"/>
    <mergeCell ref="E744:E745"/>
    <mergeCell ref="H744:H745"/>
    <mergeCell ref="A746:A747"/>
    <mergeCell ref="B746:B747"/>
    <mergeCell ref="C746:C747"/>
    <mergeCell ref="E746:E747"/>
    <mergeCell ref="H746:H747"/>
    <mergeCell ref="A748:A749"/>
    <mergeCell ref="B748:B749"/>
    <mergeCell ref="C748:C749"/>
    <mergeCell ref="E748:E749"/>
    <mergeCell ref="H748:H749"/>
    <mergeCell ref="A750:A751"/>
    <mergeCell ref="B750:B751"/>
    <mergeCell ref="C750:C751"/>
    <mergeCell ref="E750:E751"/>
    <mergeCell ref="H750:H751"/>
    <mergeCell ref="A752:A753"/>
    <mergeCell ref="B752:B753"/>
    <mergeCell ref="C752:C753"/>
    <mergeCell ref="E752:E753"/>
    <mergeCell ref="H752:H753"/>
    <mergeCell ref="A754:A755"/>
    <mergeCell ref="B754:B755"/>
    <mergeCell ref="C754:C755"/>
    <mergeCell ref="E754:E755"/>
    <mergeCell ref="H754:H755"/>
    <mergeCell ref="A756:A757"/>
    <mergeCell ref="B756:B757"/>
    <mergeCell ref="C756:C757"/>
    <mergeCell ref="E756:E757"/>
    <mergeCell ref="H756:H757"/>
    <mergeCell ref="A758:A759"/>
    <mergeCell ref="B758:B759"/>
    <mergeCell ref="C758:C759"/>
    <mergeCell ref="E758:E759"/>
    <mergeCell ref="H758:H759"/>
    <mergeCell ref="A760:A761"/>
    <mergeCell ref="B760:B761"/>
    <mergeCell ref="C760:C761"/>
    <mergeCell ref="E760:E761"/>
    <mergeCell ref="H760:H761"/>
    <mergeCell ref="A762:A763"/>
    <mergeCell ref="B762:B763"/>
    <mergeCell ref="C762:C763"/>
    <mergeCell ref="E762:E763"/>
    <mergeCell ref="H762:H763"/>
    <mergeCell ref="A764:A765"/>
    <mergeCell ref="B764:B765"/>
    <mergeCell ref="C764:C765"/>
    <mergeCell ref="E764:E765"/>
    <mergeCell ref="H764:H765"/>
    <mergeCell ref="A766:A767"/>
    <mergeCell ref="B766:B767"/>
    <mergeCell ref="C766:C767"/>
    <mergeCell ref="E766:E767"/>
    <mergeCell ref="H766:H767"/>
    <mergeCell ref="A768:A769"/>
    <mergeCell ref="B768:B769"/>
    <mergeCell ref="C768:C769"/>
    <mergeCell ref="E768:E769"/>
    <mergeCell ref="H768:H769"/>
    <mergeCell ref="A770:A771"/>
    <mergeCell ref="B770:B771"/>
    <mergeCell ref="C770:C771"/>
    <mergeCell ref="E770:E771"/>
    <mergeCell ref="H770:H771"/>
    <mergeCell ref="A772:A773"/>
    <mergeCell ref="B772:B773"/>
    <mergeCell ref="C772:C773"/>
    <mergeCell ref="E772:E773"/>
    <mergeCell ref="H772:H773"/>
    <mergeCell ref="A774:A775"/>
    <mergeCell ref="B774:B775"/>
    <mergeCell ref="C774:C775"/>
    <mergeCell ref="E774:E775"/>
    <mergeCell ref="H774:H775"/>
    <mergeCell ref="A776:A777"/>
    <mergeCell ref="B776:B777"/>
    <mergeCell ref="C776:C777"/>
    <mergeCell ref="E776:E777"/>
    <mergeCell ref="H776:H777"/>
    <mergeCell ref="A778:A779"/>
    <mergeCell ref="B778:B779"/>
    <mergeCell ref="C778:C779"/>
    <mergeCell ref="E778:E779"/>
    <mergeCell ref="H778:H779"/>
    <mergeCell ref="A780:A781"/>
    <mergeCell ref="B780:B781"/>
    <mergeCell ref="C780:C781"/>
    <mergeCell ref="E780:E781"/>
    <mergeCell ref="H780:H781"/>
    <mergeCell ref="A782:A783"/>
    <mergeCell ref="B782:B783"/>
    <mergeCell ref="C782:C783"/>
    <mergeCell ref="E782:E783"/>
    <mergeCell ref="H782:H783"/>
    <mergeCell ref="A784:A785"/>
    <mergeCell ref="B784:B785"/>
    <mergeCell ref="C784:C785"/>
    <mergeCell ref="E784:E785"/>
    <mergeCell ref="H784:H785"/>
    <mergeCell ref="A786:A787"/>
    <mergeCell ref="B786:B787"/>
    <mergeCell ref="C786:C787"/>
    <mergeCell ref="E786:E787"/>
    <mergeCell ref="H786:H787"/>
    <mergeCell ref="A788:A789"/>
    <mergeCell ref="B788:B789"/>
    <mergeCell ref="C788:C789"/>
    <mergeCell ref="E788:E789"/>
    <mergeCell ref="H788:H789"/>
    <mergeCell ref="A790:A791"/>
    <mergeCell ref="B790:B791"/>
    <mergeCell ref="C790:C791"/>
    <mergeCell ref="E790:E791"/>
    <mergeCell ref="H790:H791"/>
    <mergeCell ref="A792:A793"/>
    <mergeCell ref="B792:B793"/>
    <mergeCell ref="C792:C793"/>
    <mergeCell ref="E792:E793"/>
    <mergeCell ref="H792:H793"/>
    <mergeCell ref="A794:A795"/>
    <mergeCell ref="B794:B795"/>
    <mergeCell ref="C794:C795"/>
    <mergeCell ref="E794:E795"/>
    <mergeCell ref="H794:H795"/>
    <mergeCell ref="A796:A797"/>
    <mergeCell ref="B796:B797"/>
    <mergeCell ref="C796:C797"/>
    <mergeCell ref="E796:E797"/>
    <mergeCell ref="H796:H797"/>
    <mergeCell ref="A798:A799"/>
    <mergeCell ref="B798:B799"/>
    <mergeCell ref="C798:C799"/>
    <mergeCell ref="E798:E799"/>
    <mergeCell ref="H798:H799"/>
    <mergeCell ref="A800:A801"/>
    <mergeCell ref="B800:B801"/>
    <mergeCell ref="C800:C801"/>
    <mergeCell ref="E800:E801"/>
    <mergeCell ref="H800:H801"/>
    <mergeCell ref="A802:A803"/>
    <mergeCell ref="B802:B803"/>
    <mergeCell ref="C802:C803"/>
    <mergeCell ref="E802:E803"/>
    <mergeCell ref="H802:H803"/>
    <mergeCell ref="A804:A805"/>
    <mergeCell ref="B804:B805"/>
    <mergeCell ref="C804:C805"/>
    <mergeCell ref="E804:E805"/>
    <mergeCell ref="H804:H805"/>
    <mergeCell ref="A806:A807"/>
    <mergeCell ref="B806:B807"/>
    <mergeCell ref="C806:C807"/>
    <mergeCell ref="E806:E807"/>
    <mergeCell ref="H806:H807"/>
    <mergeCell ref="A808:A809"/>
    <mergeCell ref="B808:B809"/>
    <mergeCell ref="C808:C809"/>
    <mergeCell ref="E808:E809"/>
    <mergeCell ref="H808:H809"/>
    <mergeCell ref="A810:A811"/>
    <mergeCell ref="B810:B811"/>
    <mergeCell ref="C810:C811"/>
    <mergeCell ref="E810:E811"/>
    <mergeCell ref="H810:H811"/>
    <mergeCell ref="A812:A813"/>
    <mergeCell ref="B812:B813"/>
    <mergeCell ref="C812:C813"/>
    <mergeCell ref="E812:E813"/>
    <mergeCell ref="H812:H813"/>
    <mergeCell ref="A814:A815"/>
    <mergeCell ref="B814:B815"/>
    <mergeCell ref="C814:C815"/>
    <mergeCell ref="E814:E815"/>
    <mergeCell ref="H814:H815"/>
    <mergeCell ref="A816:A817"/>
    <mergeCell ref="B816:B817"/>
    <mergeCell ref="C816:C817"/>
    <mergeCell ref="E816:E817"/>
    <mergeCell ref="H816:H817"/>
    <mergeCell ref="A818:A819"/>
    <mergeCell ref="B818:B819"/>
    <mergeCell ref="C818:C819"/>
    <mergeCell ref="E818:E819"/>
    <mergeCell ref="H818:H819"/>
    <mergeCell ref="A820:A821"/>
    <mergeCell ref="B820:B821"/>
    <mergeCell ref="C820:C821"/>
    <mergeCell ref="E820:E821"/>
    <mergeCell ref="H820:H821"/>
    <mergeCell ref="A822:A823"/>
    <mergeCell ref="B822:B823"/>
    <mergeCell ref="C822:C823"/>
    <mergeCell ref="E822:E823"/>
    <mergeCell ref="H822:H823"/>
    <mergeCell ref="A824:A825"/>
    <mergeCell ref="B824:B825"/>
    <mergeCell ref="C824:C825"/>
    <mergeCell ref="E824:E825"/>
    <mergeCell ref="H824:H825"/>
    <mergeCell ref="A826:A827"/>
    <mergeCell ref="B826:B827"/>
    <mergeCell ref="C826:C827"/>
    <mergeCell ref="E826:E827"/>
    <mergeCell ref="H826:H827"/>
    <mergeCell ref="A828:A829"/>
    <mergeCell ref="B828:B829"/>
    <mergeCell ref="C828:C829"/>
    <mergeCell ref="E828:E829"/>
    <mergeCell ref="H828:H829"/>
    <mergeCell ref="A830:A831"/>
    <mergeCell ref="B830:B831"/>
    <mergeCell ref="C830:C831"/>
    <mergeCell ref="E830:E831"/>
    <mergeCell ref="H830:H831"/>
    <mergeCell ref="A832:A833"/>
    <mergeCell ref="B832:B833"/>
    <mergeCell ref="C832:C833"/>
    <mergeCell ref="E832:E833"/>
    <mergeCell ref="H832:H833"/>
    <mergeCell ref="A834:A835"/>
    <mergeCell ref="B834:B835"/>
    <mergeCell ref="C834:C835"/>
    <mergeCell ref="E834:E835"/>
    <mergeCell ref="H834:H835"/>
    <mergeCell ref="A836:A837"/>
    <mergeCell ref="B836:B837"/>
    <mergeCell ref="C836:C837"/>
    <mergeCell ref="E836:E837"/>
    <mergeCell ref="H836:H837"/>
    <mergeCell ref="A838:A839"/>
    <mergeCell ref="B838:B839"/>
    <mergeCell ref="C838:C839"/>
    <mergeCell ref="E838:E839"/>
    <mergeCell ref="H838:H839"/>
    <mergeCell ref="A840:A841"/>
    <mergeCell ref="B840:B841"/>
    <mergeCell ref="C840:C841"/>
    <mergeCell ref="E840:E841"/>
    <mergeCell ref="H840:H841"/>
    <mergeCell ref="A842:A843"/>
    <mergeCell ref="B842:B843"/>
    <mergeCell ref="C842:C843"/>
    <mergeCell ref="E842:E843"/>
    <mergeCell ref="H842:H843"/>
    <mergeCell ref="A844:A845"/>
    <mergeCell ref="B844:B845"/>
    <mergeCell ref="C844:C845"/>
    <mergeCell ref="E844:E845"/>
    <mergeCell ref="H844:H845"/>
    <mergeCell ref="A846:A847"/>
    <mergeCell ref="B846:B847"/>
    <mergeCell ref="C846:C847"/>
    <mergeCell ref="E846:E847"/>
    <mergeCell ref="H846:H847"/>
    <mergeCell ref="A848:A849"/>
    <mergeCell ref="B848:B849"/>
    <mergeCell ref="C848:C849"/>
    <mergeCell ref="E848:E849"/>
    <mergeCell ref="H848:H849"/>
    <mergeCell ref="A850:A851"/>
    <mergeCell ref="B850:B851"/>
    <mergeCell ref="C850:C851"/>
    <mergeCell ref="E850:E851"/>
    <mergeCell ref="H850:H851"/>
    <mergeCell ref="A852:A853"/>
    <mergeCell ref="B852:B853"/>
    <mergeCell ref="C852:C853"/>
    <mergeCell ref="E852:E853"/>
    <mergeCell ref="H852:H853"/>
    <mergeCell ref="A854:A855"/>
    <mergeCell ref="B854:B855"/>
    <mergeCell ref="C854:C855"/>
    <mergeCell ref="E854:E855"/>
    <mergeCell ref="H854:H855"/>
    <mergeCell ref="A856:A857"/>
    <mergeCell ref="B856:B857"/>
    <mergeCell ref="C856:C857"/>
    <mergeCell ref="E856:E857"/>
    <mergeCell ref="H856:H857"/>
    <mergeCell ref="A858:A859"/>
    <mergeCell ref="B858:B859"/>
    <mergeCell ref="C858:C859"/>
    <mergeCell ref="E858:E859"/>
    <mergeCell ref="H858:H859"/>
    <mergeCell ref="A860:A861"/>
    <mergeCell ref="B860:B861"/>
    <mergeCell ref="C860:C861"/>
    <mergeCell ref="E860:E861"/>
    <mergeCell ref="H860:H861"/>
    <mergeCell ref="A862:A863"/>
    <mergeCell ref="B862:B863"/>
    <mergeCell ref="C862:C863"/>
    <mergeCell ref="E862:E863"/>
    <mergeCell ref="H862:H863"/>
    <mergeCell ref="A864:A865"/>
    <mergeCell ref="B864:B865"/>
    <mergeCell ref="C864:C865"/>
    <mergeCell ref="E864:E865"/>
    <mergeCell ref="H864:H865"/>
    <mergeCell ref="A866:A867"/>
    <mergeCell ref="B866:B867"/>
    <mergeCell ref="C866:C867"/>
    <mergeCell ref="E866:E867"/>
    <mergeCell ref="H866:H867"/>
    <mergeCell ref="A868:A869"/>
    <mergeCell ref="B868:B869"/>
    <mergeCell ref="C868:C869"/>
    <mergeCell ref="E868:E869"/>
    <mergeCell ref="H868:H869"/>
    <mergeCell ref="A870:A871"/>
    <mergeCell ref="B870:B871"/>
    <mergeCell ref="C870:C871"/>
    <mergeCell ref="E870:E871"/>
    <mergeCell ref="H870:H871"/>
    <mergeCell ref="A872:A873"/>
    <mergeCell ref="B872:B873"/>
    <mergeCell ref="C872:C873"/>
    <mergeCell ref="E872:E873"/>
    <mergeCell ref="H872:H873"/>
    <mergeCell ref="A874:A875"/>
    <mergeCell ref="B874:B875"/>
    <mergeCell ref="C874:C875"/>
    <mergeCell ref="E874:E875"/>
    <mergeCell ref="H874:H875"/>
    <mergeCell ref="A876:A877"/>
    <mergeCell ref="B876:B877"/>
    <mergeCell ref="C876:C877"/>
    <mergeCell ref="E876:E877"/>
    <mergeCell ref="H876:H877"/>
    <mergeCell ref="A878:A879"/>
    <mergeCell ref="B878:B879"/>
    <mergeCell ref="C878:C879"/>
    <mergeCell ref="E878:E879"/>
    <mergeCell ref="H878:H879"/>
    <mergeCell ref="A880:A881"/>
    <mergeCell ref="B880:B881"/>
    <mergeCell ref="C880:C881"/>
    <mergeCell ref="E880:E881"/>
    <mergeCell ref="H880:H881"/>
    <mergeCell ref="A882:A883"/>
    <mergeCell ref="B882:B883"/>
    <mergeCell ref="C882:C883"/>
    <mergeCell ref="E882:E883"/>
    <mergeCell ref="H882:H883"/>
    <mergeCell ref="A884:A885"/>
    <mergeCell ref="B884:B885"/>
    <mergeCell ref="C884:C885"/>
    <mergeCell ref="E884:E885"/>
    <mergeCell ref="H884:H885"/>
    <mergeCell ref="A886:A887"/>
    <mergeCell ref="B886:B887"/>
    <mergeCell ref="C886:C887"/>
    <mergeCell ref="E886:E887"/>
    <mergeCell ref="H886:H887"/>
    <mergeCell ref="A888:A889"/>
    <mergeCell ref="B888:B889"/>
    <mergeCell ref="C888:C889"/>
    <mergeCell ref="E888:E889"/>
    <mergeCell ref="H888:H889"/>
    <mergeCell ref="A890:A891"/>
    <mergeCell ref="B890:B891"/>
    <mergeCell ref="C890:C891"/>
    <mergeCell ref="E890:E891"/>
    <mergeCell ref="H890:H891"/>
    <mergeCell ref="A892:A893"/>
    <mergeCell ref="B892:B893"/>
    <mergeCell ref="C892:C893"/>
    <mergeCell ref="E892:E893"/>
    <mergeCell ref="H892:H893"/>
    <mergeCell ref="A894:A895"/>
    <mergeCell ref="B894:B895"/>
    <mergeCell ref="C894:C895"/>
    <mergeCell ref="E894:E895"/>
    <mergeCell ref="H894:H895"/>
    <mergeCell ref="A896:A897"/>
    <mergeCell ref="B896:B897"/>
    <mergeCell ref="C896:C897"/>
    <mergeCell ref="E896:E897"/>
    <mergeCell ref="H896:H897"/>
    <mergeCell ref="A898:A899"/>
    <mergeCell ref="B898:B899"/>
    <mergeCell ref="C898:C899"/>
    <mergeCell ref="E898:E899"/>
    <mergeCell ref="H898:H899"/>
    <mergeCell ref="A900:A901"/>
    <mergeCell ref="B900:B901"/>
    <mergeCell ref="C900:C901"/>
    <mergeCell ref="E900:E901"/>
    <mergeCell ref="H900:H901"/>
    <mergeCell ref="A902:A903"/>
    <mergeCell ref="B902:B903"/>
    <mergeCell ref="C902:C903"/>
    <mergeCell ref="E902:E903"/>
    <mergeCell ref="H902:H903"/>
    <mergeCell ref="A904:A905"/>
    <mergeCell ref="B904:B905"/>
    <mergeCell ref="C904:C905"/>
    <mergeCell ref="E904:E905"/>
    <mergeCell ref="H904:H905"/>
    <mergeCell ref="A906:A907"/>
    <mergeCell ref="B906:B907"/>
    <mergeCell ref="C906:C907"/>
    <mergeCell ref="E906:E907"/>
    <mergeCell ref="H906:H907"/>
    <mergeCell ref="A908:A909"/>
    <mergeCell ref="B908:B909"/>
    <mergeCell ref="C908:C909"/>
    <mergeCell ref="E908:E909"/>
    <mergeCell ref="H908:H909"/>
    <mergeCell ref="A910:A911"/>
    <mergeCell ref="B910:B911"/>
    <mergeCell ref="C910:C911"/>
    <mergeCell ref="E910:E911"/>
    <mergeCell ref="H910:H911"/>
    <mergeCell ref="A912:A913"/>
    <mergeCell ref="B912:B913"/>
    <mergeCell ref="C912:C913"/>
    <mergeCell ref="E912:E913"/>
    <mergeCell ref="H912:H913"/>
    <mergeCell ref="A914:A915"/>
    <mergeCell ref="B914:B915"/>
    <mergeCell ref="C914:C915"/>
    <mergeCell ref="E914:E915"/>
    <mergeCell ref="H914:H915"/>
    <mergeCell ref="A916:A917"/>
    <mergeCell ref="B916:B917"/>
    <mergeCell ref="C916:C917"/>
    <mergeCell ref="E916:E917"/>
    <mergeCell ref="H916:H917"/>
    <mergeCell ref="A918:A919"/>
    <mergeCell ref="B918:B919"/>
    <mergeCell ref="C918:C919"/>
    <mergeCell ref="E918:E919"/>
    <mergeCell ref="H918:H919"/>
    <mergeCell ref="A920:A921"/>
    <mergeCell ref="B920:B921"/>
    <mergeCell ref="C920:C921"/>
    <mergeCell ref="E920:E921"/>
    <mergeCell ref="H920:H921"/>
    <mergeCell ref="A922:A923"/>
    <mergeCell ref="B922:B923"/>
    <mergeCell ref="C922:C923"/>
    <mergeCell ref="E922:E923"/>
    <mergeCell ref="H922:H923"/>
    <mergeCell ref="A924:A925"/>
    <mergeCell ref="B924:B925"/>
    <mergeCell ref="C924:C925"/>
    <mergeCell ref="E924:E925"/>
    <mergeCell ref="H924:H925"/>
    <mergeCell ref="A926:A927"/>
    <mergeCell ref="B926:B927"/>
    <mergeCell ref="C926:C927"/>
    <mergeCell ref="E926:E927"/>
    <mergeCell ref="H926:H927"/>
    <mergeCell ref="A928:A929"/>
    <mergeCell ref="B928:B929"/>
    <mergeCell ref="C928:C929"/>
    <mergeCell ref="E928:E929"/>
    <mergeCell ref="H928:H929"/>
    <mergeCell ref="A930:A931"/>
    <mergeCell ref="B930:B931"/>
    <mergeCell ref="C930:C931"/>
    <mergeCell ref="E930:E931"/>
    <mergeCell ref="H930:H931"/>
    <mergeCell ref="A932:A933"/>
    <mergeCell ref="B932:B933"/>
    <mergeCell ref="C932:C933"/>
    <mergeCell ref="E932:E933"/>
    <mergeCell ref="H932:H933"/>
    <mergeCell ref="A934:A935"/>
    <mergeCell ref="B934:B935"/>
    <mergeCell ref="C934:C935"/>
    <mergeCell ref="E934:E935"/>
    <mergeCell ref="H934:H935"/>
    <mergeCell ref="A936:A937"/>
    <mergeCell ref="B936:B937"/>
    <mergeCell ref="C936:C937"/>
    <mergeCell ref="E936:E937"/>
    <mergeCell ref="H936:H937"/>
    <mergeCell ref="A938:A939"/>
    <mergeCell ref="B938:B939"/>
    <mergeCell ref="C938:C939"/>
    <mergeCell ref="E938:E939"/>
    <mergeCell ref="H938:H939"/>
    <mergeCell ref="A940:A941"/>
    <mergeCell ref="B940:B941"/>
    <mergeCell ref="C940:C941"/>
    <mergeCell ref="E940:E941"/>
    <mergeCell ref="H940:H941"/>
    <mergeCell ref="A942:A943"/>
    <mergeCell ref="B942:B943"/>
    <mergeCell ref="C942:C943"/>
    <mergeCell ref="E942:E943"/>
    <mergeCell ref="H942:H943"/>
    <mergeCell ref="A944:A945"/>
    <mergeCell ref="B944:B945"/>
    <mergeCell ref="C944:C945"/>
    <mergeCell ref="E944:E945"/>
    <mergeCell ref="H944:H945"/>
    <mergeCell ref="A946:A947"/>
    <mergeCell ref="B946:B947"/>
    <mergeCell ref="C946:C947"/>
    <mergeCell ref="E946:E947"/>
    <mergeCell ref="H946:H947"/>
    <mergeCell ref="A948:A949"/>
    <mergeCell ref="B948:B949"/>
    <mergeCell ref="C948:C949"/>
    <mergeCell ref="E948:E949"/>
    <mergeCell ref="H948:H949"/>
    <mergeCell ref="A950:A951"/>
    <mergeCell ref="B950:B951"/>
    <mergeCell ref="C950:C951"/>
    <mergeCell ref="E950:E951"/>
    <mergeCell ref="H950:H951"/>
    <mergeCell ref="A952:A953"/>
    <mergeCell ref="B952:B953"/>
    <mergeCell ref="C952:C953"/>
    <mergeCell ref="E952:E953"/>
    <mergeCell ref="H952:H953"/>
    <mergeCell ref="A954:A955"/>
    <mergeCell ref="B954:B955"/>
    <mergeCell ref="C954:C955"/>
    <mergeCell ref="E954:E955"/>
    <mergeCell ref="H954:H955"/>
    <mergeCell ref="A956:A957"/>
    <mergeCell ref="B956:B957"/>
    <mergeCell ref="C956:C957"/>
    <mergeCell ref="E956:E957"/>
    <mergeCell ref="H956:H957"/>
    <mergeCell ref="A958:A959"/>
    <mergeCell ref="B958:B959"/>
    <mergeCell ref="C958:C959"/>
    <mergeCell ref="E958:E959"/>
    <mergeCell ref="H958:H959"/>
    <mergeCell ref="A960:A961"/>
    <mergeCell ref="B960:B961"/>
    <mergeCell ref="C960:C961"/>
    <mergeCell ref="E960:E961"/>
    <mergeCell ref="H960:H961"/>
    <mergeCell ref="A962:A963"/>
    <mergeCell ref="B962:B963"/>
    <mergeCell ref="C962:C963"/>
    <mergeCell ref="E962:E963"/>
    <mergeCell ref="H962:H963"/>
    <mergeCell ref="A964:A965"/>
    <mergeCell ref="B964:B965"/>
    <mergeCell ref="C964:C965"/>
    <mergeCell ref="E964:E965"/>
    <mergeCell ref="H964:H965"/>
    <mergeCell ref="A966:A967"/>
    <mergeCell ref="B966:B967"/>
    <mergeCell ref="C966:C967"/>
    <mergeCell ref="E966:E967"/>
    <mergeCell ref="H966:H967"/>
    <mergeCell ref="A968:A969"/>
    <mergeCell ref="B968:B969"/>
    <mergeCell ref="C968:C969"/>
    <mergeCell ref="E968:E969"/>
    <mergeCell ref="H968:H969"/>
    <mergeCell ref="A970:A971"/>
    <mergeCell ref="B970:B971"/>
    <mergeCell ref="C970:C971"/>
    <mergeCell ref="E970:E971"/>
    <mergeCell ref="H970:H971"/>
    <mergeCell ref="A972:A973"/>
    <mergeCell ref="B972:B973"/>
    <mergeCell ref="C972:C973"/>
    <mergeCell ref="E972:E973"/>
    <mergeCell ref="H972:H973"/>
    <mergeCell ref="A974:A975"/>
    <mergeCell ref="B974:B975"/>
    <mergeCell ref="C974:C975"/>
    <mergeCell ref="E974:E975"/>
    <mergeCell ref="H974:H975"/>
    <mergeCell ref="A976:A977"/>
    <mergeCell ref="B976:B977"/>
    <mergeCell ref="C976:C977"/>
    <mergeCell ref="E976:E977"/>
    <mergeCell ref="H976:H977"/>
    <mergeCell ref="A978:A979"/>
    <mergeCell ref="B978:B979"/>
    <mergeCell ref="C978:C979"/>
    <mergeCell ref="E978:E979"/>
    <mergeCell ref="H978:H979"/>
    <mergeCell ref="A980:A981"/>
    <mergeCell ref="B980:B981"/>
    <mergeCell ref="C980:C981"/>
    <mergeCell ref="E980:E981"/>
    <mergeCell ref="H980:H981"/>
    <mergeCell ref="A982:A983"/>
    <mergeCell ref="B982:B983"/>
    <mergeCell ref="C982:C983"/>
    <mergeCell ref="E982:E983"/>
    <mergeCell ref="H982:H983"/>
    <mergeCell ref="A984:A985"/>
    <mergeCell ref="B984:B985"/>
    <mergeCell ref="C984:C985"/>
    <mergeCell ref="E984:E985"/>
    <mergeCell ref="H984:H985"/>
    <mergeCell ref="A986:A987"/>
    <mergeCell ref="B986:B987"/>
    <mergeCell ref="C986:C987"/>
    <mergeCell ref="E986:E987"/>
    <mergeCell ref="H986:H987"/>
    <mergeCell ref="A988:A989"/>
    <mergeCell ref="B988:B989"/>
    <mergeCell ref="C988:C989"/>
    <mergeCell ref="E988:E989"/>
    <mergeCell ref="H988:H989"/>
    <mergeCell ref="A990:A991"/>
    <mergeCell ref="B990:B991"/>
    <mergeCell ref="C990:C991"/>
    <mergeCell ref="E990:E991"/>
    <mergeCell ref="H990:H991"/>
    <mergeCell ref="A992:A993"/>
    <mergeCell ref="B992:B993"/>
    <mergeCell ref="C992:C993"/>
    <mergeCell ref="E992:E993"/>
    <mergeCell ref="H992:H993"/>
    <mergeCell ref="A994:A995"/>
    <mergeCell ref="B994:B995"/>
    <mergeCell ref="C994:C995"/>
    <mergeCell ref="E994:E995"/>
    <mergeCell ref="H994:H995"/>
    <mergeCell ref="A996:A997"/>
    <mergeCell ref="B996:B997"/>
    <mergeCell ref="C996:C997"/>
    <mergeCell ref="E996:E997"/>
    <mergeCell ref="H996:H997"/>
    <mergeCell ref="A998:A999"/>
    <mergeCell ref="B998:B999"/>
    <mergeCell ref="C998:C999"/>
    <mergeCell ref="E998:E999"/>
    <mergeCell ref="H998:H999"/>
    <mergeCell ref="A1000:A1001"/>
    <mergeCell ref="B1000:B1001"/>
    <mergeCell ref="C1000:C1001"/>
    <mergeCell ref="E1000:E1001"/>
    <mergeCell ref="H1000:H1001"/>
    <mergeCell ref="A1002:A1003"/>
    <mergeCell ref="B1002:B1003"/>
    <mergeCell ref="C1002:C1003"/>
    <mergeCell ref="E1002:E1003"/>
    <mergeCell ref="H1002:H1003"/>
    <mergeCell ref="A1004:A1005"/>
    <mergeCell ref="B1004:B1005"/>
    <mergeCell ref="C1004:C1005"/>
    <mergeCell ref="E1004:E1005"/>
    <mergeCell ref="H1004:H1005"/>
    <mergeCell ref="A1006:A1007"/>
    <mergeCell ref="B1006:B1007"/>
    <mergeCell ref="C1006:C1007"/>
    <mergeCell ref="E1006:E1007"/>
    <mergeCell ref="H1006:H1007"/>
    <mergeCell ref="A1008:A1009"/>
    <mergeCell ref="B1008:B1009"/>
    <mergeCell ref="C1008:C1009"/>
    <mergeCell ref="E1008:E1009"/>
    <mergeCell ref="H1008:H1009"/>
    <mergeCell ref="A1010:A1011"/>
    <mergeCell ref="B1010:B1011"/>
    <mergeCell ref="C1010:C1011"/>
    <mergeCell ref="E1010:E1011"/>
    <mergeCell ref="H1010:H1011"/>
    <mergeCell ref="A1012:A1013"/>
    <mergeCell ref="B1012:B1013"/>
    <mergeCell ref="C1012:C1013"/>
    <mergeCell ref="E1012:E1013"/>
    <mergeCell ref="H1012:H1013"/>
    <mergeCell ref="A1014:A1015"/>
    <mergeCell ref="B1014:B1015"/>
    <mergeCell ref="C1014:C1015"/>
    <mergeCell ref="E1014:E1015"/>
    <mergeCell ref="H1014:H1015"/>
    <mergeCell ref="A1016:A1017"/>
    <mergeCell ref="B1016:B1017"/>
    <mergeCell ref="C1016:C1017"/>
    <mergeCell ref="E1016:E1017"/>
    <mergeCell ref="H1016:H1017"/>
    <mergeCell ref="A1018:A1019"/>
    <mergeCell ref="B1018:B1019"/>
    <mergeCell ref="C1018:C1019"/>
    <mergeCell ref="E1018:E1019"/>
    <mergeCell ref="H1018:H1019"/>
    <mergeCell ref="A1020:A1021"/>
    <mergeCell ref="B1020:B1021"/>
    <mergeCell ref="C1020:C1021"/>
    <mergeCell ref="E1020:E1021"/>
    <mergeCell ref="H1020:H1021"/>
    <mergeCell ref="A1022:A1023"/>
    <mergeCell ref="B1022:B1023"/>
    <mergeCell ref="C1022:C1023"/>
    <mergeCell ref="E1022:E1023"/>
    <mergeCell ref="H1022:H1023"/>
    <mergeCell ref="A1024:A1025"/>
    <mergeCell ref="B1024:B1025"/>
    <mergeCell ref="C1024:C1025"/>
    <mergeCell ref="E1024:E1025"/>
    <mergeCell ref="H1024:H1025"/>
    <mergeCell ref="A1026:A1027"/>
    <mergeCell ref="B1026:B1027"/>
    <mergeCell ref="C1026:C1027"/>
    <mergeCell ref="E1026:E1027"/>
    <mergeCell ref="H1026:H1027"/>
    <mergeCell ref="A1028:A1029"/>
    <mergeCell ref="B1028:B1029"/>
    <mergeCell ref="C1028:C1029"/>
    <mergeCell ref="E1028:E1029"/>
    <mergeCell ref="H1028:H1029"/>
    <mergeCell ref="A1030:A1031"/>
    <mergeCell ref="B1030:B1031"/>
    <mergeCell ref="C1030:C1031"/>
    <mergeCell ref="E1030:E1031"/>
    <mergeCell ref="H1030:H1031"/>
    <mergeCell ref="A1032:A1033"/>
    <mergeCell ref="B1032:B1033"/>
    <mergeCell ref="C1032:C1033"/>
    <mergeCell ref="E1032:E1033"/>
    <mergeCell ref="H1032:H1033"/>
    <mergeCell ref="A1034:A1035"/>
    <mergeCell ref="B1034:B1035"/>
    <mergeCell ref="C1034:C1035"/>
    <mergeCell ref="E1034:E1035"/>
    <mergeCell ref="H1034:H1035"/>
    <mergeCell ref="A1036:A1037"/>
    <mergeCell ref="B1036:B1037"/>
    <mergeCell ref="C1036:C1037"/>
    <mergeCell ref="E1036:E1037"/>
    <mergeCell ref="H1036:H1037"/>
    <mergeCell ref="A1038:A1039"/>
    <mergeCell ref="B1038:B1039"/>
    <mergeCell ref="C1038:C1039"/>
    <mergeCell ref="E1038:E1039"/>
    <mergeCell ref="H1038:H1039"/>
    <mergeCell ref="A1040:A1041"/>
    <mergeCell ref="B1040:B1041"/>
    <mergeCell ref="C1040:C1041"/>
    <mergeCell ref="E1040:E1041"/>
    <mergeCell ref="H1040:H1041"/>
    <mergeCell ref="A1042:A1043"/>
    <mergeCell ref="B1042:B1043"/>
    <mergeCell ref="C1042:C1043"/>
    <mergeCell ref="E1042:E1043"/>
    <mergeCell ref="H1042:H1043"/>
    <mergeCell ref="A1044:A1045"/>
    <mergeCell ref="B1044:B1045"/>
    <mergeCell ref="C1044:C1045"/>
    <mergeCell ref="E1044:E1045"/>
    <mergeCell ref="H1044:H1045"/>
    <mergeCell ref="A1046:A1047"/>
    <mergeCell ref="B1046:B1047"/>
    <mergeCell ref="C1046:C1047"/>
    <mergeCell ref="E1046:E1047"/>
    <mergeCell ref="H1046:H1047"/>
    <mergeCell ref="A1048:A1049"/>
    <mergeCell ref="B1048:B1049"/>
    <mergeCell ref="C1048:C1049"/>
    <mergeCell ref="E1048:E1049"/>
    <mergeCell ref="H1048:H1049"/>
    <mergeCell ref="A1050:A1051"/>
    <mergeCell ref="B1050:B1051"/>
    <mergeCell ref="C1050:C1051"/>
    <mergeCell ref="E1050:E1051"/>
    <mergeCell ref="H1050:H1051"/>
    <mergeCell ref="A1052:A1053"/>
    <mergeCell ref="B1052:B1053"/>
    <mergeCell ref="C1052:C1053"/>
    <mergeCell ref="E1052:E1053"/>
    <mergeCell ref="H1052:H1053"/>
    <mergeCell ref="A1054:A1055"/>
    <mergeCell ref="B1054:B1055"/>
    <mergeCell ref="C1054:C1055"/>
    <mergeCell ref="E1054:E1055"/>
    <mergeCell ref="H1054:H1055"/>
    <mergeCell ref="A1056:A1057"/>
    <mergeCell ref="B1056:B1057"/>
    <mergeCell ref="C1056:C1057"/>
    <mergeCell ref="E1056:E1057"/>
    <mergeCell ref="H1056:H1057"/>
    <mergeCell ref="A1058:A1059"/>
    <mergeCell ref="B1058:B1059"/>
    <mergeCell ref="C1058:C1059"/>
    <mergeCell ref="E1058:E1059"/>
    <mergeCell ref="H1058:H1059"/>
    <mergeCell ref="A1060:A1061"/>
    <mergeCell ref="B1060:B1061"/>
    <mergeCell ref="C1060:C1061"/>
    <mergeCell ref="E1060:E1061"/>
    <mergeCell ref="H1060:H1061"/>
    <mergeCell ref="A1062:A1063"/>
    <mergeCell ref="B1062:B1063"/>
    <mergeCell ref="C1062:C1063"/>
    <mergeCell ref="E1062:E1063"/>
    <mergeCell ref="H1062:H1063"/>
    <mergeCell ref="A1064:A1065"/>
    <mergeCell ref="B1064:B1065"/>
    <mergeCell ref="C1064:C1065"/>
    <mergeCell ref="E1064:E1065"/>
    <mergeCell ref="H1064:H1065"/>
    <mergeCell ref="A1066:A1067"/>
    <mergeCell ref="B1066:B1067"/>
    <mergeCell ref="C1066:C1067"/>
    <mergeCell ref="E1066:E1067"/>
    <mergeCell ref="H1066:H1067"/>
    <mergeCell ref="A1068:A1069"/>
    <mergeCell ref="B1068:B1069"/>
    <mergeCell ref="C1068:C1069"/>
    <mergeCell ref="E1068:E1069"/>
    <mergeCell ref="H1068:H1069"/>
    <mergeCell ref="A1070:A1071"/>
    <mergeCell ref="B1070:B1071"/>
    <mergeCell ref="C1070:C1071"/>
    <mergeCell ref="E1070:E1071"/>
    <mergeCell ref="H1070:H1071"/>
    <mergeCell ref="A1072:A1073"/>
    <mergeCell ref="B1072:B1073"/>
    <mergeCell ref="C1072:C1073"/>
    <mergeCell ref="E1072:E1073"/>
    <mergeCell ref="H1072:H1073"/>
    <mergeCell ref="A1074:A1075"/>
    <mergeCell ref="B1074:B1075"/>
    <mergeCell ref="C1074:C1075"/>
    <mergeCell ref="E1074:E1075"/>
    <mergeCell ref="H1074:H1075"/>
    <mergeCell ref="A1076:A1077"/>
    <mergeCell ref="B1076:B1077"/>
    <mergeCell ref="C1076:C1077"/>
    <mergeCell ref="E1076:E1077"/>
    <mergeCell ref="H1076:H1077"/>
    <mergeCell ref="A1078:A1079"/>
    <mergeCell ref="B1078:B1079"/>
    <mergeCell ref="C1078:C1079"/>
    <mergeCell ref="E1078:E1079"/>
    <mergeCell ref="H1078:H1079"/>
    <mergeCell ref="A1080:A1081"/>
    <mergeCell ref="B1080:B1081"/>
    <mergeCell ref="C1080:C1081"/>
    <mergeCell ref="E1080:E1081"/>
    <mergeCell ref="H1080:H1081"/>
    <mergeCell ref="A1082:A1083"/>
    <mergeCell ref="B1082:B1083"/>
    <mergeCell ref="C1082:C1083"/>
    <mergeCell ref="E1082:E1083"/>
    <mergeCell ref="H1082:H1083"/>
    <mergeCell ref="A1084:A1085"/>
    <mergeCell ref="B1084:B1085"/>
    <mergeCell ref="C1084:C1085"/>
    <mergeCell ref="E1084:E1085"/>
    <mergeCell ref="H1084:H1085"/>
    <mergeCell ref="A1086:A1087"/>
    <mergeCell ref="B1086:B1087"/>
    <mergeCell ref="C1086:C1087"/>
    <mergeCell ref="E1086:E1087"/>
    <mergeCell ref="H1086:H1087"/>
    <mergeCell ref="A1088:A1089"/>
    <mergeCell ref="B1088:B1089"/>
    <mergeCell ref="C1088:C1089"/>
    <mergeCell ref="E1088:E1089"/>
    <mergeCell ref="H1088:H1089"/>
    <mergeCell ref="A1090:A1091"/>
    <mergeCell ref="B1090:B1091"/>
    <mergeCell ref="C1090:C1091"/>
    <mergeCell ref="E1090:E1091"/>
    <mergeCell ref="H1090:H1091"/>
    <mergeCell ref="A1092:A1093"/>
    <mergeCell ref="B1092:B1093"/>
    <mergeCell ref="C1092:C1093"/>
    <mergeCell ref="E1092:E1093"/>
    <mergeCell ref="H1092:H1093"/>
    <mergeCell ref="A1094:A1095"/>
    <mergeCell ref="B1094:B1095"/>
    <mergeCell ref="C1094:C1095"/>
    <mergeCell ref="E1094:E1095"/>
    <mergeCell ref="H1094:H1095"/>
    <mergeCell ref="A1096:A1097"/>
    <mergeCell ref="B1096:B1097"/>
    <mergeCell ref="C1096:C1097"/>
    <mergeCell ref="E1096:E1097"/>
    <mergeCell ref="H1096:H1097"/>
    <mergeCell ref="A1098:A1099"/>
    <mergeCell ref="B1098:B1099"/>
    <mergeCell ref="C1098:C1099"/>
    <mergeCell ref="E1098:E1099"/>
    <mergeCell ref="H1098:H1099"/>
    <mergeCell ref="A1100:A1101"/>
    <mergeCell ref="B1100:B1101"/>
    <mergeCell ref="C1100:C1101"/>
    <mergeCell ref="E1100:E1101"/>
    <mergeCell ref="H1100:H1101"/>
    <mergeCell ref="A1102:A1103"/>
    <mergeCell ref="B1102:B1103"/>
    <mergeCell ref="C1102:C1103"/>
    <mergeCell ref="E1102:E1103"/>
    <mergeCell ref="H1102:H1103"/>
    <mergeCell ref="A1104:A1105"/>
    <mergeCell ref="B1104:B1105"/>
    <mergeCell ref="C1104:C1105"/>
    <mergeCell ref="E1104:E1105"/>
    <mergeCell ref="H1104:H1105"/>
    <mergeCell ref="A1106:A1107"/>
    <mergeCell ref="B1106:B1107"/>
    <mergeCell ref="C1106:C1107"/>
    <mergeCell ref="E1106:E1107"/>
    <mergeCell ref="H1106:H1107"/>
    <mergeCell ref="A1108:A1109"/>
    <mergeCell ref="B1108:B1109"/>
    <mergeCell ref="C1108:C1109"/>
    <mergeCell ref="E1108:E1109"/>
    <mergeCell ref="H1108:H1109"/>
    <mergeCell ref="A1110:A1111"/>
    <mergeCell ref="B1110:B1111"/>
    <mergeCell ref="C1110:C1111"/>
    <mergeCell ref="E1110:E1111"/>
    <mergeCell ref="H1110:H1111"/>
    <mergeCell ref="A1112:A1113"/>
    <mergeCell ref="B1112:B1113"/>
    <mergeCell ref="C1112:C1113"/>
    <mergeCell ref="E1112:E1113"/>
    <mergeCell ref="H1112:H1113"/>
    <mergeCell ref="A1114:A1115"/>
    <mergeCell ref="B1114:B1115"/>
    <mergeCell ref="C1114:C1115"/>
    <mergeCell ref="E1114:E1115"/>
    <mergeCell ref="H1114:H1115"/>
    <mergeCell ref="A1116:A1117"/>
    <mergeCell ref="B1116:B1117"/>
    <mergeCell ref="C1116:C1117"/>
    <mergeCell ref="E1116:E1117"/>
    <mergeCell ref="H1116:H1117"/>
    <mergeCell ref="A1118:A1119"/>
    <mergeCell ref="B1118:B1119"/>
    <mergeCell ref="C1118:C1119"/>
    <mergeCell ref="E1118:E1119"/>
    <mergeCell ref="H1118:H1119"/>
    <mergeCell ref="A1120:A1121"/>
    <mergeCell ref="B1120:B1121"/>
    <mergeCell ref="C1120:C1121"/>
    <mergeCell ref="E1120:E1121"/>
    <mergeCell ref="H1120:H1121"/>
    <mergeCell ref="A1122:A1123"/>
    <mergeCell ref="B1122:B1123"/>
    <mergeCell ref="C1122:C1123"/>
    <mergeCell ref="E1122:E1123"/>
    <mergeCell ref="H1122:H1123"/>
    <mergeCell ref="A1124:A1125"/>
    <mergeCell ref="B1124:B1125"/>
    <mergeCell ref="C1124:C1125"/>
    <mergeCell ref="E1124:E1125"/>
    <mergeCell ref="H1124:H1125"/>
    <mergeCell ref="A1126:A1127"/>
    <mergeCell ref="B1126:B1127"/>
    <mergeCell ref="C1126:C1127"/>
    <mergeCell ref="E1126:E1127"/>
    <mergeCell ref="H1126:H1127"/>
    <mergeCell ref="A1128:A1129"/>
    <mergeCell ref="B1128:B1129"/>
    <mergeCell ref="C1128:C1129"/>
    <mergeCell ref="E1128:E1129"/>
    <mergeCell ref="H1128:H1129"/>
    <mergeCell ref="A1130:A1131"/>
    <mergeCell ref="B1130:B1131"/>
    <mergeCell ref="C1130:C1131"/>
    <mergeCell ref="E1130:E1131"/>
    <mergeCell ref="H1130:H1131"/>
    <mergeCell ref="A1132:A1133"/>
    <mergeCell ref="B1132:B1133"/>
    <mergeCell ref="C1132:C1133"/>
    <mergeCell ref="E1132:E1133"/>
    <mergeCell ref="H1132:H1133"/>
    <mergeCell ref="A1134:A1135"/>
    <mergeCell ref="B1134:B1135"/>
    <mergeCell ref="C1134:C1135"/>
    <mergeCell ref="E1134:E1135"/>
    <mergeCell ref="H1134:H1135"/>
    <mergeCell ref="A1136:A1137"/>
    <mergeCell ref="B1136:B1137"/>
    <mergeCell ref="C1136:C1137"/>
    <mergeCell ref="E1136:E1137"/>
    <mergeCell ref="H1136:H1137"/>
    <mergeCell ref="A1138:A1139"/>
    <mergeCell ref="B1138:B1139"/>
    <mergeCell ref="C1138:C1139"/>
    <mergeCell ref="E1138:E1139"/>
    <mergeCell ref="H1138:H1139"/>
    <mergeCell ref="A1140:A1141"/>
    <mergeCell ref="B1140:B1141"/>
    <mergeCell ref="C1140:C1141"/>
    <mergeCell ref="E1140:E1141"/>
    <mergeCell ref="H1140:H1141"/>
    <mergeCell ref="A1142:A1143"/>
    <mergeCell ref="B1142:B1143"/>
    <mergeCell ref="C1142:C1143"/>
    <mergeCell ref="E1142:E1143"/>
    <mergeCell ref="H1142:H1143"/>
    <mergeCell ref="A1144:A1145"/>
    <mergeCell ref="B1144:B1145"/>
    <mergeCell ref="C1144:C1145"/>
    <mergeCell ref="E1144:E1145"/>
    <mergeCell ref="H1144:H1145"/>
    <mergeCell ref="A1146:A1147"/>
    <mergeCell ref="B1146:B1147"/>
    <mergeCell ref="C1146:C1147"/>
    <mergeCell ref="E1146:E1147"/>
    <mergeCell ref="H1146:H1147"/>
    <mergeCell ref="A1148:A1149"/>
    <mergeCell ref="B1148:B1149"/>
    <mergeCell ref="C1148:C1149"/>
    <mergeCell ref="E1148:E1149"/>
    <mergeCell ref="H1148:H1149"/>
    <mergeCell ref="A1150:A1151"/>
    <mergeCell ref="B1150:B1151"/>
    <mergeCell ref="C1150:C1151"/>
    <mergeCell ref="E1150:E1151"/>
    <mergeCell ref="H1150:H1151"/>
    <mergeCell ref="A1152:A1153"/>
    <mergeCell ref="B1152:B1153"/>
    <mergeCell ref="C1152:C1153"/>
    <mergeCell ref="E1152:E1153"/>
    <mergeCell ref="H1152:H1153"/>
    <mergeCell ref="A1154:A1155"/>
    <mergeCell ref="B1154:B1155"/>
    <mergeCell ref="C1154:C1155"/>
    <mergeCell ref="E1154:E1155"/>
    <mergeCell ref="H1154:H1155"/>
    <mergeCell ref="A1156:A1157"/>
    <mergeCell ref="B1156:B1157"/>
    <mergeCell ref="C1156:C1157"/>
    <mergeCell ref="E1156:E1157"/>
    <mergeCell ref="H1156:H1157"/>
    <mergeCell ref="A1158:A1159"/>
    <mergeCell ref="B1158:B1159"/>
    <mergeCell ref="C1158:C1159"/>
    <mergeCell ref="E1158:E1159"/>
    <mergeCell ref="H1158:H1159"/>
    <mergeCell ref="B1160:B1161"/>
    <mergeCell ref="C1160:C1161"/>
    <mergeCell ref="E1160:E1161"/>
    <mergeCell ref="H1160:H1161"/>
    <mergeCell ref="A1162:A1163"/>
    <mergeCell ref="B1162:B1163"/>
    <mergeCell ref="C1162:C1163"/>
    <mergeCell ref="E1162:E1163"/>
    <mergeCell ref="H1162:H1163"/>
    <mergeCell ref="A1164:A1165"/>
    <mergeCell ref="B1164:B1165"/>
    <mergeCell ref="C1164:C1165"/>
    <mergeCell ref="E1164:E1165"/>
    <mergeCell ref="H1164:H1165"/>
    <mergeCell ref="A1166:A1167"/>
    <mergeCell ref="B1166:B1167"/>
    <mergeCell ref="C1166:C1167"/>
    <mergeCell ref="E1166:E1167"/>
    <mergeCell ref="H1166:H1167"/>
    <mergeCell ref="A1160:A1161"/>
    <mergeCell ref="A1168:A1169"/>
    <mergeCell ref="B1168:B1169"/>
    <mergeCell ref="C1168:C1169"/>
    <mergeCell ref="E1168:E1169"/>
    <mergeCell ref="H1168:H1169"/>
    <mergeCell ref="A1170:A1171"/>
    <mergeCell ref="B1170:B1171"/>
    <mergeCell ref="C1170:C1171"/>
    <mergeCell ref="E1170:E1171"/>
    <mergeCell ref="H1170:H1171"/>
    <mergeCell ref="A1172:A1173"/>
    <mergeCell ref="B1172:B1173"/>
    <mergeCell ref="C1172:C1173"/>
    <mergeCell ref="E1172:E1173"/>
    <mergeCell ref="H1172:H1173"/>
    <mergeCell ref="A1174:A1175"/>
    <mergeCell ref="B1174:B1175"/>
    <mergeCell ref="C1174:C1175"/>
    <mergeCell ref="E1174:E1175"/>
    <mergeCell ref="H1174:H1175"/>
    <mergeCell ref="A1176:A1177"/>
    <mergeCell ref="B1176:B1177"/>
    <mergeCell ref="C1176:C1177"/>
    <mergeCell ref="E1176:E1177"/>
    <mergeCell ref="H1176:H1177"/>
    <mergeCell ref="A1178:A1179"/>
    <mergeCell ref="B1178:B1179"/>
    <mergeCell ref="C1178:C1179"/>
    <mergeCell ref="E1178:E1179"/>
    <mergeCell ref="H1178:H1179"/>
    <mergeCell ref="A1180:A1181"/>
    <mergeCell ref="B1180:B1181"/>
    <mergeCell ref="C1180:C1181"/>
    <mergeCell ref="E1180:E1181"/>
    <mergeCell ref="H1180:H1181"/>
    <mergeCell ref="A1182:A1183"/>
    <mergeCell ref="B1182:B1183"/>
    <mergeCell ref="C1182:C1183"/>
    <mergeCell ref="E1182:E1183"/>
    <mergeCell ref="H1182:H1183"/>
    <mergeCell ref="A1184:A1185"/>
    <mergeCell ref="B1184:B1185"/>
    <mergeCell ref="C1184:C1185"/>
    <mergeCell ref="E1184:E1185"/>
    <mergeCell ref="H1184:H1185"/>
    <mergeCell ref="A1186:A1187"/>
    <mergeCell ref="B1186:B1187"/>
    <mergeCell ref="C1186:C1187"/>
    <mergeCell ref="E1186:E1187"/>
    <mergeCell ref="H1186:H1187"/>
    <mergeCell ref="A1188:A1189"/>
    <mergeCell ref="B1188:B1189"/>
    <mergeCell ref="C1188:C1189"/>
    <mergeCell ref="E1188:E1189"/>
    <mergeCell ref="H1188:H1189"/>
    <mergeCell ref="A1190:A1191"/>
    <mergeCell ref="B1190:B1191"/>
    <mergeCell ref="C1190:C1191"/>
    <mergeCell ref="E1190:E1191"/>
    <mergeCell ref="H1190:H1191"/>
    <mergeCell ref="A1192:A1193"/>
    <mergeCell ref="B1192:B1193"/>
    <mergeCell ref="C1192:C1193"/>
    <mergeCell ref="E1192:E1193"/>
    <mergeCell ref="H1192:H1193"/>
    <mergeCell ref="A1194:A1195"/>
    <mergeCell ref="B1194:B1195"/>
    <mergeCell ref="C1194:C1195"/>
    <mergeCell ref="E1194:E1195"/>
    <mergeCell ref="H1194:H1195"/>
    <mergeCell ref="A1196:A1197"/>
    <mergeCell ref="B1196:B1197"/>
    <mergeCell ref="C1196:C1197"/>
    <mergeCell ref="E1196:E1197"/>
    <mergeCell ref="H1196:H1197"/>
    <mergeCell ref="A1198:A1199"/>
    <mergeCell ref="B1198:B1199"/>
    <mergeCell ref="C1198:C1199"/>
    <mergeCell ref="E1198:E1199"/>
    <mergeCell ref="H1198:H1199"/>
    <mergeCell ref="A1200:A1201"/>
    <mergeCell ref="B1200:B1201"/>
    <mergeCell ref="C1200:C1201"/>
    <mergeCell ref="E1200:E1201"/>
    <mergeCell ref="H1200:H1201"/>
    <mergeCell ref="A1208:A1209"/>
    <mergeCell ref="B1208:B1209"/>
    <mergeCell ref="C1208:C1209"/>
    <mergeCell ref="E1208:E1209"/>
    <mergeCell ref="H1208:H1209"/>
    <mergeCell ref="A1210:A1211"/>
    <mergeCell ref="B1210:B1211"/>
    <mergeCell ref="C1210:C1211"/>
    <mergeCell ref="E1210:E1211"/>
    <mergeCell ref="H1210:H1211"/>
    <mergeCell ref="A1202:A1203"/>
    <mergeCell ref="B1202:B1203"/>
    <mergeCell ref="C1202:C1203"/>
    <mergeCell ref="E1202:E1203"/>
    <mergeCell ref="H1202:H1203"/>
    <mergeCell ref="A1204:A1205"/>
    <mergeCell ref="B1204:B1205"/>
    <mergeCell ref="C1204:C1205"/>
    <mergeCell ref="E1204:E1205"/>
    <mergeCell ref="H1204:H1205"/>
    <mergeCell ref="A1206:A1207"/>
    <mergeCell ref="B1206:B1207"/>
    <mergeCell ref="C1206:C1207"/>
    <mergeCell ref="E1206:E1207"/>
    <mergeCell ref="H1206:H1207"/>
    <mergeCell ref="A1212:A1213"/>
    <mergeCell ref="B1212:B1213"/>
    <mergeCell ref="C1212:C1213"/>
    <mergeCell ref="E1212:E1213"/>
    <mergeCell ref="H1212:H1213"/>
    <mergeCell ref="A1214:A1215"/>
    <mergeCell ref="B1214:B1215"/>
    <mergeCell ref="C1214:C1215"/>
    <mergeCell ref="E1214:E1215"/>
    <mergeCell ref="H1214:H1215"/>
    <mergeCell ref="A1216:A1217"/>
    <mergeCell ref="B1216:B1217"/>
    <mergeCell ref="C1216:C1217"/>
    <mergeCell ref="E1216:E1217"/>
    <mergeCell ref="H1216:H1217"/>
    <mergeCell ref="A1218:A1219"/>
    <mergeCell ref="B1218:B1219"/>
    <mergeCell ref="C1218:C1219"/>
    <mergeCell ref="E1218:E1219"/>
    <mergeCell ref="H1218:H1219"/>
    <mergeCell ref="A1220:A1221"/>
    <mergeCell ref="B1220:B1221"/>
    <mergeCell ref="C1220:C1221"/>
    <mergeCell ref="E1220:E1221"/>
    <mergeCell ref="H1220:H1221"/>
    <mergeCell ref="A1222:A1223"/>
    <mergeCell ref="B1222:B1223"/>
    <mergeCell ref="C1222:C1223"/>
    <mergeCell ref="E1222:E1223"/>
    <mergeCell ref="H1222:H1223"/>
    <mergeCell ref="A1224:A1225"/>
    <mergeCell ref="B1224:B1225"/>
    <mergeCell ref="C1224:C1225"/>
    <mergeCell ref="E1224:E1225"/>
    <mergeCell ref="H1224:H1225"/>
    <mergeCell ref="A1226:A1227"/>
    <mergeCell ref="B1226:B1227"/>
    <mergeCell ref="C1226:C1227"/>
    <mergeCell ref="E1226:E1227"/>
    <mergeCell ref="H1226:H1227"/>
    <mergeCell ref="A1228:A1229"/>
    <mergeCell ref="B1228:B1229"/>
    <mergeCell ref="C1228:C1229"/>
    <mergeCell ref="E1228:E1229"/>
    <mergeCell ref="H1228:H1229"/>
    <mergeCell ref="A1230:A1231"/>
    <mergeCell ref="B1230:B1231"/>
    <mergeCell ref="C1230:C1231"/>
    <mergeCell ref="E1230:E1231"/>
    <mergeCell ref="H1230:H1231"/>
    <mergeCell ref="A1232:A1233"/>
    <mergeCell ref="B1232:B1233"/>
    <mergeCell ref="C1232:C1233"/>
    <mergeCell ref="E1232:E1233"/>
    <mergeCell ref="H1232:H1233"/>
    <mergeCell ref="A1234:A1235"/>
    <mergeCell ref="B1234:B1235"/>
    <mergeCell ref="C1234:C1235"/>
    <mergeCell ref="E1234:E1235"/>
    <mergeCell ref="H1234:H1235"/>
    <mergeCell ref="A1236:A1237"/>
    <mergeCell ref="B1236:B1237"/>
    <mergeCell ref="C1236:C1237"/>
    <mergeCell ref="E1236:E1237"/>
    <mergeCell ref="H1236:H1237"/>
    <mergeCell ref="A1238:A1239"/>
    <mergeCell ref="B1238:B1239"/>
    <mergeCell ref="C1238:C1239"/>
    <mergeCell ref="E1238:E1239"/>
    <mergeCell ref="H1238:H1239"/>
    <mergeCell ref="A1240:A1241"/>
    <mergeCell ref="B1240:B1241"/>
    <mergeCell ref="C1240:C1241"/>
    <mergeCell ref="E1240:E1241"/>
    <mergeCell ref="H1240:H1241"/>
    <mergeCell ref="A1242:A1243"/>
    <mergeCell ref="B1242:B1243"/>
    <mergeCell ref="C1242:C1243"/>
    <mergeCell ref="E1242:E1243"/>
    <mergeCell ref="H1242:H1243"/>
    <mergeCell ref="A1250:A1251"/>
    <mergeCell ref="B1250:B1251"/>
    <mergeCell ref="C1250:C1251"/>
    <mergeCell ref="E1250:E1251"/>
    <mergeCell ref="H1250:H1251"/>
    <mergeCell ref="A1252:A1253"/>
    <mergeCell ref="B1252:B1253"/>
    <mergeCell ref="C1252:C1253"/>
    <mergeCell ref="E1252:E1253"/>
    <mergeCell ref="H1252:H1253"/>
    <mergeCell ref="A1254:A1255"/>
    <mergeCell ref="B1254:B1255"/>
    <mergeCell ref="C1254:C1255"/>
    <mergeCell ref="E1254:E1255"/>
    <mergeCell ref="H1254:H1255"/>
    <mergeCell ref="A1244:A1245"/>
    <mergeCell ref="B1244:B1245"/>
    <mergeCell ref="C1244:C1245"/>
    <mergeCell ref="E1244:E1245"/>
    <mergeCell ref="H1244:H1245"/>
    <mergeCell ref="A1246:A1247"/>
    <mergeCell ref="B1246:B1247"/>
    <mergeCell ref="C1246:C1247"/>
    <mergeCell ref="E1246:E1247"/>
    <mergeCell ref="H1246:H1247"/>
    <mergeCell ref="A1248:A1249"/>
    <mergeCell ref="B1248:B1249"/>
    <mergeCell ref="C1248:C1249"/>
    <mergeCell ref="E1248:E1249"/>
    <mergeCell ref="H1248:H1249"/>
    <mergeCell ref="A1256:A1257"/>
    <mergeCell ref="B1256:B1257"/>
    <mergeCell ref="C1256:C1257"/>
    <mergeCell ref="E1256:E1257"/>
    <mergeCell ref="H1256:H1257"/>
    <mergeCell ref="A1258:A1259"/>
    <mergeCell ref="B1258:B1259"/>
    <mergeCell ref="C1258:C1259"/>
    <mergeCell ref="E1258:E1259"/>
    <mergeCell ref="H1258:H1259"/>
    <mergeCell ref="A1260:A1261"/>
    <mergeCell ref="B1260:B1261"/>
    <mergeCell ref="C1260:C1261"/>
    <mergeCell ref="E1260:E1261"/>
    <mergeCell ref="H1260:H1261"/>
    <mergeCell ref="A1262:A1263"/>
    <mergeCell ref="B1262:B1263"/>
    <mergeCell ref="C1262:C1263"/>
    <mergeCell ref="E1262:E1263"/>
    <mergeCell ref="H1262:H1263"/>
    <mergeCell ref="A1264:A1265"/>
    <mergeCell ref="B1264:B1265"/>
    <mergeCell ref="C1264:C1265"/>
    <mergeCell ref="E1264:E1265"/>
    <mergeCell ref="H1264:H1265"/>
    <mergeCell ref="A1266:A1267"/>
    <mergeCell ref="B1266:B1267"/>
    <mergeCell ref="C1266:C1267"/>
    <mergeCell ref="E1266:E1267"/>
    <mergeCell ref="H1266:H1267"/>
    <mergeCell ref="A1268:A1269"/>
    <mergeCell ref="B1268:B1269"/>
    <mergeCell ref="C1268:C1269"/>
    <mergeCell ref="E1268:E1269"/>
    <mergeCell ref="H1268:H1269"/>
    <mergeCell ref="A1270:A1271"/>
    <mergeCell ref="B1270:B1271"/>
    <mergeCell ref="C1270:C1271"/>
    <mergeCell ref="E1270:E1271"/>
    <mergeCell ref="H1270:H1271"/>
    <mergeCell ref="A1272:A1273"/>
    <mergeCell ref="B1272:B1273"/>
    <mergeCell ref="C1272:C1273"/>
    <mergeCell ref="E1272:E1273"/>
    <mergeCell ref="H1272:H1273"/>
    <mergeCell ref="A1274:A1275"/>
    <mergeCell ref="B1274:B1275"/>
    <mergeCell ref="C1274:C1275"/>
    <mergeCell ref="E1274:E1275"/>
    <mergeCell ref="H1274:H1275"/>
    <mergeCell ref="A1276:A1277"/>
    <mergeCell ref="B1276:B1277"/>
    <mergeCell ref="C1276:C1277"/>
    <mergeCell ref="E1276:E1277"/>
    <mergeCell ref="H1276:H1277"/>
    <mergeCell ref="A1278:A1279"/>
    <mergeCell ref="B1278:B1279"/>
    <mergeCell ref="C1278:C1279"/>
    <mergeCell ref="E1278:E1279"/>
    <mergeCell ref="H1278:H1279"/>
    <mergeCell ref="A1280:A1281"/>
    <mergeCell ref="B1280:B1281"/>
    <mergeCell ref="C1280:C1281"/>
    <mergeCell ref="E1280:E1281"/>
    <mergeCell ref="H1280:H1281"/>
    <mergeCell ref="A1282:A1283"/>
    <mergeCell ref="B1282:B1283"/>
    <mergeCell ref="C1282:C1283"/>
    <mergeCell ref="E1282:E1283"/>
    <mergeCell ref="H1282:H1283"/>
    <mergeCell ref="A1284:A1285"/>
    <mergeCell ref="B1284:B1285"/>
    <mergeCell ref="C1284:C1285"/>
    <mergeCell ref="E1284:E1285"/>
    <mergeCell ref="H1284:H1285"/>
    <mergeCell ref="A1286:A1287"/>
    <mergeCell ref="B1286:B1287"/>
    <mergeCell ref="C1286:C1287"/>
    <mergeCell ref="E1286:E1287"/>
    <mergeCell ref="H1286:H1287"/>
    <mergeCell ref="A1288:A1289"/>
    <mergeCell ref="B1288:B1289"/>
    <mergeCell ref="C1288:C1289"/>
    <mergeCell ref="E1288:E1289"/>
    <mergeCell ref="H1288:H1289"/>
    <mergeCell ref="A1290:A1291"/>
    <mergeCell ref="B1290:B1291"/>
    <mergeCell ref="C1290:C1291"/>
    <mergeCell ref="E1290:E1291"/>
    <mergeCell ref="H1290:H1291"/>
    <mergeCell ref="A1292:A1293"/>
    <mergeCell ref="B1292:B1293"/>
    <mergeCell ref="C1292:C1293"/>
    <mergeCell ref="E1292:E1293"/>
    <mergeCell ref="H1292:H1293"/>
    <mergeCell ref="A1294:A1295"/>
    <mergeCell ref="B1294:B1295"/>
    <mergeCell ref="C1294:C1295"/>
    <mergeCell ref="E1294:E1295"/>
    <mergeCell ref="H1294:H1295"/>
    <mergeCell ref="A1296:A1297"/>
    <mergeCell ref="B1296:B1297"/>
    <mergeCell ref="C1296:C1297"/>
    <mergeCell ref="E1296:E1297"/>
    <mergeCell ref="H1296:H1297"/>
    <mergeCell ref="A1298:A1299"/>
    <mergeCell ref="B1298:B1299"/>
    <mergeCell ref="C1298:C1299"/>
    <mergeCell ref="E1298:E1299"/>
    <mergeCell ref="H1298:H1299"/>
    <mergeCell ref="A1300:A1301"/>
    <mergeCell ref="B1300:B1301"/>
    <mergeCell ref="C1300:C1301"/>
    <mergeCell ref="E1300:E1301"/>
    <mergeCell ref="H1300:H1301"/>
    <mergeCell ref="A1302:A1303"/>
    <mergeCell ref="B1302:B1303"/>
    <mergeCell ref="C1302:C1303"/>
    <mergeCell ref="E1302:E1303"/>
    <mergeCell ref="H1302:H1303"/>
    <mergeCell ref="A1354:A1355"/>
    <mergeCell ref="B1354:B1355"/>
    <mergeCell ref="C1354:C1355"/>
    <mergeCell ref="E1354:E1355"/>
    <mergeCell ref="H1354:H1355"/>
    <mergeCell ref="A1350:A1351"/>
    <mergeCell ref="B1350:B1351"/>
    <mergeCell ref="C1350:C1351"/>
    <mergeCell ref="E1350:E1351"/>
    <mergeCell ref="H1350:H1351"/>
    <mergeCell ref="A1304:A1305"/>
    <mergeCell ref="B1304:B1305"/>
    <mergeCell ref="C1304:C1305"/>
    <mergeCell ref="E1304:E1305"/>
    <mergeCell ref="H1304:H1305"/>
    <mergeCell ref="A1306:A1307"/>
    <mergeCell ref="B1306:B1307"/>
    <mergeCell ref="C1306:C1307"/>
    <mergeCell ref="E1306:E1307"/>
    <mergeCell ref="H1306:H1307"/>
    <mergeCell ref="A1310:A1311"/>
    <mergeCell ref="B1310:B1311"/>
    <mergeCell ref="C1310:C1311"/>
    <mergeCell ref="E1310:E1311"/>
    <mergeCell ref="H1310:H1311"/>
    <mergeCell ref="A1312:A1313"/>
    <mergeCell ref="B1312:B1313"/>
    <mergeCell ref="C1312:C1313"/>
    <mergeCell ref="E1312:E1313"/>
    <mergeCell ref="H1312:H1313"/>
    <mergeCell ref="A1308:A1309"/>
    <mergeCell ref="B1308:B1309"/>
  </mergeCells>
  <phoneticPr fontId="2"/>
  <pageMargins left="0.55118110236220474" right="0.39370078740157483" top="0.39370078740157483" bottom="0.39370078740157483" header="0.51181102362204722" footer="3.937007874015748E-2"/>
  <pageSetup paperSize="9" orientation="landscape" r:id="rId1"/>
  <headerFooter alignWithMargins="0">
    <oddFooter>&amp;C&amp;P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7"/>
  <sheetViews>
    <sheetView view="pageBreakPreview" zoomScale="120" zoomScaleSheetLayoutView="120" workbookViewId="0">
      <selection activeCell="K6" sqref="K6"/>
    </sheetView>
  </sheetViews>
  <sheetFormatPr defaultColWidth="9" defaultRowHeight="13" x14ac:dyDescent="0.2"/>
  <cols>
    <col min="1" max="1" width="3.08984375" style="4" customWidth="1"/>
    <col min="2" max="2" width="3.6328125" style="4" customWidth="1"/>
    <col min="3" max="3" width="28.6328125" style="4" customWidth="1"/>
    <col min="4" max="4" width="21.08984375" style="4" customWidth="1"/>
    <col min="5" max="5" width="6.6328125" style="4" customWidth="1"/>
    <col min="6" max="6" width="8.6328125" style="4" customWidth="1"/>
    <col min="7" max="7" width="32.6328125" style="4" customWidth="1"/>
    <col min="8" max="8" width="14.6328125" style="4" customWidth="1"/>
    <col min="9" max="9" width="15.6328125" style="4" customWidth="1"/>
    <col min="10" max="16384" width="9" style="4"/>
  </cols>
  <sheetData>
    <row r="1" spans="1:9" ht="16.5" x14ac:dyDescent="0.2">
      <c r="A1" s="417" t="s">
        <v>8990</v>
      </c>
      <c r="B1" s="417"/>
      <c r="C1" s="417"/>
      <c r="D1" s="417"/>
      <c r="E1" s="417"/>
      <c r="F1" s="417"/>
      <c r="G1" s="417"/>
      <c r="H1" s="417"/>
      <c r="I1" s="417"/>
    </row>
    <row r="2" spans="1:9" ht="13.5" thickBot="1" x14ac:dyDescent="0.25">
      <c r="A2" s="418" t="s">
        <v>5460</v>
      </c>
      <c r="B2" s="418"/>
      <c r="C2" s="418"/>
      <c r="D2" s="418"/>
      <c r="E2" s="418"/>
      <c r="F2" s="418"/>
      <c r="G2" s="418"/>
      <c r="H2" s="418"/>
      <c r="I2" s="418"/>
    </row>
    <row r="3" spans="1:9" x14ac:dyDescent="0.2">
      <c r="A3" s="59" t="s">
        <v>98</v>
      </c>
      <c r="B3" s="60" t="s">
        <v>1094</v>
      </c>
      <c r="C3" s="60" t="s">
        <v>30</v>
      </c>
      <c r="D3" s="60" t="s">
        <v>39</v>
      </c>
      <c r="E3" s="60" t="s">
        <v>93</v>
      </c>
      <c r="F3" s="60" t="s">
        <v>45</v>
      </c>
      <c r="G3" s="60" t="s">
        <v>1104</v>
      </c>
      <c r="H3" s="60" t="s">
        <v>77</v>
      </c>
      <c r="I3" s="60" t="s">
        <v>70</v>
      </c>
    </row>
    <row r="4" spans="1:9" ht="22" x14ac:dyDescent="0.2">
      <c r="A4" s="377">
        <v>1</v>
      </c>
      <c r="B4" s="396" t="s">
        <v>481</v>
      </c>
      <c r="C4" s="10" t="s">
        <v>1209</v>
      </c>
      <c r="D4" s="405" t="s">
        <v>6709</v>
      </c>
      <c r="E4" s="27" t="s">
        <v>2</v>
      </c>
      <c r="F4" s="27" t="s">
        <v>6469</v>
      </c>
      <c r="G4" s="46" t="s">
        <v>7413</v>
      </c>
      <c r="H4" s="499" t="s">
        <v>1510</v>
      </c>
      <c r="I4" s="400" t="s">
        <v>2871</v>
      </c>
    </row>
    <row r="5" spans="1:9" x14ac:dyDescent="0.2">
      <c r="A5" s="378"/>
      <c r="B5" s="404"/>
      <c r="C5" s="11">
        <v>1770103669</v>
      </c>
      <c r="D5" s="406"/>
      <c r="E5" s="28"/>
      <c r="F5" s="35" t="s">
        <v>639</v>
      </c>
      <c r="G5" s="47" t="s">
        <v>4615</v>
      </c>
      <c r="H5" s="500"/>
      <c r="I5" s="407"/>
    </row>
    <row r="6" spans="1:9" x14ac:dyDescent="0.2">
      <c r="A6" s="377">
        <v>2</v>
      </c>
      <c r="B6" s="396" t="s">
        <v>481</v>
      </c>
      <c r="C6" s="10" t="s">
        <v>7414</v>
      </c>
      <c r="D6" s="405" t="s">
        <v>1158</v>
      </c>
      <c r="E6" s="27" t="s">
        <v>2</v>
      </c>
      <c r="F6" s="27" t="s">
        <v>6519</v>
      </c>
      <c r="G6" s="46" t="s">
        <v>2974</v>
      </c>
      <c r="H6" s="499" t="s">
        <v>7547</v>
      </c>
      <c r="I6" s="400" t="s">
        <v>1016</v>
      </c>
    </row>
    <row r="7" spans="1:9" x14ac:dyDescent="0.2">
      <c r="A7" s="378"/>
      <c r="B7" s="404"/>
      <c r="C7" s="11">
        <v>1770106472</v>
      </c>
      <c r="D7" s="406"/>
      <c r="E7" s="28"/>
      <c r="F7" s="35" t="s">
        <v>1192</v>
      </c>
      <c r="G7" s="47" t="s">
        <v>1400</v>
      </c>
      <c r="H7" s="500"/>
      <c r="I7" s="407"/>
    </row>
    <row r="8" spans="1:9" ht="33" x14ac:dyDescent="0.2">
      <c r="A8" s="377">
        <v>3</v>
      </c>
      <c r="B8" s="396" t="s">
        <v>481</v>
      </c>
      <c r="C8" s="10" t="s">
        <v>7415</v>
      </c>
      <c r="D8" s="405" t="s">
        <v>7416</v>
      </c>
      <c r="E8" s="27" t="s">
        <v>299</v>
      </c>
      <c r="F8" s="27" t="s">
        <v>5799</v>
      </c>
      <c r="G8" s="46" t="s">
        <v>3589</v>
      </c>
      <c r="H8" s="499" t="s">
        <v>185</v>
      </c>
      <c r="I8" s="400" t="s">
        <v>7417</v>
      </c>
    </row>
    <row r="9" spans="1:9" x14ac:dyDescent="0.2">
      <c r="A9" s="378"/>
      <c r="B9" s="404"/>
      <c r="C9" s="11">
        <v>1770102430</v>
      </c>
      <c r="D9" s="406"/>
      <c r="E9" s="28"/>
      <c r="F9" s="35" t="s">
        <v>6075</v>
      </c>
      <c r="G9" s="47" t="s">
        <v>5058</v>
      </c>
      <c r="H9" s="500"/>
      <c r="I9" s="407"/>
    </row>
    <row r="10" spans="1:9" ht="22" x14ac:dyDescent="0.2">
      <c r="A10" s="377">
        <v>4</v>
      </c>
      <c r="B10" s="396" t="s">
        <v>481</v>
      </c>
      <c r="C10" s="10" t="s">
        <v>864</v>
      </c>
      <c r="D10" s="405" t="s">
        <v>2961</v>
      </c>
      <c r="E10" s="27" t="s">
        <v>299</v>
      </c>
      <c r="F10" s="27" t="s">
        <v>5379</v>
      </c>
      <c r="G10" s="46" t="s">
        <v>5616</v>
      </c>
      <c r="H10" s="499" t="s">
        <v>4194</v>
      </c>
      <c r="I10" s="400" t="s">
        <v>7221</v>
      </c>
    </row>
    <row r="11" spans="1:9" x14ac:dyDescent="0.2">
      <c r="A11" s="378"/>
      <c r="B11" s="404"/>
      <c r="C11" s="11">
        <v>1770103685</v>
      </c>
      <c r="D11" s="406"/>
      <c r="E11" s="28"/>
      <c r="F11" s="35" t="s">
        <v>6415</v>
      </c>
      <c r="G11" s="47" t="s">
        <v>7418</v>
      </c>
      <c r="H11" s="500"/>
      <c r="I11" s="407"/>
    </row>
    <row r="12" spans="1:9" ht="22" x14ac:dyDescent="0.2">
      <c r="A12" s="377">
        <v>5</v>
      </c>
      <c r="B12" s="396" t="s">
        <v>481</v>
      </c>
      <c r="C12" s="10" t="s">
        <v>7419</v>
      </c>
      <c r="D12" s="405" t="s">
        <v>4568</v>
      </c>
      <c r="E12" s="27" t="s">
        <v>18</v>
      </c>
      <c r="F12" s="27" t="s">
        <v>7420</v>
      </c>
      <c r="G12" s="46" t="s">
        <v>1663</v>
      </c>
      <c r="H12" s="499" t="s">
        <v>5014</v>
      </c>
      <c r="I12" s="400" t="s">
        <v>7421</v>
      </c>
    </row>
    <row r="13" spans="1:9" ht="22" x14ac:dyDescent="0.2">
      <c r="A13" s="378"/>
      <c r="B13" s="404"/>
      <c r="C13" s="11">
        <v>1770106316</v>
      </c>
      <c r="D13" s="406"/>
      <c r="E13" s="28"/>
      <c r="F13" s="35" t="s">
        <v>4826</v>
      </c>
      <c r="G13" s="47" t="s">
        <v>7422</v>
      </c>
      <c r="H13" s="500"/>
      <c r="I13" s="407"/>
    </row>
    <row r="14" spans="1:9" ht="22" x14ac:dyDescent="0.2">
      <c r="A14" s="377">
        <v>6</v>
      </c>
      <c r="B14" s="396" t="s">
        <v>481</v>
      </c>
      <c r="C14" s="10" t="s">
        <v>2764</v>
      </c>
      <c r="D14" s="405" t="s">
        <v>7197</v>
      </c>
      <c r="E14" s="27" t="s">
        <v>1412</v>
      </c>
      <c r="F14" s="27" t="s">
        <v>5038</v>
      </c>
      <c r="G14" s="46" t="s">
        <v>1793</v>
      </c>
      <c r="H14" s="499" t="s">
        <v>8772</v>
      </c>
      <c r="I14" s="400" t="s">
        <v>1801</v>
      </c>
    </row>
    <row r="15" spans="1:9" x14ac:dyDescent="0.2">
      <c r="A15" s="378"/>
      <c r="B15" s="404"/>
      <c r="C15" s="11">
        <v>1770102265</v>
      </c>
      <c r="D15" s="406"/>
      <c r="E15" s="28"/>
      <c r="F15" s="35" t="s">
        <v>3283</v>
      </c>
      <c r="G15" s="47" t="s">
        <v>7423</v>
      </c>
      <c r="H15" s="500"/>
      <c r="I15" s="407"/>
    </row>
    <row r="16" spans="1:9" ht="44" x14ac:dyDescent="0.2">
      <c r="A16" s="377">
        <v>7</v>
      </c>
      <c r="B16" s="396" t="s">
        <v>481</v>
      </c>
      <c r="C16" s="10" t="s">
        <v>4475</v>
      </c>
      <c r="D16" s="405" t="s">
        <v>338</v>
      </c>
      <c r="E16" s="27" t="s">
        <v>1412</v>
      </c>
      <c r="F16" s="27" t="s">
        <v>3781</v>
      </c>
      <c r="G16" s="46" t="s">
        <v>8611</v>
      </c>
      <c r="H16" s="499" t="s">
        <v>7424</v>
      </c>
      <c r="I16" s="400" t="s">
        <v>7426</v>
      </c>
    </row>
    <row r="17" spans="1:9" x14ac:dyDescent="0.2">
      <c r="A17" s="378"/>
      <c r="B17" s="404"/>
      <c r="C17" s="11">
        <v>1770100178</v>
      </c>
      <c r="D17" s="406"/>
      <c r="E17" s="28"/>
      <c r="F17" s="35" t="s">
        <v>43</v>
      </c>
      <c r="G17" s="47" t="s">
        <v>2621</v>
      </c>
      <c r="H17" s="500"/>
      <c r="I17" s="407"/>
    </row>
    <row r="18" spans="1:9" ht="22" x14ac:dyDescent="0.2">
      <c r="A18" s="377">
        <v>8</v>
      </c>
      <c r="B18" s="396" t="s">
        <v>481</v>
      </c>
      <c r="C18" s="10" t="s">
        <v>6416</v>
      </c>
      <c r="D18" s="405" t="s">
        <v>7429</v>
      </c>
      <c r="E18" s="27" t="s">
        <v>1430</v>
      </c>
      <c r="F18" s="27" t="s">
        <v>5964</v>
      </c>
      <c r="G18" s="46" t="s">
        <v>6900</v>
      </c>
      <c r="H18" s="499" t="s">
        <v>7430</v>
      </c>
      <c r="I18" s="400" t="s">
        <v>467</v>
      </c>
    </row>
    <row r="19" spans="1:9" ht="22" x14ac:dyDescent="0.2">
      <c r="A19" s="378"/>
      <c r="B19" s="404"/>
      <c r="C19" s="11">
        <v>1770103487</v>
      </c>
      <c r="D19" s="406"/>
      <c r="E19" s="28"/>
      <c r="F19" s="35" t="s">
        <v>5709</v>
      </c>
      <c r="G19" s="47" t="s">
        <v>7431</v>
      </c>
      <c r="H19" s="500"/>
      <c r="I19" s="407"/>
    </row>
    <row r="20" spans="1:9" ht="22" x14ac:dyDescent="0.2">
      <c r="A20" s="377">
        <v>9</v>
      </c>
      <c r="B20" s="396" t="s">
        <v>481</v>
      </c>
      <c r="C20" s="10" t="s">
        <v>7432</v>
      </c>
      <c r="D20" s="405" t="s">
        <v>5204</v>
      </c>
      <c r="E20" s="27" t="s">
        <v>1430</v>
      </c>
      <c r="F20" s="27" t="s">
        <v>5389</v>
      </c>
      <c r="G20" s="46" t="s">
        <v>7433</v>
      </c>
      <c r="H20" s="499" t="s">
        <v>5558</v>
      </c>
      <c r="I20" s="400" t="s">
        <v>7221</v>
      </c>
    </row>
    <row r="21" spans="1:9" x14ac:dyDescent="0.2">
      <c r="A21" s="378"/>
      <c r="B21" s="404"/>
      <c r="C21" s="11">
        <v>1770101325</v>
      </c>
      <c r="D21" s="406"/>
      <c r="E21" s="28"/>
      <c r="F21" s="35" t="s">
        <v>5394</v>
      </c>
      <c r="G21" s="47" t="s">
        <v>3288</v>
      </c>
      <c r="H21" s="500"/>
      <c r="I21" s="407"/>
    </row>
    <row r="22" spans="1:9" ht="22" x14ac:dyDescent="0.2">
      <c r="A22" s="377">
        <v>10</v>
      </c>
      <c r="B22" s="396" t="s">
        <v>481</v>
      </c>
      <c r="C22" s="10" t="s">
        <v>7434</v>
      </c>
      <c r="D22" s="405" t="s">
        <v>1535</v>
      </c>
      <c r="E22" s="27" t="s">
        <v>1490</v>
      </c>
      <c r="F22" s="27" t="s">
        <v>6255</v>
      </c>
      <c r="G22" s="46" t="s">
        <v>6192</v>
      </c>
      <c r="H22" s="499" t="s">
        <v>5839</v>
      </c>
      <c r="I22" s="400" t="s">
        <v>1539</v>
      </c>
    </row>
    <row r="23" spans="1:9" ht="22" x14ac:dyDescent="0.2">
      <c r="A23" s="378"/>
      <c r="B23" s="404"/>
      <c r="C23" s="11">
        <v>1770105714</v>
      </c>
      <c r="D23" s="406"/>
      <c r="E23" s="28"/>
      <c r="F23" s="35" t="s">
        <v>713</v>
      </c>
      <c r="G23" s="47" t="s">
        <v>7436</v>
      </c>
      <c r="H23" s="500"/>
      <c r="I23" s="407"/>
    </row>
    <row r="24" spans="1:9" ht="33" x14ac:dyDescent="0.2">
      <c r="A24" s="377">
        <v>11</v>
      </c>
      <c r="B24" s="396" t="s">
        <v>481</v>
      </c>
      <c r="C24" s="10" t="s">
        <v>7437</v>
      </c>
      <c r="D24" s="405" t="s">
        <v>7438</v>
      </c>
      <c r="E24" s="27" t="s">
        <v>283</v>
      </c>
      <c r="F24" s="27" t="s">
        <v>6070</v>
      </c>
      <c r="G24" s="46" t="s">
        <v>2256</v>
      </c>
      <c r="H24" s="499" t="s">
        <v>185</v>
      </c>
      <c r="I24" s="400" t="s">
        <v>6031</v>
      </c>
    </row>
    <row r="25" spans="1:9" x14ac:dyDescent="0.2">
      <c r="A25" s="378"/>
      <c r="B25" s="404"/>
      <c r="C25" s="11">
        <v>1770105201</v>
      </c>
      <c r="D25" s="406"/>
      <c r="E25" s="28"/>
      <c r="F25" s="35" t="s">
        <v>6071</v>
      </c>
      <c r="G25" s="47" t="s">
        <v>7439</v>
      </c>
      <c r="H25" s="500"/>
      <c r="I25" s="407"/>
    </row>
    <row r="26" spans="1:9" ht="22" x14ac:dyDescent="0.2">
      <c r="A26" s="377">
        <v>12</v>
      </c>
      <c r="B26" s="396" t="s">
        <v>481</v>
      </c>
      <c r="C26" s="10" t="s">
        <v>7440</v>
      </c>
      <c r="D26" s="405" t="s">
        <v>457</v>
      </c>
      <c r="E26" s="27" t="s">
        <v>459</v>
      </c>
      <c r="F26" s="27" t="s">
        <v>395</v>
      </c>
      <c r="G26" s="46" t="s">
        <v>7441</v>
      </c>
      <c r="H26" s="499" t="s">
        <v>2060</v>
      </c>
      <c r="I26" s="400" t="s">
        <v>3139</v>
      </c>
    </row>
    <row r="27" spans="1:9" x14ac:dyDescent="0.2">
      <c r="A27" s="378"/>
      <c r="B27" s="404"/>
      <c r="C27" s="11">
        <v>1770104451</v>
      </c>
      <c r="D27" s="406"/>
      <c r="E27" s="28"/>
      <c r="F27" s="35" t="s">
        <v>468</v>
      </c>
      <c r="G27" s="47" t="s">
        <v>5741</v>
      </c>
      <c r="H27" s="500"/>
      <c r="I27" s="407"/>
    </row>
    <row r="28" spans="1:9" ht="22" x14ac:dyDescent="0.2">
      <c r="A28" s="377">
        <v>13</v>
      </c>
      <c r="B28" s="396" t="s">
        <v>481</v>
      </c>
      <c r="C28" s="10" t="s">
        <v>4514</v>
      </c>
      <c r="D28" s="405" t="s">
        <v>685</v>
      </c>
      <c r="E28" s="27" t="s">
        <v>1448</v>
      </c>
      <c r="F28" s="27" t="s">
        <v>465</v>
      </c>
      <c r="G28" s="46" t="s">
        <v>6817</v>
      </c>
      <c r="H28" s="499" t="s">
        <v>5839</v>
      </c>
      <c r="I28" s="400" t="s">
        <v>48</v>
      </c>
    </row>
    <row r="29" spans="1:9" x14ac:dyDescent="0.2">
      <c r="A29" s="378"/>
      <c r="B29" s="404"/>
      <c r="C29" s="11">
        <v>1770100772</v>
      </c>
      <c r="D29" s="406"/>
      <c r="E29" s="28"/>
      <c r="F29" s="35" t="s">
        <v>1666</v>
      </c>
      <c r="G29" s="47" t="s">
        <v>980</v>
      </c>
      <c r="H29" s="500"/>
      <c r="I29" s="407"/>
    </row>
    <row r="30" spans="1:9" ht="22" x14ac:dyDescent="0.2">
      <c r="A30" s="377">
        <v>14</v>
      </c>
      <c r="B30" s="396" t="s">
        <v>481</v>
      </c>
      <c r="C30" s="10" t="s">
        <v>7261</v>
      </c>
      <c r="D30" s="405" t="s">
        <v>4808</v>
      </c>
      <c r="E30" s="27" t="s">
        <v>1448</v>
      </c>
      <c r="F30" s="27" t="s">
        <v>5966</v>
      </c>
      <c r="G30" s="46" t="s">
        <v>5979</v>
      </c>
      <c r="H30" s="499" t="s">
        <v>7378</v>
      </c>
      <c r="I30" s="400" t="s">
        <v>467</v>
      </c>
    </row>
    <row r="31" spans="1:9" x14ac:dyDescent="0.2">
      <c r="A31" s="378"/>
      <c r="B31" s="404"/>
      <c r="C31" s="11">
        <v>1770103859</v>
      </c>
      <c r="D31" s="406"/>
      <c r="E31" s="28"/>
      <c r="F31" s="35" t="s">
        <v>5969</v>
      </c>
      <c r="G31" s="47" t="s">
        <v>7298</v>
      </c>
      <c r="H31" s="500"/>
      <c r="I31" s="407"/>
    </row>
    <row r="32" spans="1:9" ht="22" x14ac:dyDescent="0.2">
      <c r="A32" s="377">
        <v>15</v>
      </c>
      <c r="B32" s="396" t="s">
        <v>481</v>
      </c>
      <c r="C32" s="10" t="s">
        <v>6307</v>
      </c>
      <c r="D32" s="405" t="s">
        <v>7442</v>
      </c>
      <c r="E32" s="27" t="s">
        <v>855</v>
      </c>
      <c r="F32" s="27" t="s">
        <v>5899</v>
      </c>
      <c r="G32" s="46" t="s">
        <v>3087</v>
      </c>
      <c r="H32" s="499" t="s">
        <v>7443</v>
      </c>
      <c r="I32" s="400" t="s">
        <v>1755</v>
      </c>
    </row>
    <row r="33" spans="1:9" ht="22" x14ac:dyDescent="0.2">
      <c r="A33" s="378"/>
      <c r="B33" s="404"/>
      <c r="C33" s="11">
        <v>1770103966</v>
      </c>
      <c r="D33" s="406"/>
      <c r="E33" s="28"/>
      <c r="F33" s="35" t="s">
        <v>5900</v>
      </c>
      <c r="G33" s="47" t="s">
        <v>7444</v>
      </c>
      <c r="H33" s="500"/>
      <c r="I33" s="407"/>
    </row>
    <row r="34" spans="1:9" ht="22" x14ac:dyDescent="0.2">
      <c r="A34" s="377">
        <v>16</v>
      </c>
      <c r="B34" s="396" t="s">
        <v>481</v>
      </c>
      <c r="C34" s="10" t="s">
        <v>7445</v>
      </c>
      <c r="D34" s="405" t="s">
        <v>7446</v>
      </c>
      <c r="E34" s="27" t="s">
        <v>855</v>
      </c>
      <c r="F34" s="27" t="s">
        <v>5977</v>
      </c>
      <c r="G34" s="46" t="s">
        <v>7447</v>
      </c>
      <c r="H34" s="499" t="s">
        <v>5839</v>
      </c>
      <c r="I34" s="400" t="s">
        <v>467</v>
      </c>
    </row>
    <row r="35" spans="1:9" x14ac:dyDescent="0.2">
      <c r="A35" s="378"/>
      <c r="B35" s="404"/>
      <c r="C35" s="11">
        <v>1770104279</v>
      </c>
      <c r="D35" s="406"/>
      <c r="E35" s="28"/>
      <c r="F35" s="35" t="s">
        <v>5980</v>
      </c>
      <c r="G35" s="47" t="s">
        <v>7298</v>
      </c>
      <c r="H35" s="500"/>
      <c r="I35" s="407"/>
    </row>
    <row r="36" spans="1:9" ht="22" x14ac:dyDescent="0.2">
      <c r="A36" s="377">
        <v>17</v>
      </c>
      <c r="B36" s="396" t="s">
        <v>481</v>
      </c>
      <c r="C36" s="10" t="s">
        <v>7448</v>
      </c>
      <c r="D36" s="405" t="s">
        <v>2913</v>
      </c>
      <c r="E36" s="27" t="s">
        <v>855</v>
      </c>
      <c r="F36" s="27" t="s">
        <v>6094</v>
      </c>
      <c r="G36" s="46" t="s">
        <v>7450</v>
      </c>
      <c r="H36" s="499" t="s">
        <v>5839</v>
      </c>
      <c r="I36" s="400" t="s">
        <v>1955</v>
      </c>
    </row>
    <row r="37" spans="1:9" x14ac:dyDescent="0.2">
      <c r="A37" s="378"/>
      <c r="B37" s="404"/>
      <c r="C37" s="11">
        <v>1770105995</v>
      </c>
      <c r="D37" s="406"/>
      <c r="E37" s="28"/>
      <c r="F37" s="35" t="s">
        <v>1410</v>
      </c>
      <c r="G37" s="47" t="s">
        <v>3731</v>
      </c>
      <c r="H37" s="500"/>
      <c r="I37" s="407"/>
    </row>
    <row r="38" spans="1:9" ht="22" x14ac:dyDescent="0.2">
      <c r="A38" s="377">
        <v>18</v>
      </c>
      <c r="B38" s="396" t="s">
        <v>481</v>
      </c>
      <c r="C38" s="10" t="s">
        <v>4298</v>
      </c>
      <c r="D38" s="405" t="s">
        <v>5572</v>
      </c>
      <c r="E38" s="27" t="s">
        <v>1448</v>
      </c>
      <c r="F38" s="27" t="s">
        <v>6155</v>
      </c>
      <c r="G38" s="46" t="s">
        <v>7451</v>
      </c>
      <c r="H38" s="499" t="s">
        <v>5839</v>
      </c>
      <c r="I38" s="400" t="s">
        <v>7417</v>
      </c>
    </row>
    <row r="39" spans="1:9" x14ac:dyDescent="0.2">
      <c r="A39" s="378"/>
      <c r="B39" s="404"/>
      <c r="C39" s="11">
        <v>1770103248</v>
      </c>
      <c r="D39" s="406"/>
      <c r="E39" s="28"/>
      <c r="F39" s="35" t="s">
        <v>3672</v>
      </c>
      <c r="G39" s="47" t="s">
        <v>189</v>
      </c>
      <c r="H39" s="500"/>
      <c r="I39" s="407"/>
    </row>
    <row r="40" spans="1:9" ht="33" x14ac:dyDescent="0.2">
      <c r="A40" s="377">
        <v>19</v>
      </c>
      <c r="B40" s="396" t="s">
        <v>481</v>
      </c>
      <c r="C40" s="10" t="s">
        <v>7452</v>
      </c>
      <c r="D40" s="405" t="s">
        <v>4786</v>
      </c>
      <c r="E40" s="27" t="s">
        <v>1448</v>
      </c>
      <c r="F40" s="27" t="s">
        <v>6375</v>
      </c>
      <c r="G40" s="46" t="s">
        <v>7453</v>
      </c>
      <c r="H40" s="499" t="s">
        <v>7125</v>
      </c>
      <c r="I40" s="400" t="s">
        <v>2518</v>
      </c>
    </row>
    <row r="41" spans="1:9" x14ac:dyDescent="0.2">
      <c r="A41" s="378"/>
      <c r="B41" s="404"/>
      <c r="C41" s="11">
        <v>1770105367</v>
      </c>
      <c r="D41" s="406"/>
      <c r="E41" s="28"/>
      <c r="F41" s="35" t="s">
        <v>6376</v>
      </c>
      <c r="G41" s="47" t="s">
        <v>7454</v>
      </c>
      <c r="H41" s="500"/>
      <c r="I41" s="407"/>
    </row>
    <row r="42" spans="1:9" ht="22" x14ac:dyDescent="0.2">
      <c r="A42" s="377">
        <v>20</v>
      </c>
      <c r="B42" s="396" t="s">
        <v>481</v>
      </c>
      <c r="C42" s="10" t="s">
        <v>996</v>
      </c>
      <c r="D42" s="405" t="s">
        <v>5925</v>
      </c>
      <c r="E42" s="27" t="s">
        <v>1143</v>
      </c>
      <c r="F42" s="27" t="s">
        <v>6176</v>
      </c>
      <c r="G42" s="46" t="s">
        <v>7455</v>
      </c>
      <c r="H42" s="499" t="s">
        <v>5839</v>
      </c>
      <c r="I42" s="400" t="s">
        <v>6051</v>
      </c>
    </row>
    <row r="43" spans="1:9" ht="33" x14ac:dyDescent="0.2">
      <c r="A43" s="378"/>
      <c r="B43" s="404"/>
      <c r="C43" s="11">
        <v>1770105185</v>
      </c>
      <c r="D43" s="406"/>
      <c r="E43" s="28"/>
      <c r="F43" s="35" t="s">
        <v>6177</v>
      </c>
      <c r="G43" s="47" t="s">
        <v>7456</v>
      </c>
      <c r="H43" s="500"/>
      <c r="I43" s="407"/>
    </row>
    <row r="44" spans="1:9" x14ac:dyDescent="0.2">
      <c r="A44" s="377">
        <v>21</v>
      </c>
      <c r="B44" s="396" t="s">
        <v>481</v>
      </c>
      <c r="C44" s="10" t="s">
        <v>7457</v>
      </c>
      <c r="D44" s="405" t="s">
        <v>6189</v>
      </c>
      <c r="E44" s="27" t="s">
        <v>2536</v>
      </c>
      <c r="F44" s="27" t="s">
        <v>6194</v>
      </c>
      <c r="G44" s="46" t="s">
        <v>7459</v>
      </c>
      <c r="H44" s="499" t="s">
        <v>5839</v>
      </c>
      <c r="I44" s="400" t="s">
        <v>7461</v>
      </c>
    </row>
    <row r="45" spans="1:9" ht="22" x14ac:dyDescent="0.2">
      <c r="A45" s="378"/>
      <c r="B45" s="404"/>
      <c r="C45" s="11">
        <v>1770104428</v>
      </c>
      <c r="D45" s="406"/>
      <c r="E45" s="28"/>
      <c r="F45" s="35" t="s">
        <v>5840</v>
      </c>
      <c r="G45" s="47" t="s">
        <v>7462</v>
      </c>
      <c r="H45" s="500"/>
      <c r="I45" s="407"/>
    </row>
    <row r="46" spans="1:9" x14ac:dyDescent="0.2">
      <c r="A46" s="377">
        <v>22</v>
      </c>
      <c r="B46" s="396" t="s">
        <v>481</v>
      </c>
      <c r="C46" s="10" t="s">
        <v>4355</v>
      </c>
      <c r="D46" s="405" t="s">
        <v>765</v>
      </c>
      <c r="E46" s="27" t="s">
        <v>477</v>
      </c>
      <c r="F46" s="27" t="s">
        <v>1871</v>
      </c>
      <c r="G46" s="46" t="s">
        <v>4126</v>
      </c>
      <c r="H46" s="499" t="s">
        <v>354</v>
      </c>
      <c r="I46" s="400" t="s">
        <v>290</v>
      </c>
    </row>
    <row r="47" spans="1:9" x14ac:dyDescent="0.2">
      <c r="A47" s="378"/>
      <c r="B47" s="404"/>
      <c r="C47" s="11">
        <v>1770105045</v>
      </c>
      <c r="D47" s="406"/>
      <c r="E47" s="28"/>
      <c r="F47" s="35" t="s">
        <v>1872</v>
      </c>
      <c r="G47" s="47" t="s">
        <v>7463</v>
      </c>
      <c r="H47" s="500"/>
      <c r="I47" s="407"/>
    </row>
    <row r="48" spans="1:9" ht="22" x14ac:dyDescent="0.2">
      <c r="A48" s="377">
        <v>23</v>
      </c>
      <c r="B48" s="396" t="s">
        <v>481</v>
      </c>
      <c r="C48" s="10" t="s">
        <v>6202</v>
      </c>
      <c r="D48" s="405" t="s">
        <v>7464</v>
      </c>
      <c r="E48" s="27" t="s">
        <v>477</v>
      </c>
      <c r="F48" s="27" t="s">
        <v>2805</v>
      </c>
      <c r="G48" s="46" t="s">
        <v>7465</v>
      </c>
      <c r="H48" s="499" t="s">
        <v>185</v>
      </c>
      <c r="I48" s="400" t="s">
        <v>493</v>
      </c>
    </row>
    <row r="49" spans="1:9" ht="22" x14ac:dyDescent="0.2">
      <c r="A49" s="378"/>
      <c r="B49" s="404"/>
      <c r="C49" s="11">
        <v>1770106068</v>
      </c>
      <c r="D49" s="406"/>
      <c r="E49" s="28"/>
      <c r="F49" s="35" t="s">
        <v>6204</v>
      </c>
      <c r="G49" s="47" t="s">
        <v>7466</v>
      </c>
      <c r="H49" s="500"/>
      <c r="I49" s="407"/>
    </row>
    <row r="50" spans="1:9" ht="22" x14ac:dyDescent="0.2">
      <c r="A50" s="377">
        <v>24</v>
      </c>
      <c r="B50" s="396" t="s">
        <v>481</v>
      </c>
      <c r="C50" s="10" t="s">
        <v>7467</v>
      </c>
      <c r="D50" s="405" t="s">
        <v>1738</v>
      </c>
      <c r="E50" s="27" t="s">
        <v>515</v>
      </c>
      <c r="F50" s="27" t="s">
        <v>6099</v>
      </c>
      <c r="G50" s="46" t="s">
        <v>7470</v>
      </c>
      <c r="H50" s="499" t="s">
        <v>185</v>
      </c>
      <c r="I50" s="400" t="s">
        <v>523</v>
      </c>
    </row>
    <row r="51" spans="1:9" x14ac:dyDescent="0.2">
      <c r="A51" s="378"/>
      <c r="B51" s="404"/>
      <c r="C51" s="11">
        <v>1770100285</v>
      </c>
      <c r="D51" s="406"/>
      <c r="E51" s="28"/>
      <c r="F51" s="35" t="s">
        <v>1827</v>
      </c>
      <c r="G51" s="47" t="s">
        <v>7471</v>
      </c>
      <c r="H51" s="500"/>
      <c r="I51" s="407"/>
    </row>
    <row r="52" spans="1:9" ht="22" x14ac:dyDescent="0.2">
      <c r="A52" s="377">
        <v>25</v>
      </c>
      <c r="B52" s="396" t="s">
        <v>481</v>
      </c>
      <c r="C52" s="10" t="s">
        <v>7472</v>
      </c>
      <c r="D52" s="405" t="s">
        <v>7474</v>
      </c>
      <c r="E52" s="27" t="s">
        <v>515</v>
      </c>
      <c r="F52" s="27" t="s">
        <v>3495</v>
      </c>
      <c r="G52" s="46" t="s">
        <v>7476</v>
      </c>
      <c r="H52" s="499" t="s">
        <v>7477</v>
      </c>
      <c r="I52" s="400" t="s">
        <v>400</v>
      </c>
    </row>
    <row r="53" spans="1:9" ht="22" x14ac:dyDescent="0.2">
      <c r="A53" s="378"/>
      <c r="B53" s="404"/>
      <c r="C53" s="11">
        <v>1770102109</v>
      </c>
      <c r="D53" s="406"/>
      <c r="E53" s="28"/>
      <c r="F53" s="35" t="s">
        <v>6524</v>
      </c>
      <c r="G53" s="47" t="s">
        <v>7478</v>
      </c>
      <c r="H53" s="500"/>
      <c r="I53" s="407"/>
    </row>
    <row r="54" spans="1:9" ht="22" x14ac:dyDescent="0.2">
      <c r="A54" s="377">
        <v>26</v>
      </c>
      <c r="B54" s="396" t="s">
        <v>481</v>
      </c>
      <c r="C54" s="10" t="s">
        <v>7301</v>
      </c>
      <c r="D54" s="405" t="s">
        <v>4549</v>
      </c>
      <c r="E54" s="27" t="s">
        <v>1920</v>
      </c>
      <c r="F54" s="27" t="s">
        <v>973</v>
      </c>
      <c r="G54" s="46" t="s">
        <v>1228</v>
      </c>
      <c r="H54" s="499" t="s">
        <v>435</v>
      </c>
      <c r="I54" s="400" t="s">
        <v>1755</v>
      </c>
    </row>
    <row r="55" spans="1:9" ht="22" x14ac:dyDescent="0.2">
      <c r="A55" s="378"/>
      <c r="B55" s="404"/>
      <c r="C55" s="11">
        <v>1770105540</v>
      </c>
      <c r="D55" s="406"/>
      <c r="E55" s="28"/>
      <c r="F55" s="35" t="s">
        <v>5906</v>
      </c>
      <c r="G55" s="47" t="s">
        <v>6289</v>
      </c>
      <c r="H55" s="500"/>
      <c r="I55" s="407"/>
    </row>
    <row r="56" spans="1:9" x14ac:dyDescent="0.2">
      <c r="A56" s="377">
        <v>27</v>
      </c>
      <c r="B56" s="396" t="s">
        <v>481</v>
      </c>
      <c r="C56" s="10" t="s">
        <v>6179</v>
      </c>
      <c r="D56" s="405" t="s">
        <v>4570</v>
      </c>
      <c r="E56" s="27" t="s">
        <v>1920</v>
      </c>
      <c r="F56" s="27" t="s">
        <v>1370</v>
      </c>
      <c r="G56" s="46" t="s">
        <v>7479</v>
      </c>
      <c r="H56" s="499" t="s">
        <v>185</v>
      </c>
      <c r="I56" s="400" t="s">
        <v>963</v>
      </c>
    </row>
    <row r="57" spans="1:9" ht="22" x14ac:dyDescent="0.2">
      <c r="A57" s="378"/>
      <c r="B57" s="404"/>
      <c r="C57" s="11">
        <v>1770104618</v>
      </c>
      <c r="D57" s="406"/>
      <c r="E57" s="28"/>
      <c r="F57" s="35" t="s">
        <v>2075</v>
      </c>
      <c r="G57" s="47" t="s">
        <v>7480</v>
      </c>
      <c r="H57" s="500"/>
      <c r="I57" s="407"/>
    </row>
    <row r="58" spans="1:9" ht="22" x14ac:dyDescent="0.2">
      <c r="A58" s="377">
        <v>28</v>
      </c>
      <c r="B58" s="396" t="s">
        <v>481</v>
      </c>
      <c r="C58" s="10" t="s">
        <v>5690</v>
      </c>
      <c r="D58" s="405" t="s">
        <v>6707</v>
      </c>
      <c r="E58" s="27" t="s">
        <v>544</v>
      </c>
      <c r="F58" s="27" t="s">
        <v>5870</v>
      </c>
      <c r="G58" s="46" t="s">
        <v>1122</v>
      </c>
      <c r="H58" s="499" t="s">
        <v>671</v>
      </c>
      <c r="I58" s="400" t="s">
        <v>2518</v>
      </c>
    </row>
    <row r="59" spans="1:9" x14ac:dyDescent="0.2">
      <c r="A59" s="378"/>
      <c r="B59" s="404"/>
      <c r="C59" s="11">
        <v>1770103024</v>
      </c>
      <c r="D59" s="406"/>
      <c r="E59" s="28"/>
      <c r="F59" s="35" t="s">
        <v>5873</v>
      </c>
      <c r="G59" s="47" t="s">
        <v>8841</v>
      </c>
      <c r="H59" s="500"/>
      <c r="I59" s="407"/>
    </row>
    <row r="60" spans="1:9" ht="22" x14ac:dyDescent="0.2">
      <c r="A60" s="377">
        <v>29</v>
      </c>
      <c r="B60" s="396" t="s">
        <v>481</v>
      </c>
      <c r="C60" s="10" t="s">
        <v>6742</v>
      </c>
      <c r="D60" s="405" t="s">
        <v>7481</v>
      </c>
      <c r="E60" s="27" t="s">
        <v>544</v>
      </c>
      <c r="F60" s="36" t="s">
        <v>5277</v>
      </c>
      <c r="G60" s="46" t="s">
        <v>8779</v>
      </c>
      <c r="H60" s="499" t="s">
        <v>8780</v>
      </c>
      <c r="I60" s="400" t="s">
        <v>5817</v>
      </c>
    </row>
    <row r="61" spans="1:9" x14ac:dyDescent="0.2">
      <c r="A61" s="378"/>
      <c r="B61" s="404"/>
      <c r="C61" s="11">
        <v>1770106613</v>
      </c>
      <c r="D61" s="406"/>
      <c r="E61" s="28"/>
      <c r="F61" s="35" t="s">
        <v>1237</v>
      </c>
      <c r="G61" s="47" t="s">
        <v>7482</v>
      </c>
      <c r="H61" s="500"/>
      <c r="I61" s="407"/>
    </row>
    <row r="62" spans="1:9" ht="22" x14ac:dyDescent="0.2">
      <c r="A62" s="377">
        <v>30</v>
      </c>
      <c r="B62" s="396" t="s">
        <v>481</v>
      </c>
      <c r="C62" s="10" t="s">
        <v>7484</v>
      </c>
      <c r="D62" s="405" t="s">
        <v>7485</v>
      </c>
      <c r="E62" s="27" t="s">
        <v>544</v>
      </c>
      <c r="F62" s="27" t="s">
        <v>6167</v>
      </c>
      <c r="G62" s="46" t="s">
        <v>337</v>
      </c>
      <c r="H62" s="499" t="s">
        <v>7486</v>
      </c>
      <c r="I62" s="400" t="s">
        <v>6051</v>
      </c>
    </row>
    <row r="63" spans="1:9" ht="33" x14ac:dyDescent="0.2">
      <c r="A63" s="378"/>
      <c r="B63" s="404"/>
      <c r="C63" s="11">
        <v>1770101986</v>
      </c>
      <c r="D63" s="406"/>
      <c r="E63" s="28"/>
      <c r="F63" s="35" t="s">
        <v>6170</v>
      </c>
      <c r="G63" s="47" t="s">
        <v>8784</v>
      </c>
      <c r="H63" s="500"/>
      <c r="I63" s="407"/>
    </row>
    <row r="64" spans="1:9" x14ac:dyDescent="0.2">
      <c r="A64" s="377">
        <v>31</v>
      </c>
      <c r="B64" s="396" t="s">
        <v>481</v>
      </c>
      <c r="C64" s="10" t="s">
        <v>6873</v>
      </c>
      <c r="D64" s="405" t="s">
        <v>1999</v>
      </c>
      <c r="E64" s="27" t="s">
        <v>2001</v>
      </c>
      <c r="F64" s="27" t="s">
        <v>2003</v>
      </c>
      <c r="G64" s="46" t="s">
        <v>7034</v>
      </c>
      <c r="H64" s="499" t="s">
        <v>6056</v>
      </c>
      <c r="I64" s="400" t="s">
        <v>4605</v>
      </c>
    </row>
    <row r="65" spans="1:9" x14ac:dyDescent="0.2">
      <c r="A65" s="378"/>
      <c r="B65" s="404"/>
      <c r="C65" s="11">
        <v>1770100582</v>
      </c>
      <c r="D65" s="406"/>
      <c r="E65" s="28"/>
      <c r="F65" s="35" t="s">
        <v>704</v>
      </c>
      <c r="G65" s="47" t="s">
        <v>4251</v>
      </c>
      <c r="H65" s="500"/>
      <c r="I65" s="407"/>
    </row>
    <row r="66" spans="1:9" x14ac:dyDescent="0.2">
      <c r="A66" s="377">
        <v>32</v>
      </c>
      <c r="B66" s="396" t="s">
        <v>481</v>
      </c>
      <c r="C66" s="10" t="s">
        <v>7488</v>
      </c>
      <c r="D66" s="405" t="s">
        <v>4422</v>
      </c>
      <c r="E66" s="27" t="s">
        <v>2005</v>
      </c>
      <c r="F66" s="27" t="s">
        <v>5824</v>
      </c>
      <c r="G66" s="46" t="s">
        <v>5130</v>
      </c>
      <c r="H66" s="499" t="s">
        <v>8790</v>
      </c>
      <c r="I66" s="400" t="s">
        <v>7265</v>
      </c>
    </row>
    <row r="67" spans="1:9" x14ac:dyDescent="0.2">
      <c r="A67" s="378"/>
      <c r="B67" s="404"/>
      <c r="C67" s="11">
        <v>1770106076</v>
      </c>
      <c r="D67" s="406"/>
      <c r="E67" s="28"/>
      <c r="F67" s="35" t="s">
        <v>5825</v>
      </c>
      <c r="G67" s="47" t="s">
        <v>110</v>
      </c>
      <c r="H67" s="500"/>
      <c r="I67" s="407"/>
    </row>
    <row r="68" spans="1:9" x14ac:dyDescent="0.2">
      <c r="A68" s="377">
        <v>33</v>
      </c>
      <c r="B68" s="396" t="s">
        <v>481</v>
      </c>
      <c r="C68" s="10" t="s">
        <v>1255</v>
      </c>
      <c r="D68" s="405" t="s">
        <v>2020</v>
      </c>
      <c r="E68" s="27" t="s">
        <v>2005</v>
      </c>
      <c r="F68" s="27" t="s">
        <v>6352</v>
      </c>
      <c r="G68" s="46" t="s">
        <v>3956</v>
      </c>
      <c r="H68" s="499" t="s">
        <v>7477</v>
      </c>
      <c r="I68" s="400" t="s">
        <v>963</v>
      </c>
    </row>
    <row r="69" spans="1:9" ht="22" x14ac:dyDescent="0.2">
      <c r="A69" s="378"/>
      <c r="B69" s="404"/>
      <c r="C69" s="11">
        <v>1770101044</v>
      </c>
      <c r="D69" s="406"/>
      <c r="E69" s="28"/>
      <c r="F69" s="35" t="s">
        <v>1146</v>
      </c>
      <c r="G69" s="47" t="s">
        <v>7489</v>
      </c>
      <c r="H69" s="500"/>
      <c r="I69" s="407"/>
    </row>
    <row r="70" spans="1:9" ht="33" x14ac:dyDescent="0.2">
      <c r="A70" s="377">
        <v>34</v>
      </c>
      <c r="B70" s="396" t="s">
        <v>481</v>
      </c>
      <c r="C70" s="10" t="s">
        <v>7491</v>
      </c>
      <c r="D70" s="405" t="s">
        <v>7492</v>
      </c>
      <c r="E70" s="27" t="s">
        <v>478</v>
      </c>
      <c r="F70" s="27" t="s">
        <v>5809</v>
      </c>
      <c r="G70" s="46" t="s">
        <v>974</v>
      </c>
      <c r="H70" s="499" t="s">
        <v>7493</v>
      </c>
      <c r="I70" s="400" t="s">
        <v>2518</v>
      </c>
    </row>
    <row r="71" spans="1:9" x14ac:dyDescent="0.2">
      <c r="A71" s="378"/>
      <c r="B71" s="404"/>
      <c r="C71" s="11">
        <v>1770103412</v>
      </c>
      <c r="D71" s="406"/>
      <c r="E71" s="28"/>
      <c r="F71" s="35" t="s">
        <v>5811</v>
      </c>
      <c r="G71" s="47" t="s">
        <v>7289</v>
      </c>
      <c r="H71" s="500"/>
      <c r="I71" s="407"/>
    </row>
    <row r="72" spans="1:9" ht="22" x14ac:dyDescent="0.2">
      <c r="A72" s="377">
        <v>35</v>
      </c>
      <c r="B72" s="396" t="s">
        <v>481</v>
      </c>
      <c r="C72" s="10" t="s">
        <v>7095</v>
      </c>
      <c r="D72" s="405" t="s">
        <v>7496</v>
      </c>
      <c r="E72" s="27" t="s">
        <v>478</v>
      </c>
      <c r="F72" s="27" t="s">
        <v>6139</v>
      </c>
      <c r="G72" s="46" t="s">
        <v>5220</v>
      </c>
      <c r="H72" s="499" t="s">
        <v>2673</v>
      </c>
      <c r="I72" s="400" t="s">
        <v>2223</v>
      </c>
    </row>
    <row r="73" spans="1:9" x14ac:dyDescent="0.2">
      <c r="A73" s="378"/>
      <c r="B73" s="404"/>
      <c r="C73" s="11">
        <v>1770105730</v>
      </c>
      <c r="D73" s="406"/>
      <c r="E73" s="28"/>
      <c r="F73" s="35" t="s">
        <v>6140</v>
      </c>
      <c r="G73" s="47" t="s">
        <v>7498</v>
      </c>
      <c r="H73" s="500"/>
      <c r="I73" s="407"/>
    </row>
    <row r="74" spans="1:9" x14ac:dyDescent="0.2">
      <c r="A74" s="377">
        <v>36</v>
      </c>
      <c r="B74" s="396" t="s">
        <v>481</v>
      </c>
      <c r="C74" s="10" t="s">
        <v>7399</v>
      </c>
      <c r="D74" s="405" t="s">
        <v>2354</v>
      </c>
      <c r="E74" s="27" t="s">
        <v>4433</v>
      </c>
      <c r="F74" s="27" t="s">
        <v>6200</v>
      </c>
      <c r="G74" s="46" t="s">
        <v>7499</v>
      </c>
      <c r="H74" s="499" t="s">
        <v>6129</v>
      </c>
      <c r="I74" s="400" t="s">
        <v>7461</v>
      </c>
    </row>
    <row r="75" spans="1:9" x14ac:dyDescent="0.2">
      <c r="A75" s="378"/>
      <c r="B75" s="404"/>
      <c r="C75" s="11">
        <v>1770104923</v>
      </c>
      <c r="D75" s="406"/>
      <c r="E75" s="28"/>
      <c r="F75" s="35" t="s">
        <v>6201</v>
      </c>
      <c r="G75" s="47" t="s">
        <v>2576</v>
      </c>
      <c r="H75" s="500"/>
      <c r="I75" s="407"/>
    </row>
    <row r="76" spans="1:9" ht="22" x14ac:dyDescent="0.2">
      <c r="A76" s="377">
        <v>37</v>
      </c>
      <c r="B76" s="396" t="s">
        <v>481</v>
      </c>
      <c r="C76" s="10" t="s">
        <v>2047</v>
      </c>
      <c r="D76" s="405" t="s">
        <v>7501</v>
      </c>
      <c r="E76" s="27" t="s">
        <v>478</v>
      </c>
      <c r="F76" s="27" t="s">
        <v>6420</v>
      </c>
      <c r="G76" s="46" t="s">
        <v>7502</v>
      </c>
      <c r="H76" s="499" t="s">
        <v>7503</v>
      </c>
      <c r="I76" s="400" t="s">
        <v>2518</v>
      </c>
    </row>
    <row r="77" spans="1:9" x14ac:dyDescent="0.2">
      <c r="A77" s="378"/>
      <c r="B77" s="404"/>
      <c r="C77" s="11">
        <v>1770101655</v>
      </c>
      <c r="D77" s="406"/>
      <c r="E77" s="28"/>
      <c r="F77" s="35" t="s">
        <v>6421</v>
      </c>
      <c r="G77" s="47" t="s">
        <v>5378</v>
      </c>
      <c r="H77" s="500"/>
      <c r="I77" s="407"/>
    </row>
    <row r="78" spans="1:9" ht="22" x14ac:dyDescent="0.2">
      <c r="A78" s="377">
        <v>38</v>
      </c>
      <c r="B78" s="396" t="s">
        <v>481</v>
      </c>
      <c r="C78" s="10" t="s">
        <v>7505</v>
      </c>
      <c r="D78" s="405" t="s">
        <v>2069</v>
      </c>
      <c r="E78" s="27" t="s">
        <v>1136</v>
      </c>
      <c r="F78" s="27" t="s">
        <v>301</v>
      </c>
      <c r="G78" s="46" t="s">
        <v>7507</v>
      </c>
      <c r="H78" s="499" t="s">
        <v>7508</v>
      </c>
      <c r="I78" s="400" t="s">
        <v>2518</v>
      </c>
    </row>
    <row r="79" spans="1:9" x14ac:dyDescent="0.2">
      <c r="A79" s="378"/>
      <c r="B79" s="404"/>
      <c r="C79" s="11">
        <v>1770104543</v>
      </c>
      <c r="D79" s="406"/>
      <c r="E79" s="28"/>
      <c r="F79" s="35" t="s">
        <v>5831</v>
      </c>
      <c r="G79" s="47" t="s">
        <v>357</v>
      </c>
      <c r="H79" s="500"/>
      <c r="I79" s="407"/>
    </row>
    <row r="80" spans="1:9" x14ac:dyDescent="0.2">
      <c r="A80" s="377">
        <v>39</v>
      </c>
      <c r="B80" s="396" t="s">
        <v>481</v>
      </c>
      <c r="C80" s="10" t="s">
        <v>4479</v>
      </c>
      <c r="D80" s="405" t="s">
        <v>1453</v>
      </c>
      <c r="E80" s="27" t="s">
        <v>1136</v>
      </c>
      <c r="F80" s="27" t="s">
        <v>1106</v>
      </c>
      <c r="G80" s="46" t="s">
        <v>7030</v>
      </c>
      <c r="H80" s="499" t="s">
        <v>2673</v>
      </c>
      <c r="I80" s="400" t="s">
        <v>1218</v>
      </c>
    </row>
    <row r="81" spans="1:9" x14ac:dyDescent="0.2">
      <c r="A81" s="378"/>
      <c r="B81" s="404"/>
      <c r="C81" s="11">
        <v>1770106191</v>
      </c>
      <c r="D81" s="406"/>
      <c r="E81" s="28"/>
      <c r="F81" s="35" t="s">
        <v>2057</v>
      </c>
      <c r="G81" s="47" t="s">
        <v>2767</v>
      </c>
      <c r="H81" s="500"/>
      <c r="I81" s="407"/>
    </row>
    <row r="82" spans="1:9" ht="22" x14ac:dyDescent="0.2">
      <c r="A82" s="377">
        <v>40</v>
      </c>
      <c r="B82" s="396" t="s">
        <v>481</v>
      </c>
      <c r="C82" s="10" t="s">
        <v>7509</v>
      </c>
      <c r="D82" s="405" t="s">
        <v>7510</v>
      </c>
      <c r="E82" s="27" t="s">
        <v>1136</v>
      </c>
      <c r="F82" s="27" t="s">
        <v>2299</v>
      </c>
      <c r="G82" s="46" t="s">
        <v>7511</v>
      </c>
      <c r="H82" s="499" t="s">
        <v>1596</v>
      </c>
      <c r="I82" s="400" t="s">
        <v>7221</v>
      </c>
    </row>
    <row r="83" spans="1:9" x14ac:dyDescent="0.2">
      <c r="A83" s="378"/>
      <c r="B83" s="404"/>
      <c r="C83" s="11">
        <v>1770102802</v>
      </c>
      <c r="D83" s="406"/>
      <c r="E83" s="28"/>
      <c r="F83" s="35" t="s">
        <v>2101</v>
      </c>
      <c r="G83" s="47" t="s">
        <v>7423</v>
      </c>
      <c r="H83" s="500"/>
      <c r="I83" s="407"/>
    </row>
    <row r="84" spans="1:9" ht="30.75" customHeight="1" x14ac:dyDescent="0.2">
      <c r="A84" s="377">
        <v>41</v>
      </c>
      <c r="B84" s="396" t="s">
        <v>481</v>
      </c>
      <c r="C84" s="10" t="s">
        <v>4397</v>
      </c>
      <c r="D84" s="405" t="s">
        <v>7512</v>
      </c>
      <c r="E84" s="27" t="s">
        <v>2062</v>
      </c>
      <c r="F84" s="27" t="s">
        <v>3249</v>
      </c>
      <c r="G84" s="46" t="s">
        <v>907</v>
      </c>
      <c r="H84" s="499" t="s">
        <v>7513</v>
      </c>
      <c r="I84" s="400" t="s">
        <v>467</v>
      </c>
    </row>
    <row r="85" spans="1:9" x14ac:dyDescent="0.2">
      <c r="A85" s="378"/>
      <c r="B85" s="404"/>
      <c r="C85" s="11">
        <v>1770103032</v>
      </c>
      <c r="D85" s="406"/>
      <c r="E85" s="28"/>
      <c r="F85" s="35" t="s">
        <v>5974</v>
      </c>
      <c r="G85" s="47" t="s">
        <v>7298</v>
      </c>
      <c r="H85" s="500"/>
      <c r="I85" s="407"/>
    </row>
    <row r="86" spans="1:9" x14ac:dyDescent="0.2">
      <c r="A86" s="377">
        <v>42</v>
      </c>
      <c r="B86" s="396" t="s">
        <v>481</v>
      </c>
      <c r="C86" s="10" t="s">
        <v>7516</v>
      </c>
      <c r="D86" s="405" t="s">
        <v>2011</v>
      </c>
      <c r="E86" s="27" t="s">
        <v>2062</v>
      </c>
      <c r="F86" s="27" t="s">
        <v>37</v>
      </c>
      <c r="G86" s="46" t="s">
        <v>7517</v>
      </c>
      <c r="H86" s="499" t="s">
        <v>2673</v>
      </c>
      <c r="I86" s="400" t="s">
        <v>2185</v>
      </c>
    </row>
    <row r="87" spans="1:9" x14ac:dyDescent="0.2">
      <c r="A87" s="378"/>
      <c r="B87" s="404"/>
      <c r="C87" s="11">
        <v>1770104246</v>
      </c>
      <c r="D87" s="406"/>
      <c r="E87" s="28"/>
      <c r="F87" s="35" t="s">
        <v>875</v>
      </c>
      <c r="G87" s="47" t="s">
        <v>7518</v>
      </c>
      <c r="H87" s="500"/>
      <c r="I87" s="407"/>
    </row>
    <row r="88" spans="1:9" ht="33" x14ac:dyDescent="0.2">
      <c r="A88" s="377">
        <v>43</v>
      </c>
      <c r="B88" s="396" t="s">
        <v>481</v>
      </c>
      <c r="C88" s="10" t="s">
        <v>6309</v>
      </c>
      <c r="D88" s="405" t="s">
        <v>7519</v>
      </c>
      <c r="E88" s="27" t="s">
        <v>2062</v>
      </c>
      <c r="F88" s="27" t="s">
        <v>6318</v>
      </c>
      <c r="G88" s="46" t="s">
        <v>5452</v>
      </c>
      <c r="H88" s="499" t="s">
        <v>5930</v>
      </c>
      <c r="I88" s="400" t="s">
        <v>1037</v>
      </c>
    </row>
    <row r="89" spans="1:9" x14ac:dyDescent="0.2">
      <c r="A89" s="378"/>
      <c r="B89" s="404"/>
      <c r="C89" s="11">
        <v>1770106035</v>
      </c>
      <c r="D89" s="406"/>
      <c r="E89" s="28"/>
      <c r="F89" s="35" t="s">
        <v>6319</v>
      </c>
      <c r="G89" s="47" t="s">
        <v>7289</v>
      </c>
      <c r="H89" s="500"/>
      <c r="I89" s="407"/>
    </row>
    <row r="90" spans="1:9" ht="33" x14ac:dyDescent="0.2">
      <c r="A90" s="377">
        <v>44</v>
      </c>
      <c r="B90" s="396" t="s">
        <v>481</v>
      </c>
      <c r="C90" s="10" t="s">
        <v>7521</v>
      </c>
      <c r="D90" s="405" t="s">
        <v>5527</v>
      </c>
      <c r="E90" s="27" t="s">
        <v>4719</v>
      </c>
      <c r="F90" s="27" t="s">
        <v>5835</v>
      </c>
      <c r="G90" s="46" t="s">
        <v>7522</v>
      </c>
      <c r="H90" s="499" t="s">
        <v>6704</v>
      </c>
      <c r="I90" s="400" t="s">
        <v>2518</v>
      </c>
    </row>
    <row r="91" spans="1:9" x14ac:dyDescent="0.2">
      <c r="A91" s="378"/>
      <c r="B91" s="404"/>
      <c r="C91" s="11">
        <v>1770104550</v>
      </c>
      <c r="D91" s="406"/>
      <c r="E91" s="28"/>
      <c r="F91" s="35" t="s">
        <v>852</v>
      </c>
      <c r="G91" s="47" t="s">
        <v>7289</v>
      </c>
      <c r="H91" s="500"/>
      <c r="I91" s="407"/>
    </row>
    <row r="92" spans="1:9" ht="22" x14ac:dyDescent="0.2">
      <c r="A92" s="377">
        <v>45</v>
      </c>
      <c r="B92" s="396" t="s">
        <v>481</v>
      </c>
      <c r="C92" s="10" t="s">
        <v>7523</v>
      </c>
      <c r="D92" s="405" t="s">
        <v>285</v>
      </c>
      <c r="E92" s="27" t="s">
        <v>514</v>
      </c>
      <c r="F92" s="27" t="s">
        <v>5958</v>
      </c>
      <c r="G92" s="46" t="s">
        <v>7525</v>
      </c>
      <c r="H92" s="499" t="s">
        <v>4027</v>
      </c>
      <c r="I92" s="400" t="s">
        <v>467</v>
      </c>
    </row>
    <row r="93" spans="1:9" x14ac:dyDescent="0.2">
      <c r="A93" s="378"/>
      <c r="B93" s="404"/>
      <c r="C93" s="11">
        <v>1770106084</v>
      </c>
      <c r="D93" s="406"/>
      <c r="E93" s="28"/>
      <c r="F93" s="35" t="s">
        <v>5374</v>
      </c>
      <c r="G93" s="47" t="s">
        <v>7298</v>
      </c>
      <c r="H93" s="500"/>
      <c r="I93" s="407"/>
    </row>
    <row r="94" spans="1:9" x14ac:dyDescent="0.2">
      <c r="A94" s="377">
        <v>46</v>
      </c>
      <c r="B94" s="396" t="s">
        <v>481</v>
      </c>
      <c r="C94" s="10" t="s">
        <v>7526</v>
      </c>
      <c r="D94" s="405" t="s">
        <v>7527</v>
      </c>
      <c r="E94" s="27" t="s">
        <v>514</v>
      </c>
      <c r="F94" s="27" t="s">
        <v>1941</v>
      </c>
      <c r="G94" s="46" t="s">
        <v>6631</v>
      </c>
      <c r="H94" s="499" t="s">
        <v>2673</v>
      </c>
      <c r="I94" s="400" t="s">
        <v>64</v>
      </c>
    </row>
    <row r="95" spans="1:9" x14ac:dyDescent="0.2">
      <c r="A95" s="378"/>
      <c r="B95" s="404"/>
      <c r="C95" s="11">
        <v>1770103545</v>
      </c>
      <c r="D95" s="406"/>
      <c r="E95" s="28"/>
      <c r="F95" s="35" t="s">
        <v>582</v>
      </c>
      <c r="G95" s="47" t="s">
        <v>7298</v>
      </c>
      <c r="H95" s="500"/>
      <c r="I95" s="407"/>
    </row>
    <row r="96" spans="1:9" ht="22" x14ac:dyDescent="0.2">
      <c r="A96" s="377">
        <v>47</v>
      </c>
      <c r="B96" s="396" t="s">
        <v>481</v>
      </c>
      <c r="C96" s="10" t="s">
        <v>7528</v>
      </c>
      <c r="D96" s="405" t="s">
        <v>2212</v>
      </c>
      <c r="E96" s="27" t="s">
        <v>1162</v>
      </c>
      <c r="F96" s="27" t="s">
        <v>7529</v>
      </c>
      <c r="G96" s="46" t="s">
        <v>7530</v>
      </c>
      <c r="H96" s="499" t="s">
        <v>5839</v>
      </c>
      <c r="I96" s="400" t="s">
        <v>790</v>
      </c>
    </row>
    <row r="97" spans="1:9" x14ac:dyDescent="0.2">
      <c r="A97" s="378"/>
      <c r="B97" s="404"/>
      <c r="C97" s="11">
        <v>1770107306</v>
      </c>
      <c r="D97" s="406"/>
      <c r="E97" s="28"/>
      <c r="F97" s="35" t="s">
        <v>2218</v>
      </c>
      <c r="G97" s="47" t="s">
        <v>2372</v>
      </c>
      <c r="H97" s="500"/>
      <c r="I97" s="407"/>
    </row>
    <row r="98" spans="1:9" ht="22" x14ac:dyDescent="0.2">
      <c r="A98" s="377">
        <v>48</v>
      </c>
      <c r="B98" s="396" t="s">
        <v>481</v>
      </c>
      <c r="C98" s="10" t="s">
        <v>7126</v>
      </c>
      <c r="D98" s="405" t="s">
        <v>908</v>
      </c>
      <c r="E98" s="27" t="s">
        <v>1162</v>
      </c>
      <c r="F98" s="27" t="s">
        <v>5362</v>
      </c>
      <c r="G98" s="46" t="s">
        <v>122</v>
      </c>
      <c r="H98" s="499" t="s">
        <v>354</v>
      </c>
      <c r="I98" s="400" t="s">
        <v>290</v>
      </c>
    </row>
    <row r="99" spans="1:9" ht="22" x14ac:dyDescent="0.2">
      <c r="A99" s="378"/>
      <c r="B99" s="404"/>
      <c r="C99" s="11">
        <v>1770102323</v>
      </c>
      <c r="D99" s="406"/>
      <c r="E99" s="28"/>
      <c r="F99" s="35" t="s">
        <v>5996</v>
      </c>
      <c r="G99" s="47" t="s">
        <v>6115</v>
      </c>
      <c r="H99" s="500"/>
      <c r="I99" s="407"/>
    </row>
    <row r="100" spans="1:9" ht="33" x14ac:dyDescent="0.2">
      <c r="A100" s="377">
        <v>49</v>
      </c>
      <c r="B100" s="396" t="s">
        <v>481</v>
      </c>
      <c r="C100" s="10" t="s">
        <v>7531</v>
      </c>
      <c r="D100" s="405" t="s">
        <v>3957</v>
      </c>
      <c r="E100" s="27" t="s">
        <v>1162</v>
      </c>
      <c r="F100" s="27" t="s">
        <v>512</v>
      </c>
      <c r="G100" s="46" t="s">
        <v>3850</v>
      </c>
      <c r="H100" s="499" t="s">
        <v>7125</v>
      </c>
      <c r="I100" s="400" t="s">
        <v>2253</v>
      </c>
    </row>
    <row r="101" spans="1:9" x14ac:dyDescent="0.2">
      <c r="A101" s="378"/>
      <c r="B101" s="404"/>
      <c r="C101" s="11">
        <v>1780100036</v>
      </c>
      <c r="D101" s="406"/>
      <c r="E101" s="28"/>
      <c r="F101" s="35" t="s">
        <v>2257</v>
      </c>
      <c r="G101" s="47" t="s">
        <v>730</v>
      </c>
      <c r="H101" s="500"/>
      <c r="I101" s="407"/>
    </row>
    <row r="102" spans="1:9" x14ac:dyDescent="0.2">
      <c r="A102" s="377">
        <v>50</v>
      </c>
      <c r="B102" s="396" t="s">
        <v>481</v>
      </c>
      <c r="C102" s="10" t="s">
        <v>7468</v>
      </c>
      <c r="D102" s="405" t="s">
        <v>7532</v>
      </c>
      <c r="E102" s="27" t="s">
        <v>1162</v>
      </c>
      <c r="F102" s="27" t="s">
        <v>6571</v>
      </c>
      <c r="G102" s="46" t="s">
        <v>5907</v>
      </c>
      <c r="H102" s="499" t="s">
        <v>185</v>
      </c>
      <c r="I102" s="400" t="s">
        <v>892</v>
      </c>
    </row>
    <row r="103" spans="1:9" ht="33" x14ac:dyDescent="0.2">
      <c r="A103" s="378"/>
      <c r="B103" s="404"/>
      <c r="C103" s="11">
        <v>1770102117</v>
      </c>
      <c r="D103" s="406"/>
      <c r="E103" s="28"/>
      <c r="F103" s="35" t="s">
        <v>6712</v>
      </c>
      <c r="G103" s="47" t="s">
        <v>7533</v>
      </c>
      <c r="H103" s="500"/>
      <c r="I103" s="407"/>
    </row>
    <row r="104" spans="1:9" ht="22" x14ac:dyDescent="0.2">
      <c r="A104" s="377">
        <v>51</v>
      </c>
      <c r="B104" s="396" t="s">
        <v>481</v>
      </c>
      <c r="C104" s="10" t="s">
        <v>6247</v>
      </c>
      <c r="D104" s="405" t="s">
        <v>6123</v>
      </c>
      <c r="E104" s="27" t="s">
        <v>2263</v>
      </c>
      <c r="F104" s="27" t="s">
        <v>5952</v>
      </c>
      <c r="G104" s="46" t="s">
        <v>4864</v>
      </c>
      <c r="H104" s="499" t="s">
        <v>2783</v>
      </c>
      <c r="I104" s="400" t="s">
        <v>467</v>
      </c>
    </row>
    <row r="105" spans="1:9" x14ac:dyDescent="0.2">
      <c r="A105" s="378"/>
      <c r="B105" s="404"/>
      <c r="C105" s="11">
        <v>1770103065</v>
      </c>
      <c r="D105" s="406"/>
      <c r="E105" s="28"/>
      <c r="F105" s="35" t="s">
        <v>5953</v>
      </c>
      <c r="G105" s="47" t="s">
        <v>7298</v>
      </c>
      <c r="H105" s="500"/>
      <c r="I105" s="407"/>
    </row>
    <row r="106" spans="1:9" ht="22" x14ac:dyDescent="0.2">
      <c r="A106" s="377">
        <v>52</v>
      </c>
      <c r="B106" s="396" t="s">
        <v>481</v>
      </c>
      <c r="C106" s="10" t="s">
        <v>6702</v>
      </c>
      <c r="D106" s="405" t="s">
        <v>7534</v>
      </c>
      <c r="E106" s="27" t="s">
        <v>2263</v>
      </c>
      <c r="F106" s="27" t="s">
        <v>1673</v>
      </c>
      <c r="G106" s="46" t="s">
        <v>7535</v>
      </c>
      <c r="H106" s="499" t="s">
        <v>6129</v>
      </c>
      <c r="I106" s="400" t="s">
        <v>2275</v>
      </c>
    </row>
    <row r="107" spans="1:9" x14ac:dyDescent="0.2">
      <c r="A107" s="378"/>
      <c r="B107" s="404"/>
      <c r="C107" s="11">
        <v>1770101960</v>
      </c>
      <c r="D107" s="406"/>
      <c r="E107" s="28"/>
      <c r="F107" s="35" t="s">
        <v>2278</v>
      </c>
      <c r="G107" s="47" t="s">
        <v>4102</v>
      </c>
      <c r="H107" s="500"/>
      <c r="I107" s="407"/>
    </row>
    <row r="108" spans="1:9" x14ac:dyDescent="0.2">
      <c r="A108" s="377">
        <v>53</v>
      </c>
      <c r="B108" s="396" t="s">
        <v>481</v>
      </c>
      <c r="C108" s="10" t="s">
        <v>7537</v>
      </c>
      <c r="D108" s="405" t="s">
        <v>7538</v>
      </c>
      <c r="E108" s="27" t="s">
        <v>2263</v>
      </c>
      <c r="F108" s="27" t="s">
        <v>2669</v>
      </c>
      <c r="G108" s="46" t="s">
        <v>3659</v>
      </c>
      <c r="H108" s="499" t="s">
        <v>3242</v>
      </c>
      <c r="I108" s="400" t="s">
        <v>2127</v>
      </c>
    </row>
    <row r="109" spans="1:9" x14ac:dyDescent="0.2">
      <c r="A109" s="378"/>
      <c r="B109" s="404"/>
      <c r="C109" s="11">
        <v>1770102745</v>
      </c>
      <c r="D109" s="406"/>
      <c r="E109" s="28"/>
      <c r="F109" s="35" t="s">
        <v>6276</v>
      </c>
      <c r="G109" s="47" t="s">
        <v>606</v>
      </c>
      <c r="H109" s="500"/>
      <c r="I109" s="407"/>
    </row>
    <row r="110" spans="1:9" ht="33" x14ac:dyDescent="0.2">
      <c r="A110" s="377">
        <v>54</v>
      </c>
      <c r="B110" s="396" t="s">
        <v>481</v>
      </c>
      <c r="C110" s="10" t="s">
        <v>1070</v>
      </c>
      <c r="D110" s="405" t="s">
        <v>2315</v>
      </c>
      <c r="E110" s="27" t="s">
        <v>2290</v>
      </c>
      <c r="F110" s="27" t="s">
        <v>5837</v>
      </c>
      <c r="G110" s="46" t="s">
        <v>41</v>
      </c>
      <c r="H110" s="499" t="s">
        <v>185</v>
      </c>
      <c r="I110" s="400" t="s">
        <v>1801</v>
      </c>
    </row>
    <row r="111" spans="1:9" x14ac:dyDescent="0.2">
      <c r="A111" s="378"/>
      <c r="B111" s="404"/>
      <c r="C111" s="11">
        <v>1770104196</v>
      </c>
      <c r="D111" s="406"/>
      <c r="E111" s="28"/>
      <c r="F111" s="35" t="s">
        <v>2318</v>
      </c>
      <c r="G111" s="47" t="s">
        <v>5741</v>
      </c>
      <c r="H111" s="500"/>
      <c r="I111" s="407"/>
    </row>
    <row r="112" spans="1:9" x14ac:dyDescent="0.2">
      <c r="A112" s="377">
        <v>55</v>
      </c>
      <c r="B112" s="396" t="s">
        <v>481</v>
      </c>
      <c r="C112" s="10" t="s">
        <v>6410</v>
      </c>
      <c r="D112" s="405" t="s">
        <v>66</v>
      </c>
      <c r="E112" s="27" t="s">
        <v>2290</v>
      </c>
      <c r="F112" s="27" t="s">
        <v>4524</v>
      </c>
      <c r="G112" s="46" t="s">
        <v>4175</v>
      </c>
      <c r="H112" s="499" t="s">
        <v>5839</v>
      </c>
      <c r="I112" s="400" t="s">
        <v>290</v>
      </c>
    </row>
    <row r="113" spans="1:9" ht="22" x14ac:dyDescent="0.2">
      <c r="A113" s="378"/>
      <c r="B113" s="404"/>
      <c r="C113" s="11">
        <v>1770106431</v>
      </c>
      <c r="D113" s="406"/>
      <c r="E113" s="28"/>
      <c r="F113" s="35" t="s">
        <v>7541</v>
      </c>
      <c r="G113" s="47" t="s">
        <v>7542</v>
      </c>
      <c r="H113" s="500"/>
      <c r="I113" s="407"/>
    </row>
    <row r="114" spans="1:9" x14ac:dyDescent="0.2">
      <c r="A114" s="377">
        <v>56</v>
      </c>
      <c r="B114" s="396" t="s">
        <v>481</v>
      </c>
      <c r="C114" s="10" t="s">
        <v>6223</v>
      </c>
      <c r="D114" s="405" t="s">
        <v>7543</v>
      </c>
      <c r="E114" s="27" t="s">
        <v>2290</v>
      </c>
      <c r="F114" s="27" t="s">
        <v>1816</v>
      </c>
      <c r="G114" s="46" t="s">
        <v>6464</v>
      </c>
      <c r="H114" s="499" t="s">
        <v>2673</v>
      </c>
      <c r="I114" s="400" t="s">
        <v>7544</v>
      </c>
    </row>
    <row r="115" spans="1:9" ht="22" x14ac:dyDescent="0.2">
      <c r="A115" s="378"/>
      <c r="B115" s="404"/>
      <c r="C115" s="11">
        <v>1770106308</v>
      </c>
      <c r="D115" s="406"/>
      <c r="E115" s="28"/>
      <c r="F115" s="35" t="s">
        <v>4774</v>
      </c>
      <c r="G115" s="47" t="s">
        <v>6989</v>
      </c>
      <c r="H115" s="500"/>
      <c r="I115" s="407"/>
    </row>
    <row r="116" spans="1:9" x14ac:dyDescent="0.2">
      <c r="A116" s="377">
        <v>57</v>
      </c>
      <c r="B116" s="396" t="s">
        <v>481</v>
      </c>
      <c r="C116" s="10" t="s">
        <v>2302</v>
      </c>
      <c r="D116" s="405" t="s">
        <v>29</v>
      </c>
      <c r="E116" s="27" t="s">
        <v>2290</v>
      </c>
      <c r="F116" s="27" t="s">
        <v>2678</v>
      </c>
      <c r="G116" s="46" t="s">
        <v>7546</v>
      </c>
      <c r="H116" s="499" t="s">
        <v>7547</v>
      </c>
      <c r="I116" s="400" t="s">
        <v>963</v>
      </c>
    </row>
    <row r="117" spans="1:9" ht="22" x14ac:dyDescent="0.2">
      <c r="A117" s="378"/>
      <c r="B117" s="404"/>
      <c r="C117" s="11">
        <v>1770100863</v>
      </c>
      <c r="D117" s="406"/>
      <c r="E117" s="28"/>
      <c r="F117" s="35" t="s">
        <v>287</v>
      </c>
      <c r="G117" s="47" t="s">
        <v>8</v>
      </c>
      <c r="H117" s="500"/>
      <c r="I117" s="407"/>
    </row>
    <row r="118" spans="1:9" ht="22" x14ac:dyDescent="0.2">
      <c r="A118" s="377">
        <v>58</v>
      </c>
      <c r="B118" s="396" t="s">
        <v>481</v>
      </c>
      <c r="C118" s="10" t="s">
        <v>6422</v>
      </c>
      <c r="D118" s="405" t="s">
        <v>143</v>
      </c>
      <c r="E118" s="27" t="s">
        <v>2290</v>
      </c>
      <c r="F118" s="27" t="s">
        <v>1140</v>
      </c>
      <c r="G118" s="46" t="s">
        <v>7549</v>
      </c>
      <c r="H118" s="499" t="s">
        <v>7550</v>
      </c>
      <c r="I118" s="400" t="s">
        <v>1801</v>
      </c>
    </row>
    <row r="119" spans="1:9" ht="22" x14ac:dyDescent="0.2">
      <c r="A119" s="378"/>
      <c r="B119" s="404"/>
      <c r="C119" s="11">
        <v>1770101663</v>
      </c>
      <c r="D119" s="406"/>
      <c r="E119" s="28"/>
      <c r="F119" s="35" t="s">
        <v>2266</v>
      </c>
      <c r="G119" s="47" t="s">
        <v>7552</v>
      </c>
      <c r="H119" s="500"/>
      <c r="I119" s="407"/>
    </row>
    <row r="120" spans="1:9" ht="22" x14ac:dyDescent="0.2">
      <c r="A120" s="377">
        <v>59</v>
      </c>
      <c r="B120" s="396" t="s">
        <v>481</v>
      </c>
      <c r="C120" s="10" t="s">
        <v>7553</v>
      </c>
      <c r="D120" s="405" t="s">
        <v>581</v>
      </c>
      <c r="E120" s="27" t="s">
        <v>584</v>
      </c>
      <c r="F120" s="27" t="s">
        <v>5939</v>
      </c>
      <c r="G120" s="46" t="s">
        <v>6386</v>
      </c>
      <c r="H120" s="499" t="s">
        <v>8552</v>
      </c>
      <c r="I120" s="400" t="s">
        <v>467</v>
      </c>
    </row>
    <row r="121" spans="1:9" ht="65" customHeight="1" x14ac:dyDescent="0.2">
      <c r="A121" s="378"/>
      <c r="B121" s="404"/>
      <c r="C121" s="11">
        <v>1770100236</v>
      </c>
      <c r="D121" s="406"/>
      <c r="E121" s="28"/>
      <c r="F121" s="35" t="s">
        <v>5940</v>
      </c>
      <c r="G121" s="47" t="s">
        <v>5956</v>
      </c>
      <c r="H121" s="500"/>
      <c r="I121" s="407"/>
    </row>
    <row r="122" spans="1:9" x14ac:dyDescent="0.2">
      <c r="A122" s="377">
        <v>60</v>
      </c>
      <c r="B122" s="396" t="s">
        <v>481</v>
      </c>
      <c r="C122" s="10" t="s">
        <v>8554</v>
      </c>
      <c r="D122" s="405" t="s">
        <v>2334</v>
      </c>
      <c r="E122" s="27" t="s">
        <v>4766</v>
      </c>
      <c r="F122" s="27" t="s">
        <v>2254</v>
      </c>
      <c r="G122" s="46" t="s">
        <v>7554</v>
      </c>
      <c r="H122" s="499" t="s">
        <v>7555</v>
      </c>
      <c r="I122" s="400" t="s">
        <v>919</v>
      </c>
    </row>
    <row r="123" spans="1:9" x14ac:dyDescent="0.2">
      <c r="A123" s="378"/>
      <c r="B123" s="404"/>
      <c r="C123" s="11">
        <v>1770102448</v>
      </c>
      <c r="D123" s="406"/>
      <c r="E123" s="28"/>
      <c r="F123" s="35" t="s">
        <v>2335</v>
      </c>
      <c r="G123" s="47" t="s">
        <v>7557</v>
      </c>
      <c r="H123" s="500"/>
      <c r="I123" s="407"/>
    </row>
    <row r="124" spans="1:9" x14ac:dyDescent="0.2">
      <c r="A124" s="377">
        <v>61</v>
      </c>
      <c r="B124" s="396" t="s">
        <v>481</v>
      </c>
      <c r="C124" s="10" t="s">
        <v>7558</v>
      </c>
      <c r="D124" s="405" t="s">
        <v>1009</v>
      </c>
      <c r="E124" s="27" t="s">
        <v>4766</v>
      </c>
      <c r="F124" s="27" t="s">
        <v>6036</v>
      </c>
      <c r="G124" s="46" t="s">
        <v>4423</v>
      </c>
      <c r="H124" s="499" t="s">
        <v>8632</v>
      </c>
      <c r="I124" s="400" t="s">
        <v>1017</v>
      </c>
    </row>
    <row r="125" spans="1:9" ht="26.25" customHeight="1" x14ac:dyDescent="0.2">
      <c r="A125" s="378"/>
      <c r="B125" s="404"/>
      <c r="C125" s="11">
        <v>1750180299</v>
      </c>
      <c r="D125" s="406"/>
      <c r="E125" s="28"/>
      <c r="F125" s="35" t="s">
        <v>3843</v>
      </c>
      <c r="G125" s="47" t="s">
        <v>7559</v>
      </c>
      <c r="H125" s="500"/>
      <c r="I125" s="407"/>
    </row>
    <row r="126" spans="1:9" x14ac:dyDescent="0.2">
      <c r="A126" s="377">
        <v>62</v>
      </c>
      <c r="B126" s="396" t="s">
        <v>481</v>
      </c>
      <c r="C126" s="10" t="s">
        <v>4447</v>
      </c>
      <c r="D126" s="405" t="s">
        <v>3280</v>
      </c>
      <c r="E126" s="27" t="s">
        <v>988</v>
      </c>
      <c r="F126" s="27" t="s">
        <v>2683</v>
      </c>
      <c r="G126" s="46" t="s">
        <v>838</v>
      </c>
      <c r="H126" s="499" t="s">
        <v>7378</v>
      </c>
      <c r="I126" s="400" t="s">
        <v>290</v>
      </c>
    </row>
    <row r="127" spans="1:9" x14ac:dyDescent="0.2">
      <c r="A127" s="378"/>
      <c r="B127" s="404"/>
      <c r="C127" s="11">
        <v>1770103115</v>
      </c>
      <c r="D127" s="406"/>
      <c r="E127" s="28"/>
      <c r="F127" s="35" t="s">
        <v>2686</v>
      </c>
      <c r="G127" s="47" t="s">
        <v>6699</v>
      </c>
      <c r="H127" s="500"/>
      <c r="I127" s="407"/>
    </row>
    <row r="128" spans="1:9" x14ac:dyDescent="0.2">
      <c r="A128" s="377">
        <v>63</v>
      </c>
      <c r="B128" s="396" t="s">
        <v>481</v>
      </c>
      <c r="C128" s="10" t="s">
        <v>4932</v>
      </c>
      <c r="D128" s="405" t="s">
        <v>2914</v>
      </c>
      <c r="E128" s="27" t="s">
        <v>2362</v>
      </c>
      <c r="F128" s="27" t="s">
        <v>5752</v>
      </c>
      <c r="G128" s="46" t="s">
        <v>7008</v>
      </c>
      <c r="H128" s="499" t="s">
        <v>7378</v>
      </c>
      <c r="I128" s="400" t="s">
        <v>919</v>
      </c>
    </row>
    <row r="129" spans="1:9" ht="22" x14ac:dyDescent="0.2">
      <c r="A129" s="378"/>
      <c r="B129" s="404"/>
      <c r="C129" s="11">
        <v>1770103529</v>
      </c>
      <c r="D129" s="406"/>
      <c r="E129" s="28"/>
      <c r="F129" s="35" t="s">
        <v>5753</v>
      </c>
      <c r="G129" s="47" t="s">
        <v>7560</v>
      </c>
      <c r="H129" s="500"/>
      <c r="I129" s="407"/>
    </row>
    <row r="130" spans="1:9" ht="22" x14ac:dyDescent="0.2">
      <c r="A130" s="377">
        <v>64</v>
      </c>
      <c r="B130" s="396" t="s">
        <v>481</v>
      </c>
      <c r="C130" s="10" t="s">
        <v>7561</v>
      </c>
      <c r="D130" s="405" t="s">
        <v>631</v>
      </c>
      <c r="E130" s="27" t="s">
        <v>640</v>
      </c>
      <c r="F130" s="27" t="s">
        <v>652</v>
      </c>
      <c r="G130" s="46" t="s">
        <v>6501</v>
      </c>
      <c r="H130" s="499" t="s">
        <v>2673</v>
      </c>
      <c r="I130" s="400" t="s">
        <v>54</v>
      </c>
    </row>
    <row r="131" spans="1:9" x14ac:dyDescent="0.2">
      <c r="A131" s="378"/>
      <c r="B131" s="404"/>
      <c r="C131" s="11">
        <v>1770100699</v>
      </c>
      <c r="D131" s="406"/>
      <c r="E131" s="28"/>
      <c r="F131" s="35" t="s">
        <v>615</v>
      </c>
      <c r="G131" s="47" t="s">
        <v>7563</v>
      </c>
      <c r="H131" s="500"/>
      <c r="I131" s="407"/>
    </row>
    <row r="132" spans="1:9" ht="22" x14ac:dyDescent="0.2">
      <c r="A132" s="377">
        <v>65</v>
      </c>
      <c r="B132" s="396" t="s">
        <v>481</v>
      </c>
      <c r="C132" s="10" t="s">
        <v>5826</v>
      </c>
      <c r="D132" s="405" t="s">
        <v>736</v>
      </c>
      <c r="E132" s="27" t="s">
        <v>640</v>
      </c>
      <c r="F132" s="27" t="s">
        <v>6536</v>
      </c>
      <c r="G132" s="46" t="s">
        <v>1093</v>
      </c>
      <c r="H132" s="499" t="s">
        <v>314</v>
      </c>
      <c r="I132" s="400" t="s">
        <v>5652</v>
      </c>
    </row>
    <row r="133" spans="1:9" x14ac:dyDescent="0.2">
      <c r="A133" s="378"/>
      <c r="B133" s="404"/>
      <c r="C133" s="11">
        <v>1770102489</v>
      </c>
      <c r="D133" s="406"/>
      <c r="E133" s="28"/>
      <c r="F133" s="35" t="s">
        <v>6537</v>
      </c>
      <c r="G133" s="47" t="s">
        <v>2768</v>
      </c>
      <c r="H133" s="500"/>
      <c r="I133" s="407"/>
    </row>
    <row r="134" spans="1:9" ht="22" x14ac:dyDescent="0.2">
      <c r="A134" s="377">
        <v>66</v>
      </c>
      <c r="B134" s="396" t="s">
        <v>481</v>
      </c>
      <c r="C134" s="10" t="s">
        <v>7564</v>
      </c>
      <c r="D134" s="405" t="s">
        <v>718</v>
      </c>
      <c r="E134" s="27" t="s">
        <v>686</v>
      </c>
      <c r="F134" s="27" t="s">
        <v>721</v>
      </c>
      <c r="G134" s="46" t="s">
        <v>6623</v>
      </c>
      <c r="H134" s="499" t="s">
        <v>7565</v>
      </c>
      <c r="I134" s="400" t="s">
        <v>467</v>
      </c>
    </row>
    <row r="135" spans="1:9" ht="22" x14ac:dyDescent="0.2">
      <c r="A135" s="378"/>
      <c r="B135" s="404"/>
      <c r="C135" s="11">
        <v>1770100244</v>
      </c>
      <c r="D135" s="406"/>
      <c r="E135" s="28"/>
      <c r="F135" s="35" t="s">
        <v>733</v>
      </c>
      <c r="G135" s="47" t="s">
        <v>2308</v>
      </c>
      <c r="H135" s="500"/>
      <c r="I135" s="407"/>
    </row>
    <row r="136" spans="1:9" x14ac:dyDescent="0.2">
      <c r="A136" s="377">
        <v>67</v>
      </c>
      <c r="B136" s="396" t="s">
        <v>481</v>
      </c>
      <c r="C136" s="10" t="s">
        <v>7566</v>
      </c>
      <c r="D136" s="405" t="s">
        <v>5276</v>
      </c>
      <c r="E136" s="27" t="s">
        <v>2195</v>
      </c>
      <c r="F136" s="27" t="s">
        <v>6358</v>
      </c>
      <c r="G136" s="46" t="s">
        <v>5781</v>
      </c>
      <c r="H136" s="499" t="s">
        <v>7477</v>
      </c>
      <c r="I136" s="400" t="s">
        <v>963</v>
      </c>
    </row>
    <row r="137" spans="1:9" ht="22" x14ac:dyDescent="0.2">
      <c r="A137" s="378"/>
      <c r="B137" s="404"/>
      <c r="C137" s="11">
        <v>1770101051</v>
      </c>
      <c r="D137" s="406"/>
      <c r="E137" s="28"/>
      <c r="F137" s="35" t="s">
        <v>6360</v>
      </c>
      <c r="G137" s="47" t="s">
        <v>7489</v>
      </c>
      <c r="H137" s="500"/>
      <c r="I137" s="407"/>
    </row>
    <row r="138" spans="1:9" ht="22" x14ac:dyDescent="0.2">
      <c r="A138" s="377">
        <v>68</v>
      </c>
      <c r="B138" s="396" t="s">
        <v>481</v>
      </c>
      <c r="C138" s="10" t="s">
        <v>7567</v>
      </c>
      <c r="D138" s="405" t="s">
        <v>3006</v>
      </c>
      <c r="E138" s="27" t="s">
        <v>747</v>
      </c>
      <c r="F138" s="27" t="s">
        <v>4291</v>
      </c>
      <c r="G138" s="46" t="s">
        <v>7569</v>
      </c>
      <c r="H138" s="499" t="s">
        <v>7125</v>
      </c>
      <c r="I138" s="400" t="s">
        <v>2223</v>
      </c>
    </row>
    <row r="139" spans="1:9" ht="22" x14ac:dyDescent="0.2">
      <c r="A139" s="378"/>
      <c r="B139" s="404"/>
      <c r="C139" s="11">
        <v>1770106241</v>
      </c>
      <c r="D139" s="406"/>
      <c r="E139" s="28"/>
      <c r="F139" s="35" t="s">
        <v>7570</v>
      </c>
      <c r="G139" s="47" t="s">
        <v>1523</v>
      </c>
      <c r="H139" s="500"/>
      <c r="I139" s="407"/>
    </row>
    <row r="140" spans="1:9" x14ac:dyDescent="0.2">
      <c r="A140" s="377">
        <v>69</v>
      </c>
      <c r="B140" s="396" t="s">
        <v>481</v>
      </c>
      <c r="C140" s="10" t="s">
        <v>739</v>
      </c>
      <c r="D140" s="405" t="s">
        <v>462</v>
      </c>
      <c r="E140" s="27" t="s">
        <v>747</v>
      </c>
      <c r="F140" s="27" t="s">
        <v>751</v>
      </c>
      <c r="G140" s="46" t="s">
        <v>5213</v>
      </c>
      <c r="H140" s="499" t="s">
        <v>185</v>
      </c>
      <c r="I140" s="400" t="s">
        <v>753</v>
      </c>
    </row>
    <row r="141" spans="1:9" x14ac:dyDescent="0.2">
      <c r="A141" s="378"/>
      <c r="B141" s="404"/>
      <c r="C141" s="11">
        <v>1770103131</v>
      </c>
      <c r="D141" s="406"/>
      <c r="E141" s="28"/>
      <c r="F141" s="35" t="s">
        <v>755</v>
      </c>
      <c r="G141" s="47" t="s">
        <v>7571</v>
      </c>
      <c r="H141" s="500"/>
      <c r="I141" s="407"/>
    </row>
    <row r="142" spans="1:9" ht="33" x14ac:dyDescent="0.2">
      <c r="A142" s="377">
        <v>70</v>
      </c>
      <c r="B142" s="396" t="s">
        <v>481</v>
      </c>
      <c r="C142" s="10" t="s">
        <v>3980</v>
      </c>
      <c r="D142" s="405" t="s">
        <v>2792</v>
      </c>
      <c r="E142" s="27" t="s">
        <v>2386</v>
      </c>
      <c r="F142" s="27" t="s">
        <v>4008</v>
      </c>
      <c r="G142" s="46" t="s">
        <v>7572</v>
      </c>
      <c r="H142" s="499" t="s">
        <v>8786</v>
      </c>
      <c r="I142" s="400" t="s">
        <v>1037</v>
      </c>
    </row>
    <row r="143" spans="1:9" x14ac:dyDescent="0.2">
      <c r="A143" s="378"/>
      <c r="B143" s="404"/>
      <c r="C143" s="11">
        <v>1770103784</v>
      </c>
      <c r="D143" s="406"/>
      <c r="E143" s="28"/>
      <c r="F143" s="35" t="s">
        <v>5769</v>
      </c>
      <c r="G143" s="47" t="s">
        <v>7289</v>
      </c>
      <c r="H143" s="500"/>
      <c r="I143" s="407"/>
    </row>
    <row r="144" spans="1:9" x14ac:dyDescent="0.2">
      <c r="A144" s="377">
        <v>71</v>
      </c>
      <c r="B144" s="396" t="s">
        <v>481</v>
      </c>
      <c r="C144" s="10" t="s">
        <v>2332</v>
      </c>
      <c r="D144" s="405" t="s">
        <v>1826</v>
      </c>
      <c r="E144" s="27" t="s">
        <v>762</v>
      </c>
      <c r="F144" s="27" t="s">
        <v>1922</v>
      </c>
      <c r="G144" s="46" t="s">
        <v>7479</v>
      </c>
      <c r="H144" s="499" t="s">
        <v>1035</v>
      </c>
      <c r="I144" s="400" t="s">
        <v>963</v>
      </c>
    </row>
    <row r="145" spans="1:9" ht="22" x14ac:dyDescent="0.2">
      <c r="A145" s="378"/>
      <c r="B145" s="404"/>
      <c r="C145" s="11">
        <v>1770101234</v>
      </c>
      <c r="D145" s="406"/>
      <c r="E145" s="28"/>
      <c r="F145" s="35" t="s">
        <v>2402</v>
      </c>
      <c r="G145" s="47" t="s">
        <v>7573</v>
      </c>
      <c r="H145" s="500"/>
      <c r="I145" s="407"/>
    </row>
    <row r="146" spans="1:9" ht="33" x14ac:dyDescent="0.2">
      <c r="A146" s="377">
        <v>72</v>
      </c>
      <c r="B146" s="396" t="s">
        <v>481</v>
      </c>
      <c r="C146" s="10" t="s">
        <v>6788</v>
      </c>
      <c r="D146" s="405" t="s">
        <v>4259</v>
      </c>
      <c r="E146" s="27" t="s">
        <v>762</v>
      </c>
      <c r="F146" s="27" t="s">
        <v>6407</v>
      </c>
      <c r="G146" s="46" t="s">
        <v>7574</v>
      </c>
      <c r="H146" s="499" t="s">
        <v>7576</v>
      </c>
      <c r="I146" s="400" t="s">
        <v>7221</v>
      </c>
    </row>
    <row r="147" spans="1:9" x14ac:dyDescent="0.2">
      <c r="A147" s="378"/>
      <c r="B147" s="404"/>
      <c r="C147" s="11">
        <v>1770104022</v>
      </c>
      <c r="D147" s="406"/>
      <c r="E147" s="28"/>
      <c r="F147" s="35" t="s">
        <v>4300</v>
      </c>
      <c r="G147" s="47" t="s">
        <v>3166</v>
      </c>
      <c r="H147" s="500"/>
      <c r="I147" s="407"/>
    </row>
    <row r="148" spans="1:9" ht="33" x14ac:dyDescent="0.2">
      <c r="A148" s="377">
        <v>73</v>
      </c>
      <c r="B148" s="396" t="s">
        <v>481</v>
      </c>
      <c r="C148" s="10" t="s">
        <v>3533</v>
      </c>
      <c r="D148" s="405" t="s">
        <v>1746</v>
      </c>
      <c r="E148" s="27" t="s">
        <v>762</v>
      </c>
      <c r="F148" s="27" t="s">
        <v>2492</v>
      </c>
      <c r="G148" s="46" t="s">
        <v>4028</v>
      </c>
      <c r="H148" s="499" t="s">
        <v>7547</v>
      </c>
      <c r="I148" s="400" t="s">
        <v>7221</v>
      </c>
    </row>
    <row r="149" spans="1:9" x14ac:dyDescent="0.2">
      <c r="A149" s="378"/>
      <c r="B149" s="404"/>
      <c r="C149" s="11">
        <v>1770101010</v>
      </c>
      <c r="D149" s="406"/>
      <c r="E149" s="28"/>
      <c r="F149" s="35" t="s">
        <v>3959</v>
      </c>
      <c r="G149" s="47" t="s">
        <v>7577</v>
      </c>
      <c r="H149" s="500"/>
      <c r="I149" s="407"/>
    </row>
    <row r="150" spans="1:9" x14ac:dyDescent="0.2">
      <c r="A150" s="377">
        <v>74</v>
      </c>
      <c r="B150" s="396" t="s">
        <v>481</v>
      </c>
      <c r="C150" s="10" t="s">
        <v>942</v>
      </c>
      <c r="D150" s="405" t="s">
        <v>759</v>
      </c>
      <c r="E150" s="27" t="s">
        <v>762</v>
      </c>
      <c r="F150" s="27" t="s">
        <v>768</v>
      </c>
      <c r="G150" s="46" t="s">
        <v>7579</v>
      </c>
      <c r="H150" s="499" t="s">
        <v>187</v>
      </c>
      <c r="I150" s="400" t="s">
        <v>400</v>
      </c>
    </row>
    <row r="151" spans="1:9" x14ac:dyDescent="0.2">
      <c r="A151" s="378"/>
      <c r="B151" s="404"/>
      <c r="C151" s="11">
        <v>1770100145</v>
      </c>
      <c r="D151" s="406"/>
      <c r="E151" s="28"/>
      <c r="F151" s="35" t="s">
        <v>778</v>
      </c>
      <c r="G151" s="47" t="s">
        <v>6745</v>
      </c>
      <c r="H151" s="500"/>
      <c r="I151" s="407"/>
    </row>
    <row r="152" spans="1:9" x14ac:dyDescent="0.2">
      <c r="A152" s="377">
        <v>75</v>
      </c>
      <c r="B152" s="396" t="s">
        <v>481</v>
      </c>
      <c r="C152" s="10" t="s">
        <v>7395</v>
      </c>
      <c r="D152" s="405" t="s">
        <v>7551</v>
      </c>
      <c r="E152" s="27" t="s">
        <v>1401</v>
      </c>
      <c r="F152" s="27" t="s">
        <v>6287</v>
      </c>
      <c r="G152" s="46" t="s">
        <v>7580</v>
      </c>
      <c r="H152" s="499" t="s">
        <v>8613</v>
      </c>
      <c r="I152" s="400" t="s">
        <v>1279</v>
      </c>
    </row>
    <row r="153" spans="1:9" x14ac:dyDescent="0.2">
      <c r="A153" s="378"/>
      <c r="B153" s="404"/>
      <c r="C153" s="11">
        <v>1770102760</v>
      </c>
      <c r="D153" s="406"/>
      <c r="E153" s="28"/>
      <c r="F153" s="35" t="s">
        <v>1606</v>
      </c>
      <c r="G153" s="47" t="s">
        <v>559</v>
      </c>
      <c r="H153" s="500"/>
      <c r="I153" s="407"/>
    </row>
    <row r="154" spans="1:9" x14ac:dyDescent="0.2">
      <c r="A154" s="377">
        <v>76</v>
      </c>
      <c r="B154" s="396" t="s">
        <v>481</v>
      </c>
      <c r="C154" s="10" t="s">
        <v>3582</v>
      </c>
      <c r="D154" s="405" t="s">
        <v>4169</v>
      </c>
      <c r="E154" s="27" t="s">
        <v>1401</v>
      </c>
      <c r="F154" s="27" t="s">
        <v>6040</v>
      </c>
      <c r="G154" s="46" t="s">
        <v>7581</v>
      </c>
      <c r="H154" s="499" t="s">
        <v>7582</v>
      </c>
      <c r="I154" s="400" t="s">
        <v>8574</v>
      </c>
    </row>
    <row r="155" spans="1:9" x14ac:dyDescent="0.2">
      <c r="A155" s="378"/>
      <c r="B155" s="404"/>
      <c r="C155" s="11">
        <v>1770105425</v>
      </c>
      <c r="D155" s="406"/>
      <c r="E155" s="28"/>
      <c r="F155" s="35" t="s">
        <v>2422</v>
      </c>
      <c r="G155" s="47" t="s">
        <v>7583</v>
      </c>
      <c r="H155" s="500"/>
      <c r="I155" s="407"/>
    </row>
    <row r="156" spans="1:9" x14ac:dyDescent="0.2">
      <c r="A156" s="377">
        <v>77</v>
      </c>
      <c r="B156" s="396" t="s">
        <v>481</v>
      </c>
      <c r="C156" s="10" t="s">
        <v>7584</v>
      </c>
      <c r="D156" s="405" t="s">
        <v>7585</v>
      </c>
      <c r="E156" s="27" t="s">
        <v>1401</v>
      </c>
      <c r="F156" s="27" t="s">
        <v>4873</v>
      </c>
      <c r="G156" s="46" t="s">
        <v>2159</v>
      </c>
      <c r="H156" s="499" t="s">
        <v>185</v>
      </c>
      <c r="I156" s="400" t="s">
        <v>5668</v>
      </c>
    </row>
    <row r="157" spans="1:9" ht="22" x14ac:dyDescent="0.2">
      <c r="A157" s="378"/>
      <c r="B157" s="404"/>
      <c r="C157" s="11">
        <v>1770102661</v>
      </c>
      <c r="D157" s="406"/>
      <c r="E157" s="28"/>
      <c r="F157" s="35" t="s">
        <v>2327</v>
      </c>
      <c r="G157" s="47" t="s">
        <v>6191</v>
      </c>
      <c r="H157" s="500"/>
      <c r="I157" s="407"/>
    </row>
    <row r="158" spans="1:9" ht="22" x14ac:dyDescent="0.2">
      <c r="A158" s="377">
        <v>78</v>
      </c>
      <c r="B158" s="396" t="s">
        <v>481</v>
      </c>
      <c r="C158" s="10" t="s">
        <v>6750</v>
      </c>
      <c r="D158" s="405" t="s">
        <v>7586</v>
      </c>
      <c r="E158" s="27" t="s">
        <v>1049</v>
      </c>
      <c r="F158" s="27" t="s">
        <v>5846</v>
      </c>
      <c r="G158" s="46" t="s">
        <v>7587</v>
      </c>
      <c r="H158" s="499" t="s">
        <v>1044</v>
      </c>
      <c r="I158" s="400" t="s">
        <v>1801</v>
      </c>
    </row>
    <row r="159" spans="1:9" ht="22" x14ac:dyDescent="0.2">
      <c r="A159" s="378"/>
      <c r="B159" s="404"/>
      <c r="C159" s="11">
        <v>1770103321</v>
      </c>
      <c r="D159" s="406"/>
      <c r="E159" s="28"/>
      <c r="F159" s="35" t="s">
        <v>771</v>
      </c>
      <c r="G159" s="47" t="s">
        <v>5154</v>
      </c>
      <c r="H159" s="500"/>
      <c r="I159" s="407"/>
    </row>
    <row r="160" spans="1:9" ht="22" x14ac:dyDescent="0.2">
      <c r="A160" s="377">
        <v>79</v>
      </c>
      <c r="B160" s="396" t="s">
        <v>481</v>
      </c>
      <c r="C160" s="10" t="s">
        <v>6241</v>
      </c>
      <c r="D160" s="405" t="s">
        <v>799</v>
      </c>
      <c r="E160" s="27" t="s">
        <v>801</v>
      </c>
      <c r="F160" s="27" t="s">
        <v>6246</v>
      </c>
      <c r="G160" s="46" t="s">
        <v>7504</v>
      </c>
      <c r="H160" s="499" t="s">
        <v>7547</v>
      </c>
      <c r="I160" s="400" t="s">
        <v>246</v>
      </c>
    </row>
    <row r="161" spans="1:9" x14ac:dyDescent="0.2">
      <c r="A161" s="378"/>
      <c r="B161" s="404"/>
      <c r="C161" s="11">
        <v>1770100186</v>
      </c>
      <c r="D161" s="406"/>
      <c r="E161" s="28"/>
      <c r="F161" s="35" t="s">
        <v>804</v>
      </c>
      <c r="G161" s="47" t="s">
        <v>6699</v>
      </c>
      <c r="H161" s="500"/>
      <c r="I161" s="407"/>
    </row>
    <row r="162" spans="1:9" x14ac:dyDescent="0.2">
      <c r="A162" s="377">
        <v>80</v>
      </c>
      <c r="B162" s="396" t="s">
        <v>481</v>
      </c>
      <c r="C162" s="10" t="s">
        <v>3136</v>
      </c>
      <c r="D162" s="405" t="s">
        <v>7148</v>
      </c>
      <c r="E162" s="27" t="s">
        <v>2462</v>
      </c>
      <c r="F162" s="27" t="s">
        <v>3581</v>
      </c>
      <c r="G162" s="46" t="s">
        <v>7588</v>
      </c>
      <c r="H162" s="499" t="s">
        <v>435</v>
      </c>
      <c r="I162" s="400" t="s">
        <v>919</v>
      </c>
    </row>
    <row r="163" spans="1:9" x14ac:dyDescent="0.2">
      <c r="A163" s="378"/>
      <c r="B163" s="404"/>
      <c r="C163" s="11">
        <v>1770105722</v>
      </c>
      <c r="D163" s="406"/>
      <c r="E163" s="28"/>
      <c r="F163" s="35" t="s">
        <v>5742</v>
      </c>
      <c r="G163" s="47" t="s">
        <v>6754</v>
      </c>
      <c r="H163" s="500"/>
      <c r="I163" s="407"/>
    </row>
    <row r="164" spans="1:9" ht="33" x14ac:dyDescent="0.2">
      <c r="A164" s="377">
        <v>81</v>
      </c>
      <c r="B164" s="396" t="s">
        <v>481</v>
      </c>
      <c r="C164" s="10" t="s">
        <v>4589</v>
      </c>
      <c r="D164" s="405" t="s">
        <v>957</v>
      </c>
      <c r="E164" s="27" t="s">
        <v>2462</v>
      </c>
      <c r="F164" s="27" t="s">
        <v>6279</v>
      </c>
      <c r="G164" s="46" t="s">
        <v>1845</v>
      </c>
      <c r="H164" s="499" t="s">
        <v>7590</v>
      </c>
      <c r="I164" s="400" t="s">
        <v>2265</v>
      </c>
    </row>
    <row r="165" spans="1:9" x14ac:dyDescent="0.2">
      <c r="A165" s="378"/>
      <c r="B165" s="404"/>
      <c r="C165" s="11">
        <v>1770102232</v>
      </c>
      <c r="D165" s="406"/>
      <c r="E165" s="28"/>
      <c r="F165" s="35" t="s">
        <v>6280</v>
      </c>
      <c r="G165" s="47" t="s">
        <v>7591</v>
      </c>
      <c r="H165" s="500"/>
      <c r="I165" s="407"/>
    </row>
    <row r="166" spans="1:9" x14ac:dyDescent="0.2">
      <c r="A166" s="377">
        <v>82</v>
      </c>
      <c r="B166" s="396" t="s">
        <v>481</v>
      </c>
      <c r="C166" s="10" t="s">
        <v>5508</v>
      </c>
      <c r="D166" s="405" t="s">
        <v>2403</v>
      </c>
      <c r="E166" s="27" t="s">
        <v>5377</v>
      </c>
      <c r="F166" s="27" t="s">
        <v>6331</v>
      </c>
      <c r="G166" s="46" t="s">
        <v>6969</v>
      </c>
      <c r="H166" s="499" t="s">
        <v>185</v>
      </c>
      <c r="I166" s="400" t="s">
        <v>5694</v>
      </c>
    </row>
    <row r="167" spans="1:9" ht="22" x14ac:dyDescent="0.2">
      <c r="A167" s="378"/>
      <c r="B167" s="404"/>
      <c r="C167" s="11">
        <v>1770103727</v>
      </c>
      <c r="D167" s="406"/>
      <c r="E167" s="28"/>
      <c r="F167" s="35" t="s">
        <v>6333</v>
      </c>
      <c r="G167" s="47" t="s">
        <v>7460</v>
      </c>
      <c r="H167" s="500"/>
      <c r="I167" s="407"/>
    </row>
    <row r="168" spans="1:9" x14ac:dyDescent="0.2">
      <c r="A168" s="377">
        <v>83</v>
      </c>
      <c r="B168" s="396" t="s">
        <v>481</v>
      </c>
      <c r="C168" s="10" t="s">
        <v>7592</v>
      </c>
      <c r="D168" s="405" t="s">
        <v>7593</v>
      </c>
      <c r="E168" s="27" t="s">
        <v>5377</v>
      </c>
      <c r="F168" s="27" t="s">
        <v>7594</v>
      </c>
      <c r="G168" s="46" t="s">
        <v>5055</v>
      </c>
      <c r="H168" s="499" t="s">
        <v>3242</v>
      </c>
      <c r="I168" s="400" t="s">
        <v>2483</v>
      </c>
    </row>
    <row r="169" spans="1:9" x14ac:dyDescent="0.2">
      <c r="A169" s="378"/>
      <c r="B169" s="404"/>
      <c r="C169" s="11">
        <v>1770105664</v>
      </c>
      <c r="D169" s="406"/>
      <c r="E169" s="28"/>
      <c r="F169" s="35" t="s">
        <v>7595</v>
      </c>
      <c r="G169" s="47" t="s">
        <v>2767</v>
      </c>
      <c r="H169" s="500"/>
      <c r="I169" s="407"/>
    </row>
    <row r="170" spans="1:9" ht="22" x14ac:dyDescent="0.2">
      <c r="A170" s="377">
        <v>84</v>
      </c>
      <c r="B170" s="396" t="s">
        <v>481</v>
      </c>
      <c r="C170" s="10" t="s">
        <v>4610</v>
      </c>
      <c r="D170" s="405" t="s">
        <v>7596</v>
      </c>
      <c r="E170" s="27" t="s">
        <v>2490</v>
      </c>
      <c r="F170" s="27" t="s">
        <v>7598</v>
      </c>
      <c r="G170" s="46" t="s">
        <v>7599</v>
      </c>
      <c r="H170" s="499" t="s">
        <v>185</v>
      </c>
      <c r="I170" s="400" t="s">
        <v>8574</v>
      </c>
    </row>
    <row r="171" spans="1:9" x14ac:dyDescent="0.2">
      <c r="A171" s="378"/>
      <c r="B171" s="404"/>
      <c r="C171" s="11">
        <v>1770106092</v>
      </c>
      <c r="D171" s="406"/>
      <c r="E171" s="28"/>
      <c r="F171" s="35" t="s">
        <v>7600</v>
      </c>
      <c r="G171" s="47" t="s">
        <v>7601</v>
      </c>
      <c r="H171" s="500"/>
      <c r="I171" s="407"/>
    </row>
    <row r="172" spans="1:9" ht="22" x14ac:dyDescent="0.2">
      <c r="A172" s="377">
        <v>85</v>
      </c>
      <c r="B172" s="396" t="s">
        <v>481</v>
      </c>
      <c r="C172" s="10" t="s">
        <v>7115</v>
      </c>
      <c r="D172" s="405" t="s">
        <v>1262</v>
      </c>
      <c r="E172" s="27" t="s">
        <v>2490</v>
      </c>
      <c r="F172" s="27" t="s">
        <v>748</v>
      </c>
      <c r="G172" s="46" t="s">
        <v>7602</v>
      </c>
      <c r="H172" s="499" t="s">
        <v>1596</v>
      </c>
      <c r="I172" s="400" t="s">
        <v>2498</v>
      </c>
    </row>
    <row r="173" spans="1:9" x14ac:dyDescent="0.2">
      <c r="A173" s="378"/>
      <c r="B173" s="404"/>
      <c r="C173" s="11">
        <v>1770103990</v>
      </c>
      <c r="D173" s="406"/>
      <c r="E173" s="28"/>
      <c r="F173" s="35" t="s">
        <v>2501</v>
      </c>
      <c r="G173" s="47" t="s">
        <v>7298</v>
      </c>
      <c r="H173" s="500"/>
      <c r="I173" s="407"/>
    </row>
    <row r="174" spans="1:9" x14ac:dyDescent="0.2">
      <c r="A174" s="377">
        <v>86</v>
      </c>
      <c r="B174" s="396" t="s">
        <v>481</v>
      </c>
      <c r="C174" s="10" t="s">
        <v>6206</v>
      </c>
      <c r="D174" s="405" t="s">
        <v>6211</v>
      </c>
      <c r="E174" s="27" t="s">
        <v>2490</v>
      </c>
      <c r="F174" s="27" t="s">
        <v>6214</v>
      </c>
      <c r="G174" s="46" t="s">
        <v>2179</v>
      </c>
      <c r="H174" s="499" t="s">
        <v>7125</v>
      </c>
      <c r="I174" s="400" t="s">
        <v>7544</v>
      </c>
    </row>
    <row r="175" spans="1:9" x14ac:dyDescent="0.2">
      <c r="A175" s="378"/>
      <c r="B175" s="404"/>
      <c r="C175" s="11">
        <v>1770104469</v>
      </c>
      <c r="D175" s="406"/>
      <c r="E175" s="28"/>
      <c r="F175" s="35" t="s">
        <v>3373</v>
      </c>
      <c r="G175" s="47" t="s">
        <v>3731</v>
      </c>
      <c r="H175" s="500"/>
      <c r="I175" s="407"/>
    </row>
    <row r="176" spans="1:9" x14ac:dyDescent="0.2">
      <c r="A176" s="377">
        <v>87</v>
      </c>
      <c r="B176" s="396" t="s">
        <v>1089</v>
      </c>
      <c r="C176" s="15" t="s">
        <v>202</v>
      </c>
      <c r="D176" s="400" t="s">
        <v>7603</v>
      </c>
      <c r="E176" s="7" t="s">
        <v>4719</v>
      </c>
      <c r="F176" s="27" t="s">
        <v>7046</v>
      </c>
      <c r="G176" s="46" t="s">
        <v>2508</v>
      </c>
      <c r="H176" s="501" t="s">
        <v>435</v>
      </c>
      <c r="I176" s="398" t="s">
        <v>2515</v>
      </c>
    </row>
    <row r="177" spans="1:9" x14ac:dyDescent="0.2">
      <c r="A177" s="378"/>
      <c r="B177" s="397"/>
      <c r="C177" s="11">
        <v>1770106753</v>
      </c>
      <c r="D177" s="401"/>
      <c r="E177" s="28"/>
      <c r="F177" s="35" t="s">
        <v>2520</v>
      </c>
      <c r="G177" s="332" t="s">
        <v>8947</v>
      </c>
      <c r="H177" s="502"/>
      <c r="I177" s="399"/>
    </row>
    <row r="178" spans="1:9" x14ac:dyDescent="0.2">
      <c r="A178" s="377">
        <v>88</v>
      </c>
      <c r="B178" s="396" t="s">
        <v>1089</v>
      </c>
      <c r="C178" s="15" t="s">
        <v>6374</v>
      </c>
      <c r="D178" s="400" t="s">
        <v>7605</v>
      </c>
      <c r="E178" s="7" t="s">
        <v>1136</v>
      </c>
      <c r="F178" s="27" t="s">
        <v>6615</v>
      </c>
      <c r="G178" s="46" t="s">
        <v>2508</v>
      </c>
      <c r="H178" s="501" t="s">
        <v>7378</v>
      </c>
      <c r="I178" s="398" t="s">
        <v>2515</v>
      </c>
    </row>
    <row r="179" spans="1:9" x14ac:dyDescent="0.2">
      <c r="A179" s="378"/>
      <c r="B179" s="397"/>
      <c r="C179" s="11">
        <v>1770106761</v>
      </c>
      <c r="D179" s="401"/>
      <c r="E179" s="28"/>
      <c r="F179" s="35" t="s">
        <v>6616</v>
      </c>
      <c r="G179" s="332" t="s">
        <v>8948</v>
      </c>
      <c r="H179" s="502"/>
      <c r="I179" s="399"/>
    </row>
    <row r="180" spans="1:9" x14ac:dyDescent="0.2">
      <c r="A180" s="377">
        <v>89</v>
      </c>
      <c r="B180" s="396" t="s">
        <v>1089</v>
      </c>
      <c r="C180" s="15" t="s">
        <v>2609</v>
      </c>
      <c r="D180" s="400" t="s">
        <v>7606</v>
      </c>
      <c r="E180" s="7" t="s">
        <v>89</v>
      </c>
      <c r="F180" s="27" t="s">
        <v>6640</v>
      </c>
      <c r="G180" s="46" t="s">
        <v>3826</v>
      </c>
      <c r="H180" s="501" t="s">
        <v>5719</v>
      </c>
      <c r="I180" s="400" t="s">
        <v>4241</v>
      </c>
    </row>
    <row r="181" spans="1:9" x14ac:dyDescent="0.2">
      <c r="A181" s="378"/>
      <c r="B181" s="397"/>
      <c r="C181" s="11">
        <v>1770106944</v>
      </c>
      <c r="D181" s="401"/>
      <c r="E181" s="28"/>
      <c r="F181" s="35" t="s">
        <v>3579</v>
      </c>
      <c r="G181" s="47" t="s">
        <v>7607</v>
      </c>
      <c r="H181" s="502"/>
      <c r="I181" s="401"/>
    </row>
    <row r="182" spans="1:9" x14ac:dyDescent="0.2">
      <c r="A182" s="377">
        <v>90</v>
      </c>
      <c r="B182" s="396" t="s">
        <v>1089</v>
      </c>
      <c r="C182" s="287" t="s">
        <v>8942</v>
      </c>
      <c r="D182" s="438" t="s">
        <v>1671</v>
      </c>
      <c r="E182" s="322" t="s">
        <v>8943</v>
      </c>
      <c r="F182" s="29" t="s">
        <v>2529</v>
      </c>
      <c r="G182" s="46" t="s">
        <v>7609</v>
      </c>
      <c r="H182" s="501" t="s">
        <v>7610</v>
      </c>
      <c r="I182" s="400" t="s">
        <v>201</v>
      </c>
    </row>
    <row r="183" spans="1:9" ht="22" x14ac:dyDescent="0.2">
      <c r="A183" s="378"/>
      <c r="B183" s="397"/>
      <c r="C183" s="11">
        <v>1770103396</v>
      </c>
      <c r="D183" s="495"/>
      <c r="E183" s="64"/>
      <c r="F183" s="66" t="s">
        <v>1677</v>
      </c>
      <c r="G183" s="47" t="s">
        <v>997</v>
      </c>
      <c r="H183" s="502"/>
      <c r="I183" s="401"/>
    </row>
    <row r="184" spans="1:9" x14ac:dyDescent="0.2">
      <c r="A184" s="377">
        <v>91</v>
      </c>
      <c r="B184" s="435" t="s">
        <v>1089</v>
      </c>
      <c r="C184" s="15" t="s">
        <v>6648</v>
      </c>
      <c r="D184" s="460" t="s">
        <v>7219</v>
      </c>
      <c r="E184" s="38" t="s">
        <v>459</v>
      </c>
      <c r="F184" s="38" t="s">
        <v>1167</v>
      </c>
      <c r="G184" s="115" t="s">
        <v>7611</v>
      </c>
      <c r="H184" s="497" t="s">
        <v>7612</v>
      </c>
      <c r="I184" s="444" t="s">
        <v>7562</v>
      </c>
    </row>
    <row r="185" spans="1:9" x14ac:dyDescent="0.2">
      <c r="A185" s="378"/>
      <c r="B185" s="397"/>
      <c r="C185" s="11">
        <v>1770106993</v>
      </c>
      <c r="D185" s="401"/>
      <c r="E185" s="11"/>
      <c r="F185" s="37" t="s">
        <v>6650</v>
      </c>
      <c r="G185" s="11" t="s">
        <v>225</v>
      </c>
      <c r="H185" s="498"/>
      <c r="I185" s="467"/>
    </row>
    <row r="186" spans="1:9" x14ac:dyDescent="0.2">
      <c r="A186" s="377">
        <v>92</v>
      </c>
      <c r="B186" s="435" t="s">
        <v>1089</v>
      </c>
      <c r="C186" s="62" t="s">
        <v>7156</v>
      </c>
      <c r="D186" s="423" t="s">
        <v>7157</v>
      </c>
      <c r="E186" s="38" t="s">
        <v>855</v>
      </c>
      <c r="F186" s="31" t="s">
        <v>5703</v>
      </c>
      <c r="G186" s="115" t="s">
        <v>8636</v>
      </c>
      <c r="H186" s="497" t="s">
        <v>2783</v>
      </c>
      <c r="I186" s="444" t="s">
        <v>607</v>
      </c>
    </row>
    <row r="187" spans="1:9" ht="22" x14ac:dyDescent="0.2">
      <c r="A187" s="378"/>
      <c r="B187" s="397"/>
      <c r="C187" s="21">
        <v>1770107025</v>
      </c>
      <c r="D187" s="464"/>
      <c r="E187" s="11"/>
      <c r="F187" s="67" t="s">
        <v>6663</v>
      </c>
      <c r="G187" s="116" t="s">
        <v>6832</v>
      </c>
      <c r="H187" s="498"/>
      <c r="I187" s="465"/>
    </row>
    <row r="188" spans="1:9" ht="19.5" x14ac:dyDescent="0.2">
      <c r="A188" s="377">
        <v>93</v>
      </c>
      <c r="B188" s="435" t="s">
        <v>1089</v>
      </c>
      <c r="C188" s="62" t="s">
        <v>6676</v>
      </c>
      <c r="D188" s="423" t="s">
        <v>6677</v>
      </c>
      <c r="E188" s="38" t="s">
        <v>515</v>
      </c>
      <c r="F188" s="31" t="s">
        <v>3583</v>
      </c>
      <c r="G188" s="117" t="s">
        <v>7094</v>
      </c>
      <c r="H188" s="497" t="s">
        <v>1596</v>
      </c>
      <c r="I188" s="444" t="s">
        <v>7613</v>
      </c>
    </row>
    <row r="189" spans="1:9" x14ac:dyDescent="0.2">
      <c r="A189" s="378"/>
      <c r="B189" s="397"/>
      <c r="C189" s="21">
        <v>1770107058</v>
      </c>
      <c r="D189" s="464"/>
      <c r="E189" s="11"/>
      <c r="F189" s="67" t="s">
        <v>426</v>
      </c>
      <c r="G189" s="11" t="s">
        <v>225</v>
      </c>
      <c r="H189" s="498"/>
      <c r="I189" s="465"/>
    </row>
    <row r="190" spans="1:9" x14ac:dyDescent="0.2">
      <c r="A190" s="377">
        <v>94</v>
      </c>
      <c r="B190" s="435" t="s">
        <v>1089</v>
      </c>
      <c r="C190" s="62" t="s">
        <v>3068</v>
      </c>
      <c r="D190" s="423" t="s">
        <v>7614</v>
      </c>
      <c r="E190" s="38" t="s">
        <v>1136</v>
      </c>
      <c r="F190" s="31" t="s">
        <v>7608</v>
      </c>
      <c r="G190" s="117" t="s">
        <v>3969</v>
      </c>
      <c r="H190" s="497" t="s">
        <v>6129</v>
      </c>
      <c r="I190" s="444" t="s">
        <v>7371</v>
      </c>
    </row>
    <row r="191" spans="1:9" x14ac:dyDescent="0.2">
      <c r="A191" s="378"/>
      <c r="B191" s="397"/>
      <c r="C191" s="21">
        <v>1770107116</v>
      </c>
      <c r="D191" s="464"/>
      <c r="E191" s="11"/>
      <c r="F191" s="67" t="s">
        <v>5868</v>
      </c>
      <c r="G191" s="11" t="s">
        <v>1534</v>
      </c>
      <c r="H191" s="498"/>
      <c r="I191" s="465"/>
    </row>
    <row r="192" spans="1:9" x14ac:dyDescent="0.2">
      <c r="A192" s="377">
        <v>95</v>
      </c>
      <c r="B192" s="435" t="s">
        <v>1089</v>
      </c>
      <c r="C192" s="62" t="s">
        <v>4641</v>
      </c>
      <c r="D192" s="423" t="s">
        <v>3903</v>
      </c>
      <c r="E192" s="38" t="s">
        <v>544</v>
      </c>
      <c r="F192" s="31" t="s">
        <v>7615</v>
      </c>
      <c r="G192" s="117" t="s">
        <v>7616</v>
      </c>
      <c r="H192" s="497" t="s">
        <v>6682</v>
      </c>
      <c r="I192" s="444" t="s">
        <v>5525</v>
      </c>
    </row>
    <row r="193" spans="1:9" x14ac:dyDescent="0.2">
      <c r="A193" s="378"/>
      <c r="B193" s="397"/>
      <c r="C193" s="21">
        <v>1770107124</v>
      </c>
      <c r="D193" s="464"/>
      <c r="E193" s="11"/>
      <c r="F193" s="67" t="s">
        <v>1125</v>
      </c>
      <c r="G193" s="11" t="s">
        <v>3487</v>
      </c>
      <c r="H193" s="498"/>
      <c r="I193" s="465"/>
    </row>
    <row r="194" spans="1:9" x14ac:dyDescent="0.2">
      <c r="A194" s="377">
        <v>96</v>
      </c>
      <c r="B194" s="435" t="s">
        <v>1089</v>
      </c>
      <c r="C194" s="62" t="s">
        <v>7617</v>
      </c>
      <c r="D194" s="423" t="s">
        <v>7618</v>
      </c>
      <c r="E194" s="38" t="s">
        <v>1448</v>
      </c>
      <c r="F194" s="31" t="s">
        <v>2607</v>
      </c>
      <c r="G194" s="117" t="s">
        <v>7620</v>
      </c>
      <c r="H194" s="497" t="s">
        <v>7477</v>
      </c>
      <c r="I194" s="444" t="s">
        <v>690</v>
      </c>
    </row>
    <row r="195" spans="1:9" x14ac:dyDescent="0.2">
      <c r="A195" s="378"/>
      <c r="B195" s="397"/>
      <c r="C195" s="21">
        <v>1770107298</v>
      </c>
      <c r="D195" s="464"/>
      <c r="E195" s="11"/>
      <c r="F195" s="67" t="s">
        <v>7622</v>
      </c>
      <c r="G195" s="11" t="s">
        <v>2689</v>
      </c>
      <c r="H195" s="498"/>
      <c r="I195" s="465"/>
    </row>
    <row r="196" spans="1:9" ht="19.5" x14ac:dyDescent="0.2">
      <c r="A196" s="377">
        <v>97</v>
      </c>
      <c r="B196" s="435" t="s">
        <v>1089</v>
      </c>
      <c r="C196" s="62" t="s">
        <v>5336</v>
      </c>
      <c r="D196" s="423" t="s">
        <v>3403</v>
      </c>
      <c r="E196" s="38" t="s">
        <v>2290</v>
      </c>
      <c r="F196" s="31" t="s">
        <v>312</v>
      </c>
      <c r="G196" s="117" t="s">
        <v>7350</v>
      </c>
      <c r="H196" s="497" t="s">
        <v>5892</v>
      </c>
      <c r="I196" s="444" t="s">
        <v>424</v>
      </c>
    </row>
    <row r="197" spans="1:9" x14ac:dyDescent="0.2">
      <c r="A197" s="378"/>
      <c r="B197" s="397"/>
      <c r="C197" s="21">
        <v>1770107504</v>
      </c>
      <c r="D197" s="464"/>
      <c r="E197" s="11"/>
      <c r="F197" s="67" t="s">
        <v>7623</v>
      </c>
      <c r="G197" s="11" t="s">
        <v>7624</v>
      </c>
      <c r="H197" s="498"/>
      <c r="I197" s="465"/>
    </row>
    <row r="198" spans="1:9" x14ac:dyDescent="0.2">
      <c r="A198" s="377">
        <v>98</v>
      </c>
      <c r="B198" s="435" t="s">
        <v>1089</v>
      </c>
      <c r="C198" s="62" t="s">
        <v>6022</v>
      </c>
      <c r="D198" s="423" t="s">
        <v>6708</v>
      </c>
      <c r="E198" s="38" t="s">
        <v>1162</v>
      </c>
      <c r="F198" s="31" t="s">
        <v>4199</v>
      </c>
      <c r="G198" s="117" t="s">
        <v>7038</v>
      </c>
      <c r="H198" s="497" t="s">
        <v>8452</v>
      </c>
      <c r="I198" s="444" t="s">
        <v>6711</v>
      </c>
    </row>
    <row r="199" spans="1:9" x14ac:dyDescent="0.2">
      <c r="A199" s="378"/>
      <c r="B199" s="397"/>
      <c r="C199" s="21">
        <v>1770107512</v>
      </c>
      <c r="D199" s="464"/>
      <c r="E199" s="11"/>
      <c r="F199" s="67" t="s">
        <v>1834</v>
      </c>
      <c r="G199" s="11" t="s">
        <v>7583</v>
      </c>
      <c r="H199" s="498"/>
      <c r="I199" s="465"/>
    </row>
    <row r="200" spans="1:9" ht="22" x14ac:dyDescent="0.2">
      <c r="A200" s="377">
        <v>99</v>
      </c>
      <c r="B200" s="396" t="s">
        <v>481</v>
      </c>
      <c r="C200" s="10" t="s">
        <v>7494</v>
      </c>
      <c r="D200" s="405" t="s">
        <v>4552</v>
      </c>
      <c r="E200" s="27" t="s">
        <v>478</v>
      </c>
      <c r="F200" s="27" t="s">
        <v>6396</v>
      </c>
      <c r="G200" s="46" t="s">
        <v>7495</v>
      </c>
      <c r="H200" s="499" t="s">
        <v>6137</v>
      </c>
      <c r="I200" s="400" t="s">
        <v>8445</v>
      </c>
    </row>
    <row r="201" spans="1:9" x14ac:dyDescent="0.2">
      <c r="A201" s="378"/>
      <c r="B201" s="404"/>
      <c r="C201" s="11">
        <v>1770107652</v>
      </c>
      <c r="D201" s="406"/>
      <c r="E201" s="28"/>
      <c r="F201" s="35" t="s">
        <v>3633</v>
      </c>
      <c r="G201" s="47" t="s">
        <v>8446</v>
      </c>
      <c r="H201" s="500"/>
      <c r="I201" s="407"/>
    </row>
    <row r="202" spans="1:9" ht="22" x14ac:dyDescent="0.2">
      <c r="A202" s="377">
        <v>100</v>
      </c>
      <c r="B202" s="396" t="s">
        <v>481</v>
      </c>
      <c r="C202" s="10" t="s">
        <v>998</v>
      </c>
      <c r="D202" s="405" t="s">
        <v>8470</v>
      </c>
      <c r="E202" s="27" t="s">
        <v>2263</v>
      </c>
      <c r="F202" s="27" t="s">
        <v>8472</v>
      </c>
      <c r="G202" s="46" t="s">
        <v>8471</v>
      </c>
      <c r="H202" s="499" t="s">
        <v>5734</v>
      </c>
      <c r="I202" s="400" t="s">
        <v>424</v>
      </c>
    </row>
    <row r="203" spans="1:9" x14ac:dyDescent="0.2">
      <c r="A203" s="378"/>
      <c r="B203" s="404"/>
      <c r="C203" s="11">
        <v>1770107660</v>
      </c>
      <c r="D203" s="406"/>
      <c r="E203" s="28"/>
      <c r="F203" s="35" t="s">
        <v>4720</v>
      </c>
      <c r="G203" s="47" t="s">
        <v>1892</v>
      </c>
      <c r="H203" s="500"/>
      <c r="I203" s="407"/>
    </row>
    <row r="204" spans="1:9" ht="22" x14ac:dyDescent="0.2">
      <c r="A204" s="377">
        <v>101</v>
      </c>
      <c r="B204" s="396" t="s">
        <v>481</v>
      </c>
      <c r="C204" s="10" t="s">
        <v>8510</v>
      </c>
      <c r="D204" s="405" t="s">
        <v>8511</v>
      </c>
      <c r="E204" s="27" t="s">
        <v>2490</v>
      </c>
      <c r="F204" s="27" t="s">
        <v>8512</v>
      </c>
      <c r="G204" s="46" t="s">
        <v>7540</v>
      </c>
      <c r="H204" s="499" t="s">
        <v>7125</v>
      </c>
      <c r="I204" s="400" t="s">
        <v>8513</v>
      </c>
    </row>
    <row r="205" spans="1:9" x14ac:dyDescent="0.2">
      <c r="A205" s="378"/>
      <c r="B205" s="404"/>
      <c r="C205" s="11">
        <v>1770102307</v>
      </c>
      <c r="D205" s="406"/>
      <c r="E205" s="28"/>
      <c r="F205" s="35" t="s">
        <v>4797</v>
      </c>
      <c r="G205" s="47" t="s">
        <v>1550</v>
      </c>
      <c r="H205" s="500"/>
      <c r="I205" s="407"/>
    </row>
    <row r="206" spans="1:9" ht="33" x14ac:dyDescent="0.2">
      <c r="A206" s="377">
        <v>102</v>
      </c>
      <c r="B206" s="396" t="s">
        <v>8793</v>
      </c>
      <c r="C206" s="299" t="s">
        <v>8794</v>
      </c>
      <c r="D206" s="405" t="s">
        <v>8795</v>
      </c>
      <c r="E206" s="288" t="s">
        <v>8835</v>
      </c>
      <c r="F206" s="288" t="s">
        <v>8836</v>
      </c>
      <c r="G206" s="300" t="s">
        <v>8796</v>
      </c>
      <c r="H206" s="499" t="s">
        <v>8798</v>
      </c>
      <c r="I206" s="400" t="s">
        <v>8799</v>
      </c>
    </row>
    <row r="207" spans="1:9" x14ac:dyDescent="0.2">
      <c r="A207" s="378"/>
      <c r="B207" s="404"/>
      <c r="C207" s="11">
        <v>1770107785</v>
      </c>
      <c r="D207" s="406"/>
      <c r="E207" s="309"/>
      <c r="F207" s="310"/>
      <c r="G207" s="47" t="s">
        <v>8797</v>
      </c>
      <c r="H207" s="500"/>
      <c r="I207" s="407"/>
    </row>
  </sheetData>
  <mergeCells count="512">
    <mergeCell ref="A206:A207"/>
    <mergeCell ref="B206:B207"/>
    <mergeCell ref="D206:D207"/>
    <mergeCell ref="H206:H207"/>
    <mergeCell ref="I206:I207"/>
    <mergeCell ref="A1:I1"/>
    <mergeCell ref="A2:I2"/>
    <mergeCell ref="A4:A5"/>
    <mergeCell ref="B4:B5"/>
    <mergeCell ref="D4:D5"/>
    <mergeCell ref="H4:H5"/>
    <mergeCell ref="I4:I5"/>
    <mergeCell ref="A6:A7"/>
    <mergeCell ref="B6:B7"/>
    <mergeCell ref="D6:D7"/>
    <mergeCell ref="H6:H7"/>
    <mergeCell ref="I6:I7"/>
    <mergeCell ref="A8:A9"/>
    <mergeCell ref="B8:B9"/>
    <mergeCell ref="D8:D9"/>
    <mergeCell ref="H8:H9"/>
    <mergeCell ref="I8:I9"/>
    <mergeCell ref="A10:A11"/>
    <mergeCell ref="B10:B11"/>
    <mergeCell ref="D10:D11"/>
    <mergeCell ref="H10:H11"/>
    <mergeCell ref="I10:I11"/>
    <mergeCell ref="A12:A13"/>
    <mergeCell ref="B12:B13"/>
    <mergeCell ref="D12:D13"/>
    <mergeCell ref="H12:H13"/>
    <mergeCell ref="I12:I13"/>
    <mergeCell ref="A14:A15"/>
    <mergeCell ref="B14:B15"/>
    <mergeCell ref="D14:D15"/>
    <mergeCell ref="H14:H15"/>
    <mergeCell ref="I14:I15"/>
    <mergeCell ref="A16:A17"/>
    <mergeCell ref="B16:B17"/>
    <mergeCell ref="D16:D17"/>
    <mergeCell ref="H16:H17"/>
    <mergeCell ref="I16:I17"/>
    <mergeCell ref="A18:A19"/>
    <mergeCell ref="B18:B19"/>
    <mergeCell ref="D18:D19"/>
    <mergeCell ref="H18:H19"/>
    <mergeCell ref="I18:I19"/>
    <mergeCell ref="A20:A21"/>
    <mergeCell ref="B20:B21"/>
    <mergeCell ref="D20:D21"/>
    <mergeCell ref="H20:H21"/>
    <mergeCell ref="I20:I21"/>
    <mergeCell ref="A22:A23"/>
    <mergeCell ref="B22:B23"/>
    <mergeCell ref="D22:D23"/>
    <mergeCell ref="H22:H23"/>
    <mergeCell ref="I22:I23"/>
    <mergeCell ref="A24:A25"/>
    <mergeCell ref="B24:B25"/>
    <mergeCell ref="D24:D25"/>
    <mergeCell ref="H24:H25"/>
    <mergeCell ref="I24:I25"/>
    <mergeCell ref="A26:A27"/>
    <mergeCell ref="B26:B27"/>
    <mergeCell ref="D26:D27"/>
    <mergeCell ref="H26:H27"/>
    <mergeCell ref="I26:I27"/>
    <mergeCell ref="A28:A29"/>
    <mergeCell ref="B28:B29"/>
    <mergeCell ref="D28:D29"/>
    <mergeCell ref="H28:H29"/>
    <mergeCell ref="I28:I29"/>
    <mergeCell ref="A30:A31"/>
    <mergeCell ref="B30:B31"/>
    <mergeCell ref="D30:D31"/>
    <mergeCell ref="H30:H31"/>
    <mergeCell ref="I30:I31"/>
    <mergeCell ref="A32:A33"/>
    <mergeCell ref="B32:B33"/>
    <mergeCell ref="D32:D33"/>
    <mergeCell ref="H32:H33"/>
    <mergeCell ref="I32:I33"/>
    <mergeCell ref="A34:A35"/>
    <mergeCell ref="B34:B35"/>
    <mergeCell ref="D34:D35"/>
    <mergeCell ref="H34:H35"/>
    <mergeCell ref="I34:I35"/>
    <mergeCell ref="A36:A37"/>
    <mergeCell ref="B36:B37"/>
    <mergeCell ref="D36:D37"/>
    <mergeCell ref="H36:H37"/>
    <mergeCell ref="I36:I37"/>
    <mergeCell ref="A38:A39"/>
    <mergeCell ref="B38:B39"/>
    <mergeCell ref="D38:D39"/>
    <mergeCell ref="H38:H39"/>
    <mergeCell ref="I38:I39"/>
    <mergeCell ref="A40:A41"/>
    <mergeCell ref="B40:B41"/>
    <mergeCell ref="D40:D41"/>
    <mergeCell ref="H40:H41"/>
    <mergeCell ref="I40:I41"/>
    <mergeCell ref="A42:A43"/>
    <mergeCell ref="B42:B43"/>
    <mergeCell ref="D42:D43"/>
    <mergeCell ref="H42:H43"/>
    <mergeCell ref="I42:I43"/>
    <mergeCell ref="A44:A45"/>
    <mergeCell ref="B44:B45"/>
    <mergeCell ref="D44:D45"/>
    <mergeCell ref="H44:H45"/>
    <mergeCell ref="I44:I45"/>
    <mergeCell ref="A46:A47"/>
    <mergeCell ref="B46:B47"/>
    <mergeCell ref="D46:D47"/>
    <mergeCell ref="H46:H47"/>
    <mergeCell ref="I46:I47"/>
    <mergeCell ref="A48:A49"/>
    <mergeCell ref="B48:B49"/>
    <mergeCell ref="D48:D49"/>
    <mergeCell ref="H48:H49"/>
    <mergeCell ref="I48:I49"/>
    <mergeCell ref="A50:A51"/>
    <mergeCell ref="B50:B51"/>
    <mergeCell ref="D50:D51"/>
    <mergeCell ref="H50:H51"/>
    <mergeCell ref="I50:I51"/>
    <mergeCell ref="A52:A53"/>
    <mergeCell ref="B52:B53"/>
    <mergeCell ref="D52:D53"/>
    <mergeCell ref="H52:H53"/>
    <mergeCell ref="I52:I53"/>
    <mergeCell ref="A54:A55"/>
    <mergeCell ref="B54:B55"/>
    <mergeCell ref="D54:D55"/>
    <mergeCell ref="H54:H55"/>
    <mergeCell ref="I54:I55"/>
    <mergeCell ref="A56:A57"/>
    <mergeCell ref="B56:B57"/>
    <mergeCell ref="D56:D57"/>
    <mergeCell ref="H56:H57"/>
    <mergeCell ref="I56:I57"/>
    <mergeCell ref="A58:A59"/>
    <mergeCell ref="B58:B59"/>
    <mergeCell ref="D58:D59"/>
    <mergeCell ref="H58:H59"/>
    <mergeCell ref="I58:I59"/>
    <mergeCell ref="A60:A61"/>
    <mergeCell ref="B60:B61"/>
    <mergeCell ref="D60:D61"/>
    <mergeCell ref="H60:H61"/>
    <mergeCell ref="I60:I61"/>
    <mergeCell ref="A62:A63"/>
    <mergeCell ref="B62:B63"/>
    <mergeCell ref="D62:D63"/>
    <mergeCell ref="H62:H63"/>
    <mergeCell ref="I62:I63"/>
    <mergeCell ref="A64:A65"/>
    <mergeCell ref="B64:B65"/>
    <mergeCell ref="D64:D65"/>
    <mergeCell ref="H64:H65"/>
    <mergeCell ref="I64:I65"/>
    <mergeCell ref="A66:A67"/>
    <mergeCell ref="B66:B67"/>
    <mergeCell ref="D66:D67"/>
    <mergeCell ref="H66:H67"/>
    <mergeCell ref="I66:I67"/>
    <mergeCell ref="A68:A69"/>
    <mergeCell ref="B68:B69"/>
    <mergeCell ref="D68:D69"/>
    <mergeCell ref="H68:H69"/>
    <mergeCell ref="I68:I69"/>
    <mergeCell ref="A70:A71"/>
    <mergeCell ref="B70:B71"/>
    <mergeCell ref="D70:D71"/>
    <mergeCell ref="H70:H71"/>
    <mergeCell ref="I70:I71"/>
    <mergeCell ref="A72:A73"/>
    <mergeCell ref="B72:B73"/>
    <mergeCell ref="D72:D73"/>
    <mergeCell ref="H72:H73"/>
    <mergeCell ref="I72:I73"/>
    <mergeCell ref="A74:A75"/>
    <mergeCell ref="B74:B75"/>
    <mergeCell ref="D74:D75"/>
    <mergeCell ref="H74:H75"/>
    <mergeCell ref="I74:I75"/>
    <mergeCell ref="A76:A77"/>
    <mergeCell ref="B76:B77"/>
    <mergeCell ref="D76:D77"/>
    <mergeCell ref="H76:H77"/>
    <mergeCell ref="I76:I77"/>
    <mergeCell ref="A78:A79"/>
    <mergeCell ref="B78:B79"/>
    <mergeCell ref="D78:D79"/>
    <mergeCell ref="H78:H79"/>
    <mergeCell ref="I78:I79"/>
    <mergeCell ref="A80:A81"/>
    <mergeCell ref="B80:B81"/>
    <mergeCell ref="D80:D81"/>
    <mergeCell ref="H80:H81"/>
    <mergeCell ref="I80:I81"/>
    <mergeCell ref="A82:A83"/>
    <mergeCell ref="B82:B83"/>
    <mergeCell ref="D82:D83"/>
    <mergeCell ref="H82:H83"/>
    <mergeCell ref="I82:I83"/>
    <mergeCell ref="A84:A85"/>
    <mergeCell ref="B84:B85"/>
    <mergeCell ref="D84:D85"/>
    <mergeCell ref="H84:H85"/>
    <mergeCell ref="I84:I85"/>
    <mergeCell ref="A86:A87"/>
    <mergeCell ref="B86:B87"/>
    <mergeCell ref="D86:D87"/>
    <mergeCell ref="H86:H87"/>
    <mergeCell ref="I86:I87"/>
    <mergeCell ref="A88:A89"/>
    <mergeCell ref="B88:B89"/>
    <mergeCell ref="D88:D89"/>
    <mergeCell ref="H88:H89"/>
    <mergeCell ref="I88:I89"/>
    <mergeCell ref="A90:A91"/>
    <mergeCell ref="B90:B91"/>
    <mergeCell ref="D90:D91"/>
    <mergeCell ref="H90:H91"/>
    <mergeCell ref="I90:I91"/>
    <mergeCell ref="A92:A93"/>
    <mergeCell ref="B92:B93"/>
    <mergeCell ref="D92:D93"/>
    <mergeCell ref="H92:H93"/>
    <mergeCell ref="I92:I93"/>
    <mergeCell ref="A94:A95"/>
    <mergeCell ref="B94:B95"/>
    <mergeCell ref="D94:D95"/>
    <mergeCell ref="H94:H95"/>
    <mergeCell ref="I94:I95"/>
    <mergeCell ref="A96:A97"/>
    <mergeCell ref="B96:B97"/>
    <mergeCell ref="D96:D97"/>
    <mergeCell ref="H96:H97"/>
    <mergeCell ref="I96:I97"/>
    <mergeCell ref="A98:A99"/>
    <mergeCell ref="B98:B99"/>
    <mergeCell ref="D98:D99"/>
    <mergeCell ref="H98:H99"/>
    <mergeCell ref="I98:I99"/>
    <mergeCell ref="A100:A101"/>
    <mergeCell ref="B100:B101"/>
    <mergeCell ref="D100:D101"/>
    <mergeCell ref="H100:H101"/>
    <mergeCell ref="I100:I101"/>
    <mergeCell ref="A102:A103"/>
    <mergeCell ref="B102:B103"/>
    <mergeCell ref="D102:D103"/>
    <mergeCell ref="H102:H103"/>
    <mergeCell ref="I102:I103"/>
    <mergeCell ref="A104:A105"/>
    <mergeCell ref="B104:B105"/>
    <mergeCell ref="D104:D105"/>
    <mergeCell ref="H104:H105"/>
    <mergeCell ref="I104:I105"/>
    <mergeCell ref="A106:A107"/>
    <mergeCell ref="B106:B107"/>
    <mergeCell ref="D106:D107"/>
    <mergeCell ref="H106:H107"/>
    <mergeCell ref="I106:I107"/>
    <mergeCell ref="A108:A109"/>
    <mergeCell ref="B108:B109"/>
    <mergeCell ref="D108:D109"/>
    <mergeCell ref="H108:H109"/>
    <mergeCell ref="I108:I109"/>
    <mergeCell ref="A110:A111"/>
    <mergeCell ref="B110:B111"/>
    <mergeCell ref="D110:D111"/>
    <mergeCell ref="H110:H111"/>
    <mergeCell ref="I110:I111"/>
    <mergeCell ref="A112:A113"/>
    <mergeCell ref="B112:B113"/>
    <mergeCell ref="D112:D113"/>
    <mergeCell ref="H112:H113"/>
    <mergeCell ref="I112:I113"/>
    <mergeCell ref="A114:A115"/>
    <mergeCell ref="B114:B115"/>
    <mergeCell ref="D114:D115"/>
    <mergeCell ref="H114:H115"/>
    <mergeCell ref="I114:I115"/>
    <mergeCell ref="A116:A117"/>
    <mergeCell ref="B116:B117"/>
    <mergeCell ref="D116:D117"/>
    <mergeCell ref="H116:H117"/>
    <mergeCell ref="I116:I117"/>
    <mergeCell ref="A118:A119"/>
    <mergeCell ref="B118:B119"/>
    <mergeCell ref="D118:D119"/>
    <mergeCell ref="H118:H119"/>
    <mergeCell ref="I118:I119"/>
    <mergeCell ref="A120:A121"/>
    <mergeCell ref="B120:B121"/>
    <mergeCell ref="D120:D121"/>
    <mergeCell ref="H120:H121"/>
    <mergeCell ref="I120:I121"/>
    <mergeCell ref="A122:A123"/>
    <mergeCell ref="B122:B123"/>
    <mergeCell ref="D122:D123"/>
    <mergeCell ref="H122:H123"/>
    <mergeCell ref="I122:I123"/>
    <mergeCell ref="A124:A125"/>
    <mergeCell ref="B124:B125"/>
    <mergeCell ref="D124:D125"/>
    <mergeCell ref="H124:H125"/>
    <mergeCell ref="I124:I125"/>
    <mergeCell ref="A126:A127"/>
    <mergeCell ref="B126:B127"/>
    <mergeCell ref="D126:D127"/>
    <mergeCell ref="H126:H127"/>
    <mergeCell ref="I126:I127"/>
    <mergeCell ref="A128:A129"/>
    <mergeCell ref="B128:B129"/>
    <mergeCell ref="D128:D129"/>
    <mergeCell ref="H128:H129"/>
    <mergeCell ref="I128:I129"/>
    <mergeCell ref="A130:A131"/>
    <mergeCell ref="B130:B131"/>
    <mergeCell ref="D130:D131"/>
    <mergeCell ref="H130:H131"/>
    <mergeCell ref="I130:I131"/>
    <mergeCell ref="A132:A133"/>
    <mergeCell ref="B132:B133"/>
    <mergeCell ref="D132:D133"/>
    <mergeCell ref="H132:H133"/>
    <mergeCell ref="I132:I133"/>
    <mergeCell ref="A134:A135"/>
    <mergeCell ref="B134:B135"/>
    <mergeCell ref="D134:D135"/>
    <mergeCell ref="H134:H135"/>
    <mergeCell ref="I134:I135"/>
    <mergeCell ref="A136:A137"/>
    <mergeCell ref="B136:B137"/>
    <mergeCell ref="D136:D137"/>
    <mergeCell ref="H136:H137"/>
    <mergeCell ref="I136:I137"/>
    <mergeCell ref="A138:A139"/>
    <mergeCell ref="B138:B139"/>
    <mergeCell ref="D138:D139"/>
    <mergeCell ref="H138:H139"/>
    <mergeCell ref="I138:I139"/>
    <mergeCell ref="A140:A141"/>
    <mergeCell ref="B140:B141"/>
    <mergeCell ref="D140:D141"/>
    <mergeCell ref="H140:H141"/>
    <mergeCell ref="I140:I141"/>
    <mergeCell ref="A142:A143"/>
    <mergeCell ref="B142:B143"/>
    <mergeCell ref="D142:D143"/>
    <mergeCell ref="H142:H143"/>
    <mergeCell ref="I142:I143"/>
    <mergeCell ref="A144:A145"/>
    <mergeCell ref="B144:B145"/>
    <mergeCell ref="D144:D145"/>
    <mergeCell ref="H144:H145"/>
    <mergeCell ref="I144:I145"/>
    <mergeCell ref="A146:A147"/>
    <mergeCell ref="B146:B147"/>
    <mergeCell ref="D146:D147"/>
    <mergeCell ref="H146:H147"/>
    <mergeCell ref="I146:I147"/>
    <mergeCell ref="A148:A149"/>
    <mergeCell ref="B148:B149"/>
    <mergeCell ref="D148:D149"/>
    <mergeCell ref="H148:H149"/>
    <mergeCell ref="I148:I149"/>
    <mergeCell ref="A150:A151"/>
    <mergeCell ref="B150:B151"/>
    <mergeCell ref="D150:D151"/>
    <mergeCell ref="H150:H151"/>
    <mergeCell ref="I150:I151"/>
    <mergeCell ref="A152:A153"/>
    <mergeCell ref="B152:B153"/>
    <mergeCell ref="D152:D153"/>
    <mergeCell ref="H152:H153"/>
    <mergeCell ref="I152:I153"/>
    <mergeCell ref="A154:A155"/>
    <mergeCell ref="B154:B155"/>
    <mergeCell ref="D154:D155"/>
    <mergeCell ref="H154:H155"/>
    <mergeCell ref="I154:I155"/>
    <mergeCell ref="A160:A161"/>
    <mergeCell ref="B160:B161"/>
    <mergeCell ref="D160:D161"/>
    <mergeCell ref="H160:H161"/>
    <mergeCell ref="I160:I161"/>
    <mergeCell ref="A156:A157"/>
    <mergeCell ref="B156:B157"/>
    <mergeCell ref="D156:D157"/>
    <mergeCell ref="H156:H157"/>
    <mergeCell ref="I156:I157"/>
    <mergeCell ref="A158:A159"/>
    <mergeCell ref="B158:B159"/>
    <mergeCell ref="D158:D159"/>
    <mergeCell ref="H158:H159"/>
    <mergeCell ref="I158:I159"/>
    <mergeCell ref="A162:A163"/>
    <mergeCell ref="B162:B163"/>
    <mergeCell ref="D162:D163"/>
    <mergeCell ref="H162:H163"/>
    <mergeCell ref="I162:I163"/>
    <mergeCell ref="A164:A165"/>
    <mergeCell ref="B164:B165"/>
    <mergeCell ref="D164:D165"/>
    <mergeCell ref="H164:H165"/>
    <mergeCell ref="I164:I165"/>
    <mergeCell ref="A166:A167"/>
    <mergeCell ref="B166:B167"/>
    <mergeCell ref="D166:D167"/>
    <mergeCell ref="H166:H167"/>
    <mergeCell ref="I166:I167"/>
    <mergeCell ref="A168:A169"/>
    <mergeCell ref="B168:B169"/>
    <mergeCell ref="D168:D169"/>
    <mergeCell ref="H168:H169"/>
    <mergeCell ref="I168:I169"/>
    <mergeCell ref="A170:A171"/>
    <mergeCell ref="B170:B171"/>
    <mergeCell ref="D170:D171"/>
    <mergeCell ref="H170:H171"/>
    <mergeCell ref="I170:I171"/>
    <mergeCell ref="A172:A173"/>
    <mergeCell ref="B172:B173"/>
    <mergeCell ref="D172:D173"/>
    <mergeCell ref="H172:H173"/>
    <mergeCell ref="I172:I173"/>
    <mergeCell ref="A174:A175"/>
    <mergeCell ref="B174:B175"/>
    <mergeCell ref="D174:D175"/>
    <mergeCell ref="H174:H175"/>
    <mergeCell ref="I174:I175"/>
    <mergeCell ref="A176:A177"/>
    <mergeCell ref="B176:B177"/>
    <mergeCell ref="D176:D177"/>
    <mergeCell ref="H176:H177"/>
    <mergeCell ref="I176:I177"/>
    <mergeCell ref="A178:A179"/>
    <mergeCell ref="B178:B179"/>
    <mergeCell ref="D178:D179"/>
    <mergeCell ref="H178:H179"/>
    <mergeCell ref="I178:I179"/>
    <mergeCell ref="A180:A181"/>
    <mergeCell ref="B180:B181"/>
    <mergeCell ref="D180:D181"/>
    <mergeCell ref="H180:H181"/>
    <mergeCell ref="I180:I181"/>
    <mergeCell ref="A182:A183"/>
    <mergeCell ref="B182:B183"/>
    <mergeCell ref="D182:D183"/>
    <mergeCell ref="H182:H183"/>
    <mergeCell ref="I182:I183"/>
    <mergeCell ref="A184:A185"/>
    <mergeCell ref="B184:B185"/>
    <mergeCell ref="D184:D185"/>
    <mergeCell ref="H184:H185"/>
    <mergeCell ref="I184:I185"/>
    <mergeCell ref="A186:A187"/>
    <mergeCell ref="B186:B187"/>
    <mergeCell ref="D186:D187"/>
    <mergeCell ref="H186:H187"/>
    <mergeCell ref="I186:I187"/>
    <mergeCell ref="A188:A189"/>
    <mergeCell ref="B188:B189"/>
    <mergeCell ref="D188:D189"/>
    <mergeCell ref="H188:H189"/>
    <mergeCell ref="I188:I189"/>
    <mergeCell ref="A190:A191"/>
    <mergeCell ref="B190:B191"/>
    <mergeCell ref="D190:D191"/>
    <mergeCell ref="H190:H191"/>
    <mergeCell ref="I190:I191"/>
    <mergeCell ref="A192:A193"/>
    <mergeCell ref="B192:B193"/>
    <mergeCell ref="D192:D193"/>
    <mergeCell ref="H192:H193"/>
    <mergeCell ref="I192:I193"/>
    <mergeCell ref="A194:A195"/>
    <mergeCell ref="B194:B195"/>
    <mergeCell ref="D194:D195"/>
    <mergeCell ref="H194:H195"/>
    <mergeCell ref="I194:I195"/>
    <mergeCell ref="A196:A197"/>
    <mergeCell ref="B196:B197"/>
    <mergeCell ref="D196:D197"/>
    <mergeCell ref="H196:H197"/>
    <mergeCell ref="I196:I197"/>
    <mergeCell ref="A198:A199"/>
    <mergeCell ref="B198:B199"/>
    <mergeCell ref="D198:D199"/>
    <mergeCell ref="H198:H199"/>
    <mergeCell ref="I198:I199"/>
    <mergeCell ref="A204:A205"/>
    <mergeCell ref="B204:B205"/>
    <mergeCell ref="D204:D205"/>
    <mergeCell ref="H204:H205"/>
    <mergeCell ref="I204:I205"/>
    <mergeCell ref="A200:A201"/>
    <mergeCell ref="B200:B201"/>
    <mergeCell ref="D200:D201"/>
    <mergeCell ref="H200:H201"/>
    <mergeCell ref="I200:I201"/>
    <mergeCell ref="A202:A203"/>
    <mergeCell ref="B202:B203"/>
    <mergeCell ref="D202:D203"/>
    <mergeCell ref="H202:H203"/>
    <mergeCell ref="I202:I203"/>
  </mergeCells>
  <phoneticPr fontId="2"/>
  <pageMargins left="0.35433070866141736" right="0.39370078740157483" top="0.39370078740157483" bottom="0.39370078740157483" header="0.51181102362204722" footer="3.937007874015748E-2"/>
  <pageSetup paperSize="9" scale="74" orientation="landscape" r:id="rId1"/>
  <headerFooter alignWithMargins="0">
    <oddFooter>&amp;C&amp;P / &amp;N</oddFooter>
  </headerFooter>
  <rowBreaks count="5" manualBreakCount="5">
    <brk id="37" max="8" man="1"/>
    <brk id="75" max="8" man="1"/>
    <brk id="113" max="8" man="1"/>
    <brk id="133" max="8" man="1"/>
    <brk id="169"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1"/>
  <sheetViews>
    <sheetView zoomScaleSheetLayoutView="108" workbookViewId="0">
      <selection activeCell="N9" sqref="N9"/>
    </sheetView>
  </sheetViews>
  <sheetFormatPr defaultRowHeight="13" x14ac:dyDescent="0.2"/>
  <cols>
    <col min="1" max="1" width="4.36328125" customWidth="1"/>
    <col min="2" max="3" width="3.6328125" customWidth="1"/>
    <col min="4" max="4" width="28.6328125" customWidth="1"/>
    <col min="5" max="5" width="21.08984375" customWidth="1"/>
    <col min="6" max="6" width="6.6328125" customWidth="1"/>
    <col min="7" max="7" width="8.6328125" customWidth="1"/>
    <col min="8" max="8" width="30.6328125" customWidth="1"/>
    <col min="9" max="9" width="15.6328125" customWidth="1"/>
    <col min="10" max="10" width="13.6328125" customWidth="1"/>
  </cols>
  <sheetData>
    <row r="1" spans="1:10" ht="16.5" x14ac:dyDescent="0.2">
      <c r="A1" s="503" t="s">
        <v>8990</v>
      </c>
      <c r="B1" s="503"/>
      <c r="C1" s="503"/>
      <c r="D1" s="503"/>
      <c r="E1" s="503"/>
      <c r="F1" s="503"/>
      <c r="G1" s="503"/>
      <c r="H1" s="503"/>
      <c r="I1" s="503"/>
      <c r="J1" s="503"/>
    </row>
    <row r="2" spans="1:10" x14ac:dyDescent="0.2">
      <c r="A2" s="446" t="s">
        <v>7355</v>
      </c>
      <c r="B2" s="446"/>
      <c r="C2" s="446"/>
      <c r="D2" s="446"/>
      <c r="E2" s="446"/>
      <c r="F2" s="446"/>
      <c r="G2" s="446"/>
      <c r="H2" s="446"/>
      <c r="I2" s="446"/>
      <c r="J2" s="446"/>
    </row>
    <row r="3" spans="1:10" x14ac:dyDescent="0.2">
      <c r="A3" s="72" t="s">
        <v>98</v>
      </c>
      <c r="B3" s="73" t="s">
        <v>1094</v>
      </c>
      <c r="C3" s="73" t="s">
        <v>1100</v>
      </c>
      <c r="D3" s="73" t="s">
        <v>30</v>
      </c>
      <c r="E3" s="73" t="s">
        <v>39</v>
      </c>
      <c r="F3" s="73" t="s">
        <v>93</v>
      </c>
      <c r="G3" s="73" t="s">
        <v>45</v>
      </c>
      <c r="H3" s="73" t="s">
        <v>1104</v>
      </c>
      <c r="I3" s="73" t="s">
        <v>77</v>
      </c>
      <c r="J3" s="73" t="s">
        <v>70</v>
      </c>
    </row>
    <row r="4" spans="1:10" x14ac:dyDescent="0.2">
      <c r="A4" s="440">
        <v>1</v>
      </c>
      <c r="B4" s="380" t="s">
        <v>481</v>
      </c>
      <c r="C4" s="380" t="s">
        <v>481</v>
      </c>
      <c r="D4" s="62" t="s">
        <v>2326</v>
      </c>
      <c r="E4" s="423" t="s">
        <v>2773</v>
      </c>
      <c r="F4" s="31" t="s">
        <v>2</v>
      </c>
      <c r="G4" s="31" t="s">
        <v>1889</v>
      </c>
      <c r="H4" s="48"/>
      <c r="I4" s="477"/>
      <c r="J4" s="444" t="s">
        <v>7356</v>
      </c>
    </row>
    <row r="5" spans="1:10" x14ac:dyDescent="0.2">
      <c r="A5" s="450"/>
      <c r="B5" s="381"/>
      <c r="C5" s="381"/>
      <c r="D5" s="21">
        <v>1710118009</v>
      </c>
      <c r="E5" s="464"/>
      <c r="F5" s="65"/>
      <c r="G5" s="67" t="s">
        <v>2775</v>
      </c>
      <c r="H5" s="91"/>
      <c r="I5" s="480"/>
      <c r="J5" s="465"/>
    </row>
    <row r="6" spans="1:10" x14ac:dyDescent="0.2">
      <c r="A6" s="440">
        <v>2</v>
      </c>
      <c r="B6" s="380" t="s">
        <v>481</v>
      </c>
      <c r="C6" s="380" t="s">
        <v>481</v>
      </c>
      <c r="D6" s="62" t="s">
        <v>4070</v>
      </c>
      <c r="E6" s="423" t="s">
        <v>7357</v>
      </c>
      <c r="F6" s="31" t="s">
        <v>2</v>
      </c>
      <c r="G6" s="31" t="s">
        <v>7358</v>
      </c>
      <c r="H6" s="48"/>
      <c r="I6" s="477"/>
      <c r="J6" s="444" t="s">
        <v>7359</v>
      </c>
    </row>
    <row r="7" spans="1:10" x14ac:dyDescent="0.2">
      <c r="A7" s="450"/>
      <c r="B7" s="381"/>
      <c r="C7" s="381"/>
      <c r="D7" s="21">
        <v>1710115708</v>
      </c>
      <c r="E7" s="464"/>
      <c r="F7" s="65"/>
      <c r="G7" s="67" t="s">
        <v>5013</v>
      </c>
      <c r="H7" s="91"/>
      <c r="I7" s="480"/>
      <c r="J7" s="465"/>
    </row>
    <row r="8" spans="1:10" x14ac:dyDescent="0.2">
      <c r="A8" s="440">
        <v>3</v>
      </c>
      <c r="B8" s="380" t="s">
        <v>481</v>
      </c>
      <c r="C8" s="380" t="s">
        <v>481</v>
      </c>
      <c r="D8" s="62" t="s">
        <v>2828</v>
      </c>
      <c r="E8" s="423" t="s">
        <v>2033</v>
      </c>
      <c r="F8" s="31" t="s">
        <v>2</v>
      </c>
      <c r="G8" s="31" t="s">
        <v>502</v>
      </c>
      <c r="H8" s="48"/>
      <c r="I8" s="477"/>
      <c r="J8" s="444" t="s">
        <v>2830</v>
      </c>
    </row>
    <row r="9" spans="1:10" x14ac:dyDescent="0.2">
      <c r="A9" s="450"/>
      <c r="B9" s="381"/>
      <c r="C9" s="381"/>
      <c r="D9" s="21">
        <v>1710116474</v>
      </c>
      <c r="E9" s="464"/>
      <c r="F9" s="65"/>
      <c r="G9" s="67" t="s">
        <v>2839</v>
      </c>
      <c r="H9" s="91"/>
      <c r="I9" s="480"/>
      <c r="J9" s="465"/>
    </row>
    <row r="10" spans="1:10" x14ac:dyDescent="0.2">
      <c r="A10" s="440">
        <v>4</v>
      </c>
      <c r="B10" s="380" t="s">
        <v>481</v>
      </c>
      <c r="C10" s="380" t="s">
        <v>481</v>
      </c>
      <c r="D10" s="62" t="s">
        <v>833</v>
      </c>
      <c r="E10" s="423" t="s">
        <v>449</v>
      </c>
      <c r="F10" s="31" t="s">
        <v>2</v>
      </c>
      <c r="G10" s="31" t="s">
        <v>1963</v>
      </c>
      <c r="H10" s="48"/>
      <c r="I10" s="477"/>
      <c r="J10" s="444" t="s">
        <v>2873</v>
      </c>
    </row>
    <row r="11" spans="1:10" x14ac:dyDescent="0.2">
      <c r="A11" s="450"/>
      <c r="B11" s="381"/>
      <c r="C11" s="381"/>
      <c r="D11" s="21">
        <v>1710115500</v>
      </c>
      <c r="E11" s="464"/>
      <c r="F11" s="65"/>
      <c r="G11" s="67" t="s">
        <v>513</v>
      </c>
      <c r="H11" s="91"/>
      <c r="I11" s="480"/>
      <c r="J11" s="465"/>
    </row>
    <row r="12" spans="1:10" x14ac:dyDescent="0.2">
      <c r="A12" s="440">
        <v>5</v>
      </c>
      <c r="B12" s="380" t="s">
        <v>481</v>
      </c>
      <c r="C12" s="380" t="s">
        <v>481</v>
      </c>
      <c r="D12" s="62" t="s">
        <v>2874</v>
      </c>
      <c r="E12" s="423" t="s">
        <v>2878</v>
      </c>
      <c r="F12" s="31" t="s">
        <v>2</v>
      </c>
      <c r="G12" s="31" t="s">
        <v>2879</v>
      </c>
      <c r="H12" s="48"/>
      <c r="I12" s="477"/>
      <c r="J12" s="444" t="s">
        <v>382</v>
      </c>
    </row>
    <row r="13" spans="1:10" x14ac:dyDescent="0.2">
      <c r="A13" s="450"/>
      <c r="B13" s="381"/>
      <c r="C13" s="381"/>
      <c r="D13" s="21">
        <v>1710121144</v>
      </c>
      <c r="E13" s="464"/>
      <c r="F13" s="65"/>
      <c r="G13" s="67" t="s">
        <v>2879</v>
      </c>
      <c r="H13" s="91"/>
      <c r="I13" s="480"/>
      <c r="J13" s="465"/>
    </row>
    <row r="14" spans="1:10" x14ac:dyDescent="0.2">
      <c r="A14" s="440">
        <v>6</v>
      </c>
      <c r="B14" s="380" t="s">
        <v>481</v>
      </c>
      <c r="C14" s="380" t="s">
        <v>481</v>
      </c>
      <c r="D14" s="62" t="s">
        <v>2500</v>
      </c>
      <c r="E14" s="423" t="s">
        <v>4115</v>
      </c>
      <c r="F14" s="31" t="s">
        <v>2</v>
      </c>
      <c r="G14" s="31" t="s">
        <v>2921</v>
      </c>
      <c r="H14" s="48" t="s">
        <v>3182</v>
      </c>
      <c r="I14" s="477" t="s">
        <v>4174</v>
      </c>
      <c r="J14" s="444" t="s">
        <v>2923</v>
      </c>
    </row>
    <row r="15" spans="1:10" x14ac:dyDescent="0.2">
      <c r="A15" s="450"/>
      <c r="B15" s="381"/>
      <c r="C15" s="381"/>
      <c r="D15" s="21">
        <v>1710111145</v>
      </c>
      <c r="E15" s="464"/>
      <c r="F15" s="65"/>
      <c r="G15" s="67" t="s">
        <v>1598</v>
      </c>
      <c r="H15" s="91" t="s">
        <v>1318</v>
      </c>
      <c r="I15" s="480"/>
      <c r="J15" s="465"/>
    </row>
    <row r="16" spans="1:10" x14ac:dyDescent="0.2">
      <c r="A16" s="440">
        <v>7</v>
      </c>
      <c r="B16" s="380" t="s">
        <v>481</v>
      </c>
      <c r="C16" s="380" t="s">
        <v>481</v>
      </c>
      <c r="D16" s="62" t="s">
        <v>672</v>
      </c>
      <c r="E16" s="423" t="s">
        <v>2926</v>
      </c>
      <c r="F16" s="31" t="s">
        <v>2</v>
      </c>
      <c r="G16" s="31" t="s">
        <v>2927</v>
      </c>
      <c r="H16" s="48"/>
      <c r="I16" s="477"/>
      <c r="J16" s="444" t="s">
        <v>1729</v>
      </c>
    </row>
    <row r="17" spans="1:10" x14ac:dyDescent="0.2">
      <c r="A17" s="450"/>
      <c r="B17" s="381"/>
      <c r="C17" s="381"/>
      <c r="D17" s="21">
        <v>1710116789</v>
      </c>
      <c r="E17" s="464"/>
      <c r="F17" s="65"/>
      <c r="G17" s="67" t="s">
        <v>2927</v>
      </c>
      <c r="H17" s="91"/>
      <c r="I17" s="480"/>
      <c r="J17" s="465"/>
    </row>
    <row r="18" spans="1:10" x14ac:dyDescent="0.2">
      <c r="A18" s="440">
        <v>8</v>
      </c>
      <c r="B18" s="380" t="s">
        <v>481</v>
      </c>
      <c r="C18" s="380" t="s">
        <v>481</v>
      </c>
      <c r="D18" s="62" t="s">
        <v>2942</v>
      </c>
      <c r="E18" s="423" t="s">
        <v>2691</v>
      </c>
      <c r="F18" s="31" t="s">
        <v>299</v>
      </c>
      <c r="G18" s="31" t="s">
        <v>21</v>
      </c>
      <c r="H18" s="48" t="s">
        <v>700</v>
      </c>
      <c r="I18" s="477"/>
      <c r="J18" s="444" t="s">
        <v>1205</v>
      </c>
    </row>
    <row r="19" spans="1:10" ht="22" x14ac:dyDescent="0.2">
      <c r="A19" s="450"/>
      <c r="B19" s="381"/>
      <c r="C19" s="381"/>
      <c r="D19" s="21">
        <v>1710116201</v>
      </c>
      <c r="E19" s="464"/>
      <c r="F19" s="65"/>
      <c r="G19" s="67" t="s">
        <v>2944</v>
      </c>
      <c r="H19" s="91" t="s">
        <v>6815</v>
      </c>
      <c r="I19" s="480"/>
      <c r="J19" s="465"/>
    </row>
    <row r="20" spans="1:10" x14ac:dyDescent="0.2">
      <c r="A20" s="440">
        <v>9</v>
      </c>
      <c r="B20" s="380" t="s">
        <v>481</v>
      </c>
      <c r="C20" s="380" t="s">
        <v>481</v>
      </c>
      <c r="D20" s="62" t="s">
        <v>1923</v>
      </c>
      <c r="E20" s="423" t="s">
        <v>452</v>
      </c>
      <c r="F20" s="31" t="s">
        <v>1412</v>
      </c>
      <c r="G20" s="31" t="s">
        <v>3047</v>
      </c>
      <c r="H20" s="48"/>
      <c r="I20" s="477"/>
      <c r="J20" s="444" t="s">
        <v>2396</v>
      </c>
    </row>
    <row r="21" spans="1:10" x14ac:dyDescent="0.2">
      <c r="A21" s="450"/>
      <c r="B21" s="381"/>
      <c r="C21" s="381"/>
      <c r="D21" s="21">
        <v>1710117498</v>
      </c>
      <c r="E21" s="464"/>
      <c r="F21" s="65"/>
      <c r="G21" s="67" t="s">
        <v>1224</v>
      </c>
      <c r="H21" s="91"/>
      <c r="I21" s="480"/>
      <c r="J21" s="465"/>
    </row>
    <row r="22" spans="1:10" x14ac:dyDescent="0.2">
      <c r="A22" s="440">
        <v>10</v>
      </c>
      <c r="B22" s="380" t="s">
        <v>481</v>
      </c>
      <c r="C22" s="380" t="s">
        <v>481</v>
      </c>
      <c r="D22" s="62" t="s">
        <v>5594</v>
      </c>
      <c r="E22" s="423" t="s">
        <v>1083</v>
      </c>
      <c r="F22" s="31" t="s">
        <v>1412</v>
      </c>
      <c r="G22" s="31" t="s">
        <v>7360</v>
      </c>
      <c r="H22" s="48" t="s">
        <v>700</v>
      </c>
      <c r="I22" s="477"/>
      <c r="J22" s="444" t="s">
        <v>1086</v>
      </c>
    </row>
    <row r="23" spans="1:10" ht="22" x14ac:dyDescent="0.2">
      <c r="A23" s="450"/>
      <c r="B23" s="381"/>
      <c r="C23" s="381"/>
      <c r="D23" s="21">
        <v>1710110063</v>
      </c>
      <c r="E23" s="464"/>
      <c r="F23" s="65"/>
      <c r="G23" s="67" t="s">
        <v>910</v>
      </c>
      <c r="H23" s="91" t="s">
        <v>7044</v>
      </c>
      <c r="I23" s="480"/>
      <c r="J23" s="465"/>
    </row>
    <row r="24" spans="1:10" x14ac:dyDescent="0.2">
      <c r="A24" s="440">
        <v>11</v>
      </c>
      <c r="B24" s="380" t="s">
        <v>481</v>
      </c>
      <c r="C24" s="380" t="s">
        <v>481</v>
      </c>
      <c r="D24" s="62" t="s">
        <v>108</v>
      </c>
      <c r="E24" s="423" t="s">
        <v>3160</v>
      </c>
      <c r="F24" s="31" t="s">
        <v>1430</v>
      </c>
      <c r="G24" s="31" t="s">
        <v>3162</v>
      </c>
      <c r="H24" s="48"/>
      <c r="I24" s="477"/>
      <c r="J24" s="444" t="s">
        <v>3165</v>
      </c>
    </row>
    <row r="25" spans="1:10" x14ac:dyDescent="0.2">
      <c r="A25" s="450"/>
      <c r="B25" s="381"/>
      <c r="C25" s="381"/>
      <c r="D25" s="21">
        <v>1710118835</v>
      </c>
      <c r="E25" s="464"/>
      <c r="F25" s="65"/>
      <c r="G25" s="67" t="s">
        <v>3171</v>
      </c>
      <c r="H25" s="91"/>
      <c r="I25" s="480"/>
      <c r="J25" s="465"/>
    </row>
    <row r="26" spans="1:10" x14ac:dyDescent="0.2">
      <c r="A26" s="440">
        <v>12</v>
      </c>
      <c r="B26" s="380" t="s">
        <v>481</v>
      </c>
      <c r="C26" s="380" t="s">
        <v>481</v>
      </c>
      <c r="D26" s="62" t="s">
        <v>3201</v>
      </c>
      <c r="E26" s="423" t="s">
        <v>734</v>
      </c>
      <c r="F26" s="31" t="s">
        <v>1430</v>
      </c>
      <c r="G26" s="31" t="s">
        <v>3204</v>
      </c>
      <c r="H26" s="48"/>
      <c r="I26" s="477"/>
      <c r="J26" s="444" t="s">
        <v>2938</v>
      </c>
    </row>
    <row r="27" spans="1:10" x14ac:dyDescent="0.2">
      <c r="A27" s="450"/>
      <c r="B27" s="381"/>
      <c r="C27" s="381"/>
      <c r="D27" s="21">
        <v>1710121185</v>
      </c>
      <c r="E27" s="464"/>
      <c r="F27" s="65"/>
      <c r="G27" s="67" t="s">
        <v>1617</v>
      </c>
      <c r="H27" s="91"/>
      <c r="I27" s="480"/>
      <c r="J27" s="465"/>
    </row>
    <row r="28" spans="1:10" x14ac:dyDescent="0.2">
      <c r="A28" s="440">
        <v>13</v>
      </c>
      <c r="B28" s="380" t="s">
        <v>481</v>
      </c>
      <c r="C28" s="380" t="s">
        <v>481</v>
      </c>
      <c r="D28" s="62" t="s">
        <v>3235</v>
      </c>
      <c r="E28" s="423" t="s">
        <v>3237</v>
      </c>
      <c r="F28" s="31" t="s">
        <v>1490</v>
      </c>
      <c r="G28" s="31" t="s">
        <v>3238</v>
      </c>
      <c r="H28" s="48"/>
      <c r="I28" s="477"/>
      <c r="J28" s="444" t="s">
        <v>1017</v>
      </c>
    </row>
    <row r="29" spans="1:10" x14ac:dyDescent="0.2">
      <c r="A29" s="450"/>
      <c r="B29" s="381"/>
      <c r="C29" s="381"/>
      <c r="D29" s="21">
        <v>1710117449</v>
      </c>
      <c r="E29" s="464"/>
      <c r="F29" s="65"/>
      <c r="G29" s="67" t="s">
        <v>2298</v>
      </c>
      <c r="H29" s="91"/>
      <c r="I29" s="480"/>
      <c r="J29" s="465"/>
    </row>
    <row r="30" spans="1:10" x14ac:dyDescent="0.2">
      <c r="A30" s="440">
        <v>14</v>
      </c>
      <c r="B30" s="380" t="s">
        <v>481</v>
      </c>
      <c r="C30" s="380" t="s">
        <v>481</v>
      </c>
      <c r="D30" s="62" t="s">
        <v>558</v>
      </c>
      <c r="E30" s="423" t="s">
        <v>1012</v>
      </c>
      <c r="F30" s="31" t="s">
        <v>1490</v>
      </c>
      <c r="G30" s="31" t="s">
        <v>2350</v>
      </c>
      <c r="H30" s="48"/>
      <c r="I30" s="477"/>
      <c r="J30" s="444" t="s">
        <v>3244</v>
      </c>
    </row>
    <row r="31" spans="1:10" x14ac:dyDescent="0.2">
      <c r="A31" s="450"/>
      <c r="B31" s="381"/>
      <c r="C31" s="381"/>
      <c r="D31" s="21">
        <v>1710118934</v>
      </c>
      <c r="E31" s="464"/>
      <c r="F31" s="65"/>
      <c r="G31" s="67" t="s">
        <v>1237</v>
      </c>
      <c r="H31" s="91"/>
      <c r="I31" s="480"/>
      <c r="J31" s="465"/>
    </row>
    <row r="32" spans="1:10" x14ac:dyDescent="0.2">
      <c r="A32" s="440">
        <v>15</v>
      </c>
      <c r="B32" s="380" t="s">
        <v>481</v>
      </c>
      <c r="C32" s="380" t="s">
        <v>481</v>
      </c>
      <c r="D32" s="62" t="s">
        <v>82</v>
      </c>
      <c r="E32" s="423" t="s">
        <v>922</v>
      </c>
      <c r="F32" s="31" t="s">
        <v>1490</v>
      </c>
      <c r="G32" s="31" t="s">
        <v>3284</v>
      </c>
      <c r="H32" s="48"/>
      <c r="I32" s="477"/>
      <c r="J32" s="444" t="s">
        <v>3289</v>
      </c>
    </row>
    <row r="33" spans="1:10" x14ac:dyDescent="0.2">
      <c r="A33" s="450"/>
      <c r="B33" s="381"/>
      <c r="C33" s="381"/>
      <c r="D33" s="21">
        <v>1710115070</v>
      </c>
      <c r="E33" s="464"/>
      <c r="F33" s="65"/>
      <c r="G33" s="67" t="s">
        <v>1237</v>
      </c>
      <c r="H33" s="91"/>
      <c r="I33" s="480"/>
      <c r="J33" s="465"/>
    </row>
    <row r="34" spans="1:10" x14ac:dyDescent="0.2">
      <c r="A34" s="440">
        <v>16</v>
      </c>
      <c r="B34" s="380" t="s">
        <v>481</v>
      </c>
      <c r="C34" s="380" t="s">
        <v>481</v>
      </c>
      <c r="D34" s="62" t="s">
        <v>3395</v>
      </c>
      <c r="E34" s="423" t="s">
        <v>1376</v>
      </c>
      <c r="F34" s="31" t="s">
        <v>1490</v>
      </c>
      <c r="G34" s="31" t="s">
        <v>6637</v>
      </c>
      <c r="H34" s="48"/>
      <c r="I34" s="477"/>
      <c r="J34" s="444" t="s">
        <v>1000</v>
      </c>
    </row>
    <row r="35" spans="1:10" x14ac:dyDescent="0.2">
      <c r="A35" s="450"/>
      <c r="B35" s="381"/>
      <c r="C35" s="381"/>
      <c r="D35" s="21">
        <v>1710112846</v>
      </c>
      <c r="E35" s="464"/>
      <c r="F35" s="65"/>
      <c r="G35" s="67" t="s">
        <v>3399</v>
      </c>
      <c r="H35" s="91"/>
      <c r="I35" s="480"/>
      <c r="J35" s="465"/>
    </row>
    <row r="36" spans="1:10" x14ac:dyDescent="0.2">
      <c r="A36" s="440">
        <v>17</v>
      </c>
      <c r="B36" s="380" t="s">
        <v>481</v>
      </c>
      <c r="C36" s="380" t="s">
        <v>481</v>
      </c>
      <c r="D36" s="62" t="s">
        <v>3421</v>
      </c>
      <c r="E36" s="423" t="s">
        <v>3424</v>
      </c>
      <c r="F36" s="31" t="s">
        <v>56</v>
      </c>
      <c r="G36" s="31" t="s">
        <v>3431</v>
      </c>
      <c r="H36" s="48"/>
      <c r="I36" s="477"/>
      <c r="J36" s="444" t="s">
        <v>79</v>
      </c>
    </row>
    <row r="37" spans="1:10" x14ac:dyDescent="0.2">
      <c r="A37" s="450"/>
      <c r="B37" s="381"/>
      <c r="C37" s="381"/>
      <c r="D37" s="21">
        <v>1710119197</v>
      </c>
      <c r="E37" s="464"/>
      <c r="F37" s="65"/>
      <c r="G37" s="67" t="s">
        <v>1237</v>
      </c>
      <c r="H37" s="91"/>
      <c r="I37" s="480"/>
      <c r="J37" s="465"/>
    </row>
    <row r="38" spans="1:10" x14ac:dyDescent="0.2">
      <c r="A38" s="440">
        <v>18</v>
      </c>
      <c r="B38" s="380" t="s">
        <v>481</v>
      </c>
      <c r="C38" s="380" t="s">
        <v>481</v>
      </c>
      <c r="D38" s="62" t="s">
        <v>3485</v>
      </c>
      <c r="E38" s="423" t="s">
        <v>3486</v>
      </c>
      <c r="F38" s="31" t="s">
        <v>56</v>
      </c>
      <c r="G38" s="31" t="s">
        <v>162</v>
      </c>
      <c r="H38" s="48"/>
      <c r="I38" s="477"/>
      <c r="J38" s="444" t="s">
        <v>2215</v>
      </c>
    </row>
    <row r="39" spans="1:10" x14ac:dyDescent="0.2">
      <c r="A39" s="450"/>
      <c r="B39" s="381"/>
      <c r="C39" s="381"/>
      <c r="D39" s="21">
        <v>1710114982</v>
      </c>
      <c r="E39" s="464"/>
      <c r="F39" s="65"/>
      <c r="G39" s="67" t="s">
        <v>10</v>
      </c>
      <c r="H39" s="91"/>
      <c r="I39" s="480"/>
      <c r="J39" s="465"/>
    </row>
    <row r="40" spans="1:10" x14ac:dyDescent="0.2">
      <c r="A40" s="440">
        <v>19</v>
      </c>
      <c r="B40" s="380" t="s">
        <v>481</v>
      </c>
      <c r="C40" s="380" t="s">
        <v>481</v>
      </c>
      <c r="D40" s="62" t="s">
        <v>105</v>
      </c>
      <c r="E40" s="423" t="s">
        <v>3491</v>
      </c>
      <c r="F40" s="31" t="s">
        <v>56</v>
      </c>
      <c r="G40" s="31" t="s">
        <v>114</v>
      </c>
      <c r="H40" s="48"/>
      <c r="I40" s="477"/>
      <c r="J40" s="444" t="s">
        <v>2215</v>
      </c>
    </row>
    <row r="41" spans="1:10" x14ac:dyDescent="0.2">
      <c r="A41" s="450"/>
      <c r="B41" s="381"/>
      <c r="C41" s="381"/>
      <c r="D41" s="21">
        <v>1710119767</v>
      </c>
      <c r="E41" s="464"/>
      <c r="F41" s="65"/>
      <c r="G41" s="67" t="s">
        <v>96</v>
      </c>
      <c r="H41" s="91"/>
      <c r="I41" s="480"/>
      <c r="J41" s="465"/>
    </row>
    <row r="42" spans="1:10" ht="22" x14ac:dyDescent="0.2">
      <c r="A42" s="440">
        <v>20</v>
      </c>
      <c r="B42" s="380" t="s">
        <v>481</v>
      </c>
      <c r="C42" s="380" t="s">
        <v>481</v>
      </c>
      <c r="D42" s="62" t="s">
        <v>7339</v>
      </c>
      <c r="E42" s="423" t="s">
        <v>760</v>
      </c>
      <c r="F42" s="31" t="s">
        <v>56</v>
      </c>
      <c r="G42" s="31" t="s">
        <v>7361</v>
      </c>
      <c r="H42" s="118" t="s">
        <v>3542</v>
      </c>
      <c r="I42" s="477" t="s">
        <v>2673</v>
      </c>
      <c r="J42" s="444" t="s">
        <v>416</v>
      </c>
    </row>
    <row r="43" spans="1:10" x14ac:dyDescent="0.2">
      <c r="A43" s="450"/>
      <c r="B43" s="447"/>
      <c r="C43" s="447"/>
      <c r="D43" s="24">
        <v>1710114016</v>
      </c>
      <c r="E43" s="448"/>
      <c r="F43" s="75"/>
      <c r="G43" s="31" t="s">
        <v>1567</v>
      </c>
      <c r="H43" s="78" t="s">
        <v>7362</v>
      </c>
      <c r="I43" s="484"/>
      <c r="J43" s="449"/>
    </row>
    <row r="44" spans="1:10" x14ac:dyDescent="0.2">
      <c r="A44" s="440">
        <v>21</v>
      </c>
      <c r="B44" s="380" t="s">
        <v>481</v>
      </c>
      <c r="C44" s="380" t="s">
        <v>481</v>
      </c>
      <c r="D44" s="62" t="s">
        <v>3224</v>
      </c>
      <c r="E44" s="423" t="s">
        <v>3505</v>
      </c>
      <c r="F44" s="31" t="s">
        <v>56</v>
      </c>
      <c r="G44" s="31" t="s">
        <v>3508</v>
      </c>
      <c r="H44" s="48"/>
      <c r="I44" s="477"/>
      <c r="J44" s="444" t="s">
        <v>3118</v>
      </c>
    </row>
    <row r="45" spans="1:10" x14ac:dyDescent="0.2">
      <c r="A45" s="450"/>
      <c r="B45" s="381"/>
      <c r="C45" s="381"/>
      <c r="D45" s="21">
        <v>1710116177</v>
      </c>
      <c r="E45" s="464"/>
      <c r="F45" s="65"/>
      <c r="G45" s="67" t="s">
        <v>3226</v>
      </c>
      <c r="H45" s="91"/>
      <c r="I45" s="480"/>
      <c r="J45" s="465"/>
    </row>
    <row r="46" spans="1:10" ht="33" x14ac:dyDescent="0.2">
      <c r="A46" s="440">
        <v>22</v>
      </c>
      <c r="B46" s="380" t="s">
        <v>481</v>
      </c>
      <c r="C46" s="380" t="s">
        <v>481</v>
      </c>
      <c r="D46" s="62" t="s">
        <v>5089</v>
      </c>
      <c r="E46" s="423" t="s">
        <v>2054</v>
      </c>
      <c r="F46" s="31" t="s">
        <v>56</v>
      </c>
      <c r="G46" s="31" t="s">
        <v>362</v>
      </c>
      <c r="H46" s="48" t="s">
        <v>7364</v>
      </c>
      <c r="I46" s="477" t="s">
        <v>6366</v>
      </c>
      <c r="J46" s="444" t="s">
        <v>3497</v>
      </c>
    </row>
    <row r="47" spans="1:10" x14ac:dyDescent="0.2">
      <c r="A47" s="450"/>
      <c r="B47" s="381"/>
      <c r="C47" s="381"/>
      <c r="D47" s="21">
        <v>1710116490</v>
      </c>
      <c r="E47" s="464"/>
      <c r="F47" s="65"/>
      <c r="G47" s="67" t="s">
        <v>2365</v>
      </c>
      <c r="H47" s="91" t="s">
        <v>7315</v>
      </c>
      <c r="I47" s="480"/>
      <c r="J47" s="465"/>
    </row>
    <row r="48" spans="1:10" x14ac:dyDescent="0.2">
      <c r="A48" s="440">
        <v>23</v>
      </c>
      <c r="B48" s="380" t="s">
        <v>481</v>
      </c>
      <c r="C48" s="380" t="s">
        <v>481</v>
      </c>
      <c r="D48" s="62" t="s">
        <v>3397</v>
      </c>
      <c r="E48" s="423" t="s">
        <v>551</v>
      </c>
      <c r="F48" s="31" t="s">
        <v>283</v>
      </c>
      <c r="G48" s="31" t="s">
        <v>995</v>
      </c>
      <c r="H48" s="48"/>
      <c r="I48" s="477"/>
      <c r="J48" s="444" t="s">
        <v>3543</v>
      </c>
    </row>
    <row r="49" spans="1:10" x14ac:dyDescent="0.2">
      <c r="A49" s="450"/>
      <c r="B49" s="381"/>
      <c r="C49" s="381"/>
      <c r="D49" s="21">
        <v>1710118074</v>
      </c>
      <c r="E49" s="464"/>
      <c r="F49" s="65"/>
      <c r="G49" s="67" t="s">
        <v>2222</v>
      </c>
      <c r="H49" s="91"/>
      <c r="I49" s="480"/>
      <c r="J49" s="465"/>
    </row>
    <row r="50" spans="1:10" x14ac:dyDescent="0.2">
      <c r="A50" s="440">
        <v>24</v>
      </c>
      <c r="B50" s="380" t="s">
        <v>481</v>
      </c>
      <c r="C50" s="380" t="s">
        <v>481</v>
      </c>
      <c r="D50" s="62" t="s">
        <v>3577</v>
      </c>
      <c r="E50" s="423" t="s">
        <v>1492</v>
      </c>
      <c r="F50" s="31" t="s">
        <v>283</v>
      </c>
      <c r="G50" s="31" t="s">
        <v>2279</v>
      </c>
      <c r="H50" s="48"/>
      <c r="I50" s="477"/>
      <c r="J50" s="444" t="s">
        <v>3141</v>
      </c>
    </row>
    <row r="51" spans="1:10" x14ac:dyDescent="0.2">
      <c r="A51" s="450"/>
      <c r="B51" s="381"/>
      <c r="C51" s="381"/>
      <c r="D51" s="21">
        <v>1710116433</v>
      </c>
      <c r="E51" s="464"/>
      <c r="F51" s="65"/>
      <c r="G51" s="67" t="s">
        <v>3585</v>
      </c>
      <c r="H51" s="91"/>
      <c r="I51" s="480"/>
      <c r="J51" s="465"/>
    </row>
    <row r="52" spans="1:10" x14ac:dyDescent="0.2">
      <c r="A52" s="440">
        <v>25</v>
      </c>
      <c r="B52" s="380" t="s">
        <v>481</v>
      </c>
      <c r="C52" s="380" t="s">
        <v>481</v>
      </c>
      <c r="D52" s="62" t="s">
        <v>3587</v>
      </c>
      <c r="E52" s="423" t="s">
        <v>3588</v>
      </c>
      <c r="F52" s="31" t="s">
        <v>283</v>
      </c>
      <c r="G52" s="31" t="s">
        <v>3592</v>
      </c>
      <c r="H52" s="48"/>
      <c r="I52" s="477"/>
      <c r="J52" s="444" t="s">
        <v>3254</v>
      </c>
    </row>
    <row r="53" spans="1:10" x14ac:dyDescent="0.2">
      <c r="A53" s="450"/>
      <c r="B53" s="381"/>
      <c r="C53" s="381"/>
      <c r="D53" s="21">
        <v>1710119437</v>
      </c>
      <c r="E53" s="464"/>
      <c r="F53" s="65"/>
      <c r="G53" s="67" t="s">
        <v>1237</v>
      </c>
      <c r="H53" s="91"/>
      <c r="I53" s="480"/>
      <c r="J53" s="465"/>
    </row>
    <row r="54" spans="1:10" ht="22" x14ac:dyDescent="0.2">
      <c r="A54" s="440">
        <v>26</v>
      </c>
      <c r="B54" s="380" t="s">
        <v>481</v>
      </c>
      <c r="C54" s="380" t="s">
        <v>481</v>
      </c>
      <c r="D54" s="62" t="s">
        <v>3596</v>
      </c>
      <c r="E54" s="423" t="s">
        <v>2473</v>
      </c>
      <c r="F54" s="31" t="s">
        <v>283</v>
      </c>
      <c r="G54" s="31" t="s">
        <v>3597</v>
      </c>
      <c r="H54" s="48" t="s">
        <v>4746</v>
      </c>
      <c r="I54" s="477" t="s">
        <v>5718</v>
      </c>
      <c r="J54" s="444" t="s">
        <v>824</v>
      </c>
    </row>
    <row r="55" spans="1:10" x14ac:dyDescent="0.2">
      <c r="A55" s="450"/>
      <c r="B55" s="381"/>
      <c r="C55" s="381"/>
      <c r="D55" s="21">
        <v>1710110600</v>
      </c>
      <c r="E55" s="464"/>
      <c r="F55" s="65"/>
      <c r="G55" s="67" t="s">
        <v>3601</v>
      </c>
      <c r="H55" s="91" t="s">
        <v>3177</v>
      </c>
      <c r="I55" s="480"/>
      <c r="J55" s="465"/>
    </row>
    <row r="56" spans="1:10" x14ac:dyDescent="0.2">
      <c r="A56" s="440">
        <v>27</v>
      </c>
      <c r="B56" s="380" t="s">
        <v>481</v>
      </c>
      <c r="C56" s="380" t="s">
        <v>481</v>
      </c>
      <c r="D56" s="62" t="s">
        <v>1067</v>
      </c>
      <c r="E56" s="423" t="s">
        <v>1068</v>
      </c>
      <c r="F56" s="31" t="s">
        <v>283</v>
      </c>
      <c r="G56" s="31" t="s">
        <v>1077</v>
      </c>
      <c r="H56" s="48"/>
      <c r="I56" s="477"/>
      <c r="J56" s="444" t="s">
        <v>3619</v>
      </c>
    </row>
    <row r="57" spans="1:10" x14ac:dyDescent="0.2">
      <c r="A57" s="450"/>
      <c r="B57" s="381"/>
      <c r="C57" s="381"/>
      <c r="D57" s="21">
        <v>1710119486</v>
      </c>
      <c r="E57" s="464"/>
      <c r="F57" s="65"/>
      <c r="G57" s="67" t="s">
        <v>1237</v>
      </c>
      <c r="H57" s="91"/>
      <c r="I57" s="480"/>
      <c r="J57" s="465"/>
    </row>
    <row r="58" spans="1:10" x14ac:dyDescent="0.2">
      <c r="A58" s="440">
        <v>28</v>
      </c>
      <c r="B58" s="380" t="s">
        <v>481</v>
      </c>
      <c r="C58" s="380" t="s">
        <v>481</v>
      </c>
      <c r="D58" s="62" t="s">
        <v>7366</v>
      </c>
      <c r="E58" s="423" t="s">
        <v>3907</v>
      </c>
      <c r="F58" s="31" t="s">
        <v>283</v>
      </c>
      <c r="G58" s="31" t="s">
        <v>7367</v>
      </c>
      <c r="H58" s="48"/>
      <c r="I58" s="477"/>
      <c r="J58" s="444" t="s">
        <v>7368</v>
      </c>
    </row>
    <row r="59" spans="1:10" x14ac:dyDescent="0.2">
      <c r="A59" s="450"/>
      <c r="B59" s="381"/>
      <c r="C59" s="381"/>
      <c r="D59" s="21">
        <v>1710120245</v>
      </c>
      <c r="E59" s="464"/>
      <c r="F59" s="65"/>
      <c r="G59" s="67" t="s">
        <v>6579</v>
      </c>
      <c r="H59" s="91"/>
      <c r="I59" s="480"/>
      <c r="J59" s="465"/>
    </row>
    <row r="60" spans="1:10" x14ac:dyDescent="0.2">
      <c r="A60" s="440">
        <v>29</v>
      </c>
      <c r="B60" s="380" t="s">
        <v>481</v>
      </c>
      <c r="C60" s="380" t="s">
        <v>481</v>
      </c>
      <c r="D60" s="62" t="s">
        <v>32</v>
      </c>
      <c r="E60" s="423" t="s">
        <v>3332</v>
      </c>
      <c r="F60" s="31" t="s">
        <v>283</v>
      </c>
      <c r="G60" s="31" t="s">
        <v>3679</v>
      </c>
      <c r="H60" s="48"/>
      <c r="I60" s="477"/>
      <c r="J60" s="444" t="s">
        <v>2150</v>
      </c>
    </row>
    <row r="61" spans="1:10" x14ac:dyDescent="0.2">
      <c r="A61" s="450"/>
      <c r="B61" s="381"/>
      <c r="C61" s="381"/>
      <c r="D61" s="21">
        <v>1710115278</v>
      </c>
      <c r="E61" s="464"/>
      <c r="F61" s="65"/>
      <c r="G61" s="67" t="s">
        <v>3679</v>
      </c>
      <c r="H61" s="91"/>
      <c r="I61" s="480"/>
      <c r="J61" s="465"/>
    </row>
    <row r="62" spans="1:10" x14ac:dyDescent="0.2">
      <c r="A62" s="440">
        <v>30</v>
      </c>
      <c r="B62" s="380" t="s">
        <v>481</v>
      </c>
      <c r="C62" s="380" t="s">
        <v>481</v>
      </c>
      <c r="D62" s="62" t="s">
        <v>181</v>
      </c>
      <c r="E62" s="423" t="s">
        <v>3700</v>
      </c>
      <c r="F62" s="31" t="s">
        <v>283</v>
      </c>
      <c r="G62" s="31" t="s">
        <v>770</v>
      </c>
      <c r="H62" s="48"/>
      <c r="I62" s="477"/>
      <c r="J62" s="444" t="s">
        <v>1271</v>
      </c>
    </row>
    <row r="63" spans="1:10" x14ac:dyDescent="0.2">
      <c r="A63" s="450"/>
      <c r="B63" s="381"/>
      <c r="C63" s="381"/>
      <c r="D63" s="21">
        <v>1710112051</v>
      </c>
      <c r="E63" s="464"/>
      <c r="F63" s="65"/>
      <c r="G63" s="67" t="s">
        <v>1237</v>
      </c>
      <c r="H63" s="91"/>
      <c r="I63" s="480"/>
      <c r="J63" s="465"/>
    </row>
    <row r="64" spans="1:10" x14ac:dyDescent="0.2">
      <c r="A64" s="440">
        <v>31</v>
      </c>
      <c r="B64" s="380" t="s">
        <v>481</v>
      </c>
      <c r="C64" s="380" t="s">
        <v>481</v>
      </c>
      <c r="D64" s="62" t="s">
        <v>3275</v>
      </c>
      <c r="E64" s="423" t="s">
        <v>3701</v>
      </c>
      <c r="F64" s="31" t="s">
        <v>283</v>
      </c>
      <c r="G64" s="31" t="s">
        <v>2226</v>
      </c>
      <c r="H64" s="48"/>
      <c r="I64" s="477"/>
      <c r="J64" s="444" t="s">
        <v>3702</v>
      </c>
    </row>
    <row r="65" spans="1:10" x14ac:dyDescent="0.2">
      <c r="A65" s="450"/>
      <c r="B65" s="381"/>
      <c r="C65" s="381"/>
      <c r="D65" s="21">
        <v>1710116094</v>
      </c>
      <c r="E65" s="464"/>
      <c r="F65" s="65"/>
      <c r="G65" s="67" t="s">
        <v>3703</v>
      </c>
      <c r="H65" s="91"/>
      <c r="I65" s="480"/>
      <c r="J65" s="465"/>
    </row>
    <row r="66" spans="1:10" x14ac:dyDescent="0.2">
      <c r="A66" s="440">
        <v>32</v>
      </c>
      <c r="B66" s="380" t="s">
        <v>481</v>
      </c>
      <c r="C66" s="380" t="s">
        <v>481</v>
      </c>
      <c r="D66" s="62" t="s">
        <v>3449</v>
      </c>
      <c r="E66" s="423" t="s">
        <v>284</v>
      </c>
      <c r="F66" s="31" t="s">
        <v>283</v>
      </c>
      <c r="G66" s="31" t="s">
        <v>2744</v>
      </c>
      <c r="H66" s="48"/>
      <c r="I66" s="477"/>
      <c r="J66" s="444" t="s">
        <v>3705</v>
      </c>
    </row>
    <row r="67" spans="1:10" x14ac:dyDescent="0.2">
      <c r="A67" s="450"/>
      <c r="B67" s="381"/>
      <c r="C67" s="381"/>
      <c r="D67" s="21">
        <v>1710119478</v>
      </c>
      <c r="E67" s="464"/>
      <c r="F67" s="65"/>
      <c r="G67" s="67" t="s">
        <v>1237</v>
      </c>
      <c r="H67" s="91"/>
      <c r="I67" s="480"/>
      <c r="J67" s="465"/>
    </row>
    <row r="68" spans="1:10" x14ac:dyDescent="0.2">
      <c r="A68" s="440">
        <v>33</v>
      </c>
      <c r="B68" s="380" t="s">
        <v>481</v>
      </c>
      <c r="C68" s="380" t="s">
        <v>481</v>
      </c>
      <c r="D68" s="62" t="s">
        <v>326</v>
      </c>
      <c r="E68" s="423" t="s">
        <v>3709</v>
      </c>
      <c r="F68" s="31" t="s">
        <v>459</v>
      </c>
      <c r="G68" s="31" t="s">
        <v>3710</v>
      </c>
      <c r="H68" s="48" t="s">
        <v>700</v>
      </c>
      <c r="I68" s="477"/>
      <c r="J68" s="444" t="s">
        <v>3712</v>
      </c>
    </row>
    <row r="69" spans="1:10" ht="22" x14ac:dyDescent="0.2">
      <c r="A69" s="450"/>
      <c r="B69" s="381"/>
      <c r="C69" s="381"/>
      <c r="D69" s="21">
        <v>1710118066</v>
      </c>
      <c r="E69" s="464"/>
      <c r="F69" s="65"/>
      <c r="G69" s="67" t="s">
        <v>1237</v>
      </c>
      <c r="H69" s="91" t="s">
        <v>7369</v>
      </c>
      <c r="I69" s="480"/>
      <c r="J69" s="465"/>
    </row>
    <row r="70" spans="1:10" ht="22" x14ac:dyDescent="0.2">
      <c r="A70" s="440">
        <v>34</v>
      </c>
      <c r="B70" s="380" t="s">
        <v>481</v>
      </c>
      <c r="C70" s="380" t="s">
        <v>481</v>
      </c>
      <c r="D70" s="62" t="s">
        <v>826</v>
      </c>
      <c r="E70" s="423" t="s">
        <v>829</v>
      </c>
      <c r="F70" s="31" t="s">
        <v>459</v>
      </c>
      <c r="G70" s="31" t="s">
        <v>834</v>
      </c>
      <c r="H70" s="48" t="s">
        <v>2340</v>
      </c>
      <c r="I70" s="477" t="s">
        <v>6804</v>
      </c>
      <c r="J70" s="444" t="s">
        <v>840</v>
      </c>
    </row>
    <row r="71" spans="1:10" x14ac:dyDescent="0.2">
      <c r="A71" s="450"/>
      <c r="B71" s="381"/>
      <c r="C71" s="381"/>
      <c r="D71" s="21">
        <v>1750180018</v>
      </c>
      <c r="E71" s="464"/>
      <c r="F71" s="65"/>
      <c r="G71" s="67" t="s">
        <v>843</v>
      </c>
      <c r="H71" s="91" t="s">
        <v>7372</v>
      </c>
      <c r="I71" s="480"/>
      <c r="J71" s="465"/>
    </row>
    <row r="72" spans="1:10" x14ac:dyDescent="0.2">
      <c r="A72" s="440">
        <v>35</v>
      </c>
      <c r="B72" s="380" t="s">
        <v>481</v>
      </c>
      <c r="C72" s="380" t="s">
        <v>481</v>
      </c>
      <c r="D72" s="62" t="s">
        <v>2352</v>
      </c>
      <c r="E72" s="423" t="s">
        <v>3727</v>
      </c>
      <c r="F72" s="31" t="s">
        <v>459</v>
      </c>
      <c r="G72" s="31" t="s">
        <v>1237</v>
      </c>
      <c r="H72" s="48"/>
      <c r="I72" s="477"/>
      <c r="J72" s="444" t="s">
        <v>595</v>
      </c>
    </row>
    <row r="73" spans="1:10" x14ac:dyDescent="0.2">
      <c r="A73" s="450"/>
      <c r="B73" s="381"/>
      <c r="C73" s="381"/>
      <c r="D73" s="21">
        <v>1710119171</v>
      </c>
      <c r="E73" s="464"/>
      <c r="F73" s="65"/>
      <c r="G73" s="67" t="s">
        <v>1237</v>
      </c>
      <c r="H73" s="91"/>
      <c r="I73" s="480"/>
      <c r="J73" s="465"/>
    </row>
    <row r="74" spans="1:10" x14ac:dyDescent="0.2">
      <c r="A74" s="440">
        <v>36</v>
      </c>
      <c r="B74" s="380" t="s">
        <v>481</v>
      </c>
      <c r="C74" s="380" t="s">
        <v>481</v>
      </c>
      <c r="D74" s="62" t="s">
        <v>1020</v>
      </c>
      <c r="E74" s="423" t="s">
        <v>1531</v>
      </c>
      <c r="F74" s="31" t="s">
        <v>1448</v>
      </c>
      <c r="G74" s="31" t="s">
        <v>3729</v>
      </c>
      <c r="H74" s="48"/>
      <c r="I74" s="477"/>
      <c r="J74" s="444" t="s">
        <v>3732</v>
      </c>
    </row>
    <row r="75" spans="1:10" x14ac:dyDescent="0.2">
      <c r="A75" s="450"/>
      <c r="B75" s="381"/>
      <c r="C75" s="381"/>
      <c r="D75" s="21">
        <v>1710117555</v>
      </c>
      <c r="E75" s="464"/>
      <c r="F75" s="65"/>
      <c r="G75" s="67" t="s">
        <v>345</v>
      </c>
      <c r="H75" s="91"/>
      <c r="I75" s="480"/>
      <c r="J75" s="465"/>
    </row>
    <row r="76" spans="1:10" x14ac:dyDescent="0.2">
      <c r="A76" s="440">
        <v>37</v>
      </c>
      <c r="B76" s="380" t="s">
        <v>481</v>
      </c>
      <c r="C76" s="380" t="s">
        <v>481</v>
      </c>
      <c r="D76" s="62" t="s">
        <v>1425</v>
      </c>
      <c r="E76" s="423" t="s">
        <v>3737</v>
      </c>
      <c r="F76" s="31" t="s">
        <v>1448</v>
      </c>
      <c r="G76" s="31" t="s">
        <v>3738</v>
      </c>
      <c r="H76" s="48"/>
      <c r="I76" s="477"/>
      <c r="J76" s="444" t="s">
        <v>2698</v>
      </c>
    </row>
    <row r="77" spans="1:10" x14ac:dyDescent="0.2">
      <c r="A77" s="450"/>
      <c r="B77" s="381"/>
      <c r="C77" s="381"/>
      <c r="D77" s="21">
        <v>1710119692</v>
      </c>
      <c r="E77" s="464"/>
      <c r="F77" s="65"/>
      <c r="G77" s="67" t="s">
        <v>1237</v>
      </c>
      <c r="H77" s="91"/>
      <c r="I77" s="480"/>
      <c r="J77" s="465"/>
    </row>
    <row r="78" spans="1:10" x14ac:dyDescent="0.2">
      <c r="A78" s="440">
        <v>38</v>
      </c>
      <c r="B78" s="380" t="s">
        <v>481</v>
      </c>
      <c r="C78" s="380" t="s">
        <v>481</v>
      </c>
      <c r="D78" s="62" t="s">
        <v>1783</v>
      </c>
      <c r="E78" s="423" t="s">
        <v>125</v>
      </c>
      <c r="F78" s="31" t="s">
        <v>1448</v>
      </c>
      <c r="G78" s="31" t="s">
        <v>7373</v>
      </c>
      <c r="H78" s="48"/>
      <c r="I78" s="477"/>
      <c r="J78" s="444" t="s">
        <v>3755</v>
      </c>
    </row>
    <row r="79" spans="1:10" x14ac:dyDescent="0.2">
      <c r="A79" s="450"/>
      <c r="B79" s="381"/>
      <c r="C79" s="381"/>
      <c r="D79" s="21">
        <v>1710117217</v>
      </c>
      <c r="E79" s="464"/>
      <c r="F79" s="65"/>
      <c r="G79" s="67" t="s">
        <v>3757</v>
      </c>
      <c r="H79" s="91"/>
      <c r="I79" s="480"/>
      <c r="J79" s="465"/>
    </row>
    <row r="80" spans="1:10" x14ac:dyDescent="0.2">
      <c r="A80" s="440">
        <v>39</v>
      </c>
      <c r="B80" s="380" t="s">
        <v>481</v>
      </c>
      <c r="C80" s="380" t="s">
        <v>481</v>
      </c>
      <c r="D80" s="62" t="s">
        <v>3605</v>
      </c>
      <c r="E80" s="423" t="s">
        <v>396</v>
      </c>
      <c r="F80" s="31" t="s">
        <v>1448</v>
      </c>
      <c r="G80" s="31" t="s">
        <v>7374</v>
      </c>
      <c r="H80" s="48"/>
      <c r="I80" s="477"/>
      <c r="J80" s="444" t="s">
        <v>1581</v>
      </c>
    </row>
    <row r="81" spans="1:10" x14ac:dyDescent="0.2">
      <c r="A81" s="450"/>
      <c r="B81" s="381"/>
      <c r="C81" s="381"/>
      <c r="D81" s="21">
        <v>1710116227</v>
      </c>
      <c r="E81" s="464"/>
      <c r="F81" s="65"/>
      <c r="G81" s="67" t="s">
        <v>3764</v>
      </c>
      <c r="H81" s="91"/>
      <c r="I81" s="480"/>
      <c r="J81" s="465"/>
    </row>
    <row r="82" spans="1:10" x14ac:dyDescent="0.2">
      <c r="A82" s="440">
        <v>40</v>
      </c>
      <c r="B82" s="380" t="s">
        <v>481</v>
      </c>
      <c r="C82" s="380" t="s">
        <v>481</v>
      </c>
      <c r="D82" s="62" t="s">
        <v>2763</v>
      </c>
      <c r="E82" s="423" t="s">
        <v>3765</v>
      </c>
      <c r="F82" s="31" t="s">
        <v>1448</v>
      </c>
      <c r="G82" s="31" t="s">
        <v>2499</v>
      </c>
      <c r="H82" s="48"/>
      <c r="I82" s="477"/>
      <c r="J82" s="444" t="s">
        <v>3614</v>
      </c>
    </row>
    <row r="83" spans="1:10" x14ac:dyDescent="0.2">
      <c r="A83" s="450"/>
      <c r="B83" s="381"/>
      <c r="C83" s="381"/>
      <c r="D83" s="21">
        <v>1710114396</v>
      </c>
      <c r="E83" s="464"/>
      <c r="F83" s="65"/>
      <c r="G83" s="67" t="s">
        <v>3766</v>
      </c>
      <c r="H83" s="91"/>
      <c r="I83" s="480"/>
      <c r="J83" s="465"/>
    </row>
    <row r="84" spans="1:10" x14ac:dyDescent="0.2">
      <c r="A84" s="440">
        <v>41</v>
      </c>
      <c r="B84" s="380" t="s">
        <v>481</v>
      </c>
      <c r="C84" s="380" t="s">
        <v>481</v>
      </c>
      <c r="D84" s="62" t="s">
        <v>3816</v>
      </c>
      <c r="E84" s="423" t="s">
        <v>3600</v>
      </c>
      <c r="F84" s="31" t="s">
        <v>855</v>
      </c>
      <c r="G84" s="31" t="s">
        <v>3817</v>
      </c>
      <c r="H84" s="48"/>
      <c r="I84" s="477"/>
      <c r="J84" s="444" t="s">
        <v>1736</v>
      </c>
    </row>
    <row r="85" spans="1:10" x14ac:dyDescent="0.2">
      <c r="A85" s="450"/>
      <c r="B85" s="381"/>
      <c r="C85" s="381"/>
      <c r="D85" s="21">
        <v>1710120377</v>
      </c>
      <c r="E85" s="464"/>
      <c r="F85" s="65"/>
      <c r="G85" s="67" t="s">
        <v>1237</v>
      </c>
      <c r="H85" s="91"/>
      <c r="I85" s="480"/>
      <c r="J85" s="465"/>
    </row>
    <row r="86" spans="1:10" ht="22" x14ac:dyDescent="0.2">
      <c r="A86" s="440">
        <v>42</v>
      </c>
      <c r="B86" s="380" t="s">
        <v>481</v>
      </c>
      <c r="C86" s="380" t="s">
        <v>481</v>
      </c>
      <c r="D86" s="62" t="s">
        <v>6787</v>
      </c>
      <c r="E86" s="423" t="s">
        <v>1127</v>
      </c>
      <c r="F86" s="31" t="s">
        <v>855</v>
      </c>
      <c r="G86" s="31" t="s">
        <v>1688</v>
      </c>
      <c r="H86" s="48" t="s">
        <v>8886</v>
      </c>
      <c r="I86" s="477" t="s">
        <v>6805</v>
      </c>
      <c r="J86" s="444" t="s">
        <v>3841</v>
      </c>
    </row>
    <row r="87" spans="1:10" ht="22" x14ac:dyDescent="0.2">
      <c r="A87" s="450"/>
      <c r="B87" s="381"/>
      <c r="C87" s="381"/>
      <c r="D87" s="21">
        <v>1710116995</v>
      </c>
      <c r="E87" s="464"/>
      <c r="F87" s="65"/>
      <c r="G87" s="67" t="s">
        <v>1384</v>
      </c>
      <c r="H87" s="91" t="s">
        <v>7376</v>
      </c>
      <c r="I87" s="480"/>
      <c r="J87" s="465"/>
    </row>
    <row r="88" spans="1:10" x14ac:dyDescent="0.2">
      <c r="A88" s="440">
        <v>43</v>
      </c>
      <c r="B88" s="380" t="s">
        <v>481</v>
      </c>
      <c r="C88" s="380" t="s">
        <v>481</v>
      </c>
      <c r="D88" s="62" t="s">
        <v>3360</v>
      </c>
      <c r="E88" s="423" t="s">
        <v>3036</v>
      </c>
      <c r="F88" s="31" t="s">
        <v>855</v>
      </c>
      <c r="G88" s="31" t="s">
        <v>2757</v>
      </c>
      <c r="H88" s="48" t="s">
        <v>700</v>
      </c>
      <c r="I88" s="477"/>
      <c r="J88" s="444" t="s">
        <v>1447</v>
      </c>
    </row>
    <row r="89" spans="1:10" ht="22" x14ac:dyDescent="0.2">
      <c r="A89" s="450"/>
      <c r="B89" s="381"/>
      <c r="C89" s="381"/>
      <c r="D89" s="21">
        <v>1710116615</v>
      </c>
      <c r="E89" s="464"/>
      <c r="F89" s="65"/>
      <c r="G89" s="67" t="s">
        <v>1196</v>
      </c>
      <c r="H89" s="91" t="s">
        <v>1161</v>
      </c>
      <c r="I89" s="480"/>
      <c r="J89" s="465"/>
    </row>
    <row r="90" spans="1:10" ht="22" x14ac:dyDescent="0.2">
      <c r="A90" s="440">
        <v>44</v>
      </c>
      <c r="B90" s="380" t="s">
        <v>481</v>
      </c>
      <c r="C90" s="380" t="s">
        <v>481</v>
      </c>
      <c r="D90" s="62" t="s">
        <v>847</v>
      </c>
      <c r="E90" s="423" t="s">
        <v>853</v>
      </c>
      <c r="F90" s="31" t="s">
        <v>855</v>
      </c>
      <c r="G90" s="31" t="s">
        <v>870</v>
      </c>
      <c r="H90" s="48" t="s">
        <v>3675</v>
      </c>
      <c r="I90" s="477" t="s">
        <v>6805</v>
      </c>
      <c r="J90" s="444" t="s">
        <v>282</v>
      </c>
    </row>
    <row r="91" spans="1:10" x14ac:dyDescent="0.2">
      <c r="A91" s="450"/>
      <c r="B91" s="381"/>
      <c r="C91" s="381"/>
      <c r="D91" s="21">
        <v>1750180315</v>
      </c>
      <c r="E91" s="464"/>
      <c r="F91" s="65"/>
      <c r="G91" s="67" t="s">
        <v>871</v>
      </c>
      <c r="H91" s="91" t="s">
        <v>3052</v>
      </c>
      <c r="I91" s="480"/>
      <c r="J91" s="465"/>
    </row>
    <row r="92" spans="1:10" x14ac:dyDescent="0.2">
      <c r="A92" s="440">
        <v>45</v>
      </c>
      <c r="B92" s="380" t="s">
        <v>481</v>
      </c>
      <c r="C92" s="380" t="s">
        <v>481</v>
      </c>
      <c r="D92" s="62" t="s">
        <v>171</v>
      </c>
      <c r="E92" s="423" t="s">
        <v>3450</v>
      </c>
      <c r="F92" s="31" t="s">
        <v>855</v>
      </c>
      <c r="G92" s="31" t="s">
        <v>7377</v>
      </c>
      <c r="H92" s="48"/>
      <c r="I92" s="477"/>
      <c r="J92" s="444" t="s">
        <v>1109</v>
      </c>
    </row>
    <row r="93" spans="1:10" x14ac:dyDescent="0.2">
      <c r="A93" s="450"/>
      <c r="B93" s="381"/>
      <c r="C93" s="381"/>
      <c r="D93" s="21">
        <v>1710119247</v>
      </c>
      <c r="E93" s="464"/>
      <c r="F93" s="65"/>
      <c r="G93" s="67" t="s">
        <v>2798</v>
      </c>
      <c r="H93" s="91"/>
      <c r="I93" s="480"/>
      <c r="J93" s="465"/>
    </row>
    <row r="94" spans="1:10" x14ac:dyDescent="0.2">
      <c r="A94" s="440">
        <v>46</v>
      </c>
      <c r="B94" s="380" t="s">
        <v>481</v>
      </c>
      <c r="C94" s="380" t="s">
        <v>481</v>
      </c>
      <c r="D94" s="62" t="s">
        <v>3862</v>
      </c>
      <c r="E94" s="423" t="s">
        <v>2915</v>
      </c>
      <c r="F94" s="31" t="s">
        <v>5477</v>
      </c>
      <c r="G94" s="31" t="s">
        <v>2638</v>
      </c>
      <c r="H94" s="48"/>
      <c r="I94" s="477"/>
      <c r="J94" s="444" t="s">
        <v>3866</v>
      </c>
    </row>
    <row r="95" spans="1:10" x14ac:dyDescent="0.2">
      <c r="A95" s="450"/>
      <c r="B95" s="381"/>
      <c r="C95" s="381"/>
      <c r="D95" s="21">
        <v>1710115435</v>
      </c>
      <c r="E95" s="464"/>
      <c r="F95" s="65"/>
      <c r="G95" s="67" t="s">
        <v>3868</v>
      </c>
      <c r="H95" s="91"/>
      <c r="I95" s="480"/>
      <c r="J95" s="465"/>
    </row>
    <row r="96" spans="1:10" x14ac:dyDescent="0.2">
      <c r="A96" s="440">
        <v>47</v>
      </c>
      <c r="B96" s="380" t="s">
        <v>481</v>
      </c>
      <c r="C96" s="380" t="s">
        <v>481</v>
      </c>
      <c r="D96" s="62" t="s">
        <v>3921</v>
      </c>
      <c r="E96" s="423" t="s">
        <v>3922</v>
      </c>
      <c r="F96" s="31" t="s">
        <v>1143</v>
      </c>
      <c r="G96" s="31" t="s">
        <v>1584</v>
      </c>
      <c r="H96" s="48" t="s">
        <v>3124</v>
      </c>
      <c r="I96" s="477"/>
      <c r="J96" s="444" t="s">
        <v>117</v>
      </c>
    </row>
    <row r="97" spans="1:10" ht="22" x14ac:dyDescent="0.2">
      <c r="A97" s="450"/>
      <c r="B97" s="381"/>
      <c r="C97" s="381"/>
      <c r="D97" s="21">
        <v>1710120757</v>
      </c>
      <c r="E97" s="464"/>
      <c r="F97" s="65"/>
      <c r="G97" s="67" t="s">
        <v>1237</v>
      </c>
      <c r="H97" s="91" t="s">
        <v>6766</v>
      </c>
      <c r="I97" s="480"/>
      <c r="J97" s="465"/>
    </row>
    <row r="98" spans="1:10" x14ac:dyDescent="0.2">
      <c r="A98" s="440">
        <v>48</v>
      </c>
      <c r="B98" s="380" t="s">
        <v>481</v>
      </c>
      <c r="C98" s="380" t="s">
        <v>481</v>
      </c>
      <c r="D98" s="62" t="s">
        <v>2514</v>
      </c>
      <c r="E98" s="423" t="s">
        <v>3148</v>
      </c>
      <c r="F98" s="31" t="s">
        <v>1143</v>
      </c>
      <c r="G98" s="31" t="s">
        <v>3958</v>
      </c>
      <c r="H98" s="48"/>
      <c r="I98" s="477"/>
      <c r="J98" s="444" t="s">
        <v>3961</v>
      </c>
    </row>
    <row r="99" spans="1:10" x14ac:dyDescent="0.2">
      <c r="A99" s="450"/>
      <c r="B99" s="381"/>
      <c r="C99" s="381"/>
      <c r="D99" s="21">
        <v>1710120716</v>
      </c>
      <c r="E99" s="464"/>
      <c r="F99" s="65"/>
      <c r="G99" s="67" t="s">
        <v>1237</v>
      </c>
      <c r="H99" s="91"/>
      <c r="I99" s="480"/>
      <c r="J99" s="465"/>
    </row>
    <row r="100" spans="1:10" x14ac:dyDescent="0.2">
      <c r="A100" s="440">
        <v>49</v>
      </c>
      <c r="B100" s="380" t="s">
        <v>481</v>
      </c>
      <c r="C100" s="380" t="s">
        <v>481</v>
      </c>
      <c r="D100" s="62" t="s">
        <v>3339</v>
      </c>
      <c r="E100" s="423" t="s">
        <v>2479</v>
      </c>
      <c r="F100" s="31" t="s">
        <v>1143</v>
      </c>
      <c r="G100" s="31" t="s">
        <v>1533</v>
      </c>
      <c r="H100" s="48"/>
      <c r="I100" s="477"/>
      <c r="J100" s="444" t="s">
        <v>3966</v>
      </c>
    </row>
    <row r="101" spans="1:10" x14ac:dyDescent="0.2">
      <c r="A101" s="450"/>
      <c r="B101" s="381"/>
      <c r="C101" s="381"/>
      <c r="D101" s="21">
        <v>1710116136</v>
      </c>
      <c r="E101" s="464"/>
      <c r="F101" s="65"/>
      <c r="G101" s="67" t="s">
        <v>3968</v>
      </c>
      <c r="H101" s="91"/>
      <c r="I101" s="480"/>
      <c r="J101" s="465"/>
    </row>
    <row r="102" spans="1:10" x14ac:dyDescent="0.2">
      <c r="A102" s="440">
        <v>50</v>
      </c>
      <c r="B102" s="380" t="s">
        <v>481</v>
      </c>
      <c r="C102" s="380" t="s">
        <v>481</v>
      </c>
      <c r="D102" s="62" t="s">
        <v>3970</v>
      </c>
      <c r="E102" s="423" t="s">
        <v>3168</v>
      </c>
      <c r="F102" s="31" t="s">
        <v>1143</v>
      </c>
      <c r="G102" s="31" t="s">
        <v>3972</v>
      </c>
      <c r="H102" s="48"/>
      <c r="I102" s="477"/>
      <c r="J102" s="444" t="s">
        <v>2989</v>
      </c>
    </row>
    <row r="103" spans="1:10" x14ac:dyDescent="0.2">
      <c r="A103" s="450"/>
      <c r="B103" s="381"/>
      <c r="C103" s="381"/>
      <c r="D103" s="21">
        <v>1710119205</v>
      </c>
      <c r="E103" s="464"/>
      <c r="F103" s="65"/>
      <c r="G103" s="67" t="s">
        <v>1237</v>
      </c>
      <c r="H103" s="91"/>
      <c r="I103" s="480"/>
      <c r="J103" s="465"/>
    </row>
    <row r="104" spans="1:10" ht="22" x14ac:dyDescent="0.2">
      <c r="A104" s="440">
        <v>51</v>
      </c>
      <c r="B104" s="380" t="s">
        <v>481</v>
      </c>
      <c r="C104" s="380" t="s">
        <v>481</v>
      </c>
      <c r="D104" s="62" t="s">
        <v>5123</v>
      </c>
      <c r="E104" s="423" t="s">
        <v>1369</v>
      </c>
      <c r="F104" s="31" t="s">
        <v>894</v>
      </c>
      <c r="G104" s="31" t="s">
        <v>2563</v>
      </c>
      <c r="H104" s="48" t="s">
        <v>8604</v>
      </c>
      <c r="I104" s="477" t="s">
        <v>7378</v>
      </c>
      <c r="J104" s="444" t="s">
        <v>1780</v>
      </c>
    </row>
    <row r="105" spans="1:10" x14ac:dyDescent="0.2">
      <c r="A105" s="450"/>
      <c r="B105" s="381"/>
      <c r="C105" s="381"/>
      <c r="D105" s="21">
        <v>1710117688</v>
      </c>
      <c r="E105" s="464"/>
      <c r="F105" s="65"/>
      <c r="G105" s="67" t="s">
        <v>2699</v>
      </c>
      <c r="H105" s="91" t="s">
        <v>7379</v>
      </c>
      <c r="I105" s="480"/>
      <c r="J105" s="465"/>
    </row>
    <row r="106" spans="1:10" ht="22" x14ac:dyDescent="0.2">
      <c r="A106" s="440">
        <v>52</v>
      </c>
      <c r="B106" s="380" t="s">
        <v>481</v>
      </c>
      <c r="C106" s="380" t="s">
        <v>481</v>
      </c>
      <c r="D106" s="62" t="s">
        <v>7380</v>
      </c>
      <c r="E106" s="423" t="s">
        <v>6903</v>
      </c>
      <c r="F106" s="31" t="s">
        <v>894</v>
      </c>
      <c r="G106" s="31" t="s">
        <v>4005</v>
      </c>
      <c r="H106" s="48" t="s">
        <v>2177</v>
      </c>
      <c r="I106" s="477"/>
      <c r="J106" s="444" t="s">
        <v>1809</v>
      </c>
    </row>
    <row r="107" spans="1:10" x14ac:dyDescent="0.2">
      <c r="A107" s="450"/>
      <c r="B107" s="381"/>
      <c r="C107" s="381"/>
      <c r="D107" s="21">
        <v>1710115591</v>
      </c>
      <c r="E107" s="464"/>
      <c r="F107" s="65"/>
      <c r="G107" s="67" t="s">
        <v>4006</v>
      </c>
      <c r="H107" s="91" t="s">
        <v>5480</v>
      </c>
      <c r="I107" s="480"/>
      <c r="J107" s="465"/>
    </row>
    <row r="108" spans="1:10" ht="22" x14ac:dyDescent="0.2">
      <c r="A108" s="440">
        <v>53</v>
      </c>
      <c r="B108" s="380" t="s">
        <v>481</v>
      </c>
      <c r="C108" s="380" t="s">
        <v>481</v>
      </c>
      <c r="D108" s="62" t="s">
        <v>876</v>
      </c>
      <c r="E108" s="423" t="s">
        <v>885</v>
      </c>
      <c r="F108" s="31" t="s">
        <v>894</v>
      </c>
      <c r="G108" s="31" t="s">
        <v>728</v>
      </c>
      <c r="H108" s="48" t="s">
        <v>7381</v>
      </c>
      <c r="I108" s="477" t="s">
        <v>2673</v>
      </c>
      <c r="J108" s="444" t="s">
        <v>898</v>
      </c>
    </row>
    <row r="109" spans="1:10" x14ac:dyDescent="0.2">
      <c r="A109" s="450"/>
      <c r="B109" s="381"/>
      <c r="C109" s="381"/>
      <c r="D109" s="21">
        <v>1750180075</v>
      </c>
      <c r="E109" s="464"/>
      <c r="F109" s="65"/>
      <c r="G109" s="67" t="s">
        <v>903</v>
      </c>
      <c r="H109" s="91" t="s">
        <v>6602</v>
      </c>
      <c r="I109" s="480"/>
      <c r="J109" s="465"/>
    </row>
    <row r="110" spans="1:10" x14ac:dyDescent="0.2">
      <c r="A110" s="440">
        <v>54</v>
      </c>
      <c r="B110" s="380" t="s">
        <v>481</v>
      </c>
      <c r="C110" s="380" t="s">
        <v>481</v>
      </c>
      <c r="D110" s="62" t="s">
        <v>2066</v>
      </c>
      <c r="E110" s="423" t="s">
        <v>4007</v>
      </c>
      <c r="F110" s="31" t="s">
        <v>894</v>
      </c>
      <c r="G110" s="31" t="s">
        <v>4010</v>
      </c>
      <c r="H110" s="48"/>
      <c r="I110" s="477"/>
      <c r="J110" s="444" t="s">
        <v>1743</v>
      </c>
    </row>
    <row r="111" spans="1:10" x14ac:dyDescent="0.2">
      <c r="A111" s="450"/>
      <c r="B111" s="381"/>
      <c r="C111" s="381"/>
      <c r="D111" s="21">
        <v>1710116813</v>
      </c>
      <c r="E111" s="464"/>
      <c r="F111" s="65"/>
      <c r="G111" s="67" t="s">
        <v>1968</v>
      </c>
      <c r="H111" s="91"/>
      <c r="I111" s="480"/>
      <c r="J111" s="465"/>
    </row>
    <row r="112" spans="1:10" x14ac:dyDescent="0.2">
      <c r="A112" s="440">
        <v>55</v>
      </c>
      <c r="B112" s="380" t="s">
        <v>481</v>
      </c>
      <c r="C112" s="380" t="s">
        <v>481</v>
      </c>
      <c r="D112" s="62" t="s">
        <v>2197</v>
      </c>
      <c r="E112" s="423" t="s">
        <v>1301</v>
      </c>
      <c r="F112" s="31" t="s">
        <v>2536</v>
      </c>
      <c r="G112" s="31" t="s">
        <v>4047</v>
      </c>
      <c r="H112" s="48"/>
      <c r="I112" s="477"/>
      <c r="J112" s="444" t="s">
        <v>4053</v>
      </c>
    </row>
    <row r="113" spans="1:10" x14ac:dyDescent="0.2">
      <c r="A113" s="450"/>
      <c r="B113" s="381"/>
      <c r="C113" s="381"/>
      <c r="D113" s="21">
        <v>1710119403</v>
      </c>
      <c r="E113" s="464"/>
      <c r="F113" s="65"/>
      <c r="G113" s="67" t="s">
        <v>1237</v>
      </c>
      <c r="H113" s="91"/>
      <c r="I113" s="480"/>
      <c r="J113" s="465"/>
    </row>
    <row r="114" spans="1:10" x14ac:dyDescent="0.2">
      <c r="A114" s="440">
        <v>56</v>
      </c>
      <c r="B114" s="380" t="s">
        <v>481</v>
      </c>
      <c r="C114" s="380" t="s">
        <v>481</v>
      </c>
      <c r="D114" s="62" t="s">
        <v>4062</v>
      </c>
      <c r="E114" s="423" t="s">
        <v>4063</v>
      </c>
      <c r="F114" s="31" t="s">
        <v>2536</v>
      </c>
      <c r="G114" s="31" t="s">
        <v>4065</v>
      </c>
      <c r="H114" s="48" t="s">
        <v>7382</v>
      </c>
      <c r="I114" s="477"/>
      <c r="J114" s="444" t="s">
        <v>2711</v>
      </c>
    </row>
    <row r="115" spans="1:10" ht="22" x14ac:dyDescent="0.2">
      <c r="A115" s="450"/>
      <c r="B115" s="381"/>
      <c r="C115" s="381"/>
      <c r="D115" s="21">
        <v>1710121250</v>
      </c>
      <c r="E115" s="464"/>
      <c r="F115" s="65"/>
      <c r="G115" s="67" t="s">
        <v>1237</v>
      </c>
      <c r="H115" s="91" t="s">
        <v>5454</v>
      </c>
      <c r="I115" s="480"/>
      <c r="J115" s="465"/>
    </row>
    <row r="116" spans="1:10" x14ac:dyDescent="0.2">
      <c r="A116" s="440">
        <v>57</v>
      </c>
      <c r="B116" s="380" t="s">
        <v>481</v>
      </c>
      <c r="C116" s="380" t="s">
        <v>481</v>
      </c>
      <c r="D116" s="62" t="s">
        <v>4114</v>
      </c>
      <c r="E116" s="423" t="s">
        <v>4117</v>
      </c>
      <c r="F116" s="31" t="s">
        <v>2536</v>
      </c>
      <c r="G116" s="31" t="s">
        <v>216</v>
      </c>
      <c r="H116" s="48"/>
      <c r="I116" s="477"/>
      <c r="J116" s="444" t="s">
        <v>4119</v>
      </c>
    </row>
    <row r="117" spans="1:10" x14ac:dyDescent="0.2">
      <c r="A117" s="450"/>
      <c r="B117" s="381"/>
      <c r="C117" s="381"/>
      <c r="D117" s="21">
        <v>1710121110</v>
      </c>
      <c r="E117" s="464"/>
      <c r="F117" s="65"/>
      <c r="G117" s="67" t="s">
        <v>1237</v>
      </c>
      <c r="H117" s="91"/>
      <c r="I117" s="480"/>
      <c r="J117" s="465"/>
    </row>
    <row r="118" spans="1:10" x14ac:dyDescent="0.2">
      <c r="A118" s="440">
        <v>58</v>
      </c>
      <c r="B118" s="380" t="s">
        <v>481</v>
      </c>
      <c r="C118" s="380" t="s">
        <v>481</v>
      </c>
      <c r="D118" s="62" t="s">
        <v>2622</v>
      </c>
      <c r="E118" s="423" t="s">
        <v>4144</v>
      </c>
      <c r="F118" s="31" t="s">
        <v>2536</v>
      </c>
      <c r="G118" s="31" t="s">
        <v>1630</v>
      </c>
      <c r="H118" s="48"/>
      <c r="I118" s="477"/>
      <c r="J118" s="444" t="s">
        <v>2622</v>
      </c>
    </row>
    <row r="119" spans="1:10" x14ac:dyDescent="0.2">
      <c r="A119" s="450"/>
      <c r="B119" s="381"/>
      <c r="C119" s="381"/>
      <c r="D119" s="21">
        <v>1710121268</v>
      </c>
      <c r="E119" s="464"/>
      <c r="F119" s="65"/>
      <c r="G119" s="67" t="s">
        <v>1237</v>
      </c>
      <c r="H119" s="91"/>
      <c r="I119" s="480"/>
      <c r="J119" s="465"/>
    </row>
    <row r="120" spans="1:10" x14ac:dyDescent="0.2">
      <c r="A120" s="440">
        <v>59</v>
      </c>
      <c r="B120" s="380" t="s">
        <v>481</v>
      </c>
      <c r="C120" s="380" t="s">
        <v>481</v>
      </c>
      <c r="D120" s="62" t="s">
        <v>2059</v>
      </c>
      <c r="E120" s="423" t="s">
        <v>4153</v>
      </c>
      <c r="F120" s="31" t="s">
        <v>477</v>
      </c>
      <c r="G120" s="31" t="s">
        <v>222</v>
      </c>
      <c r="H120" s="48" t="s">
        <v>5787</v>
      </c>
      <c r="I120" s="477"/>
      <c r="J120" s="444" t="s">
        <v>898</v>
      </c>
    </row>
    <row r="121" spans="1:10" x14ac:dyDescent="0.2">
      <c r="A121" s="450"/>
      <c r="B121" s="381"/>
      <c r="C121" s="381"/>
      <c r="D121" s="21">
        <v>1710118249</v>
      </c>
      <c r="E121" s="464"/>
      <c r="F121" s="65"/>
      <c r="G121" s="67" t="s">
        <v>258</v>
      </c>
      <c r="H121" s="91" t="s">
        <v>6909</v>
      </c>
      <c r="I121" s="480"/>
      <c r="J121" s="465"/>
    </row>
    <row r="122" spans="1:10" x14ac:dyDescent="0.2">
      <c r="A122" s="440">
        <v>60</v>
      </c>
      <c r="B122" s="380" t="s">
        <v>481</v>
      </c>
      <c r="C122" s="380" t="s">
        <v>481</v>
      </c>
      <c r="D122" s="62" t="s">
        <v>1686</v>
      </c>
      <c r="E122" s="423" t="s">
        <v>450</v>
      </c>
      <c r="F122" s="31" t="s">
        <v>477</v>
      </c>
      <c r="G122" s="31" t="s">
        <v>506</v>
      </c>
      <c r="H122" s="48" t="s">
        <v>7383</v>
      </c>
      <c r="I122" s="477" t="s">
        <v>435</v>
      </c>
      <c r="J122" s="444" t="s">
        <v>218</v>
      </c>
    </row>
    <row r="123" spans="1:10" x14ac:dyDescent="0.2">
      <c r="A123" s="450"/>
      <c r="B123" s="381"/>
      <c r="C123" s="381"/>
      <c r="D123" s="21">
        <v>1750180414</v>
      </c>
      <c r="E123" s="464"/>
      <c r="F123" s="65"/>
      <c r="G123" s="67" t="s">
        <v>913</v>
      </c>
      <c r="H123" s="91" t="s">
        <v>2767</v>
      </c>
      <c r="I123" s="480"/>
      <c r="J123" s="465"/>
    </row>
    <row r="124" spans="1:10" ht="13" customHeight="1" x14ac:dyDescent="0.2">
      <c r="A124" s="440">
        <v>61</v>
      </c>
      <c r="B124" s="380" t="s">
        <v>481</v>
      </c>
      <c r="C124" s="380" t="s">
        <v>481</v>
      </c>
      <c r="D124" s="62" t="s">
        <v>914</v>
      </c>
      <c r="E124" s="423" t="s">
        <v>916</v>
      </c>
      <c r="F124" s="31" t="s">
        <v>477</v>
      </c>
      <c r="G124" s="31" t="s">
        <v>930</v>
      </c>
      <c r="H124" s="48" t="s">
        <v>7384</v>
      </c>
      <c r="I124" s="477" t="s">
        <v>5405</v>
      </c>
      <c r="J124" s="444" t="s">
        <v>218</v>
      </c>
    </row>
    <row r="125" spans="1:10" x14ac:dyDescent="0.2">
      <c r="A125" s="450"/>
      <c r="B125" s="381"/>
      <c r="C125" s="381"/>
      <c r="D125" s="21">
        <v>1750180224</v>
      </c>
      <c r="E125" s="464"/>
      <c r="F125" s="65"/>
      <c r="G125" s="67" t="s">
        <v>931</v>
      </c>
      <c r="H125" s="91" t="s">
        <v>1985</v>
      </c>
      <c r="I125" s="480"/>
      <c r="J125" s="465"/>
    </row>
    <row r="126" spans="1:10" x14ac:dyDescent="0.2">
      <c r="A126" s="440">
        <v>62</v>
      </c>
      <c r="B126" s="380" t="s">
        <v>481</v>
      </c>
      <c r="C126" s="380" t="s">
        <v>481</v>
      </c>
      <c r="D126" s="62" t="s">
        <v>4184</v>
      </c>
      <c r="E126" s="423" t="s">
        <v>4189</v>
      </c>
      <c r="F126" s="31" t="s">
        <v>477</v>
      </c>
      <c r="G126" s="31" t="s">
        <v>3683</v>
      </c>
      <c r="H126" s="48"/>
      <c r="I126" s="477"/>
      <c r="J126" s="444" t="s">
        <v>4190</v>
      </c>
    </row>
    <row r="127" spans="1:10" x14ac:dyDescent="0.2">
      <c r="A127" s="450"/>
      <c r="B127" s="381"/>
      <c r="C127" s="381"/>
      <c r="D127" s="21">
        <v>1710118546</v>
      </c>
      <c r="E127" s="464"/>
      <c r="F127" s="65"/>
      <c r="G127" s="67" t="s">
        <v>4191</v>
      </c>
      <c r="H127" s="91"/>
      <c r="I127" s="480"/>
      <c r="J127" s="465"/>
    </row>
    <row r="128" spans="1:10" x14ac:dyDescent="0.2">
      <c r="A128" s="440">
        <v>63</v>
      </c>
      <c r="B128" s="380" t="s">
        <v>481</v>
      </c>
      <c r="C128" s="380" t="s">
        <v>481</v>
      </c>
      <c r="D128" s="62" t="s">
        <v>4227</v>
      </c>
      <c r="E128" s="423" t="s">
        <v>3415</v>
      </c>
      <c r="F128" s="31" t="s">
        <v>515</v>
      </c>
      <c r="G128" s="31" t="s">
        <v>4138</v>
      </c>
      <c r="H128" s="48"/>
      <c r="I128" s="477"/>
      <c r="J128" s="444" t="s">
        <v>3439</v>
      </c>
    </row>
    <row r="129" spans="1:10" x14ac:dyDescent="0.2">
      <c r="A129" s="450"/>
      <c r="B129" s="381"/>
      <c r="C129" s="381"/>
      <c r="D129" s="21">
        <v>1710116458</v>
      </c>
      <c r="E129" s="464"/>
      <c r="F129" s="65"/>
      <c r="G129" s="67" t="s">
        <v>3671</v>
      </c>
      <c r="H129" s="91"/>
      <c r="I129" s="480"/>
      <c r="J129" s="465"/>
    </row>
    <row r="130" spans="1:10" x14ac:dyDescent="0.2">
      <c r="A130" s="440">
        <v>64</v>
      </c>
      <c r="B130" s="380" t="s">
        <v>481</v>
      </c>
      <c r="C130" s="380" t="s">
        <v>481</v>
      </c>
      <c r="D130" s="62" t="s">
        <v>4233</v>
      </c>
      <c r="E130" s="423" t="s">
        <v>3974</v>
      </c>
      <c r="F130" s="31" t="s">
        <v>515</v>
      </c>
      <c r="G130" s="31" t="s">
        <v>3460</v>
      </c>
      <c r="H130" s="48"/>
      <c r="I130" s="477"/>
      <c r="J130" s="444" t="s">
        <v>4234</v>
      </c>
    </row>
    <row r="131" spans="1:10" x14ac:dyDescent="0.2">
      <c r="A131" s="450"/>
      <c r="B131" s="381"/>
      <c r="C131" s="381"/>
      <c r="D131" s="21">
        <v>1710119726</v>
      </c>
      <c r="E131" s="464"/>
      <c r="F131" s="65"/>
      <c r="G131" s="67" t="s">
        <v>1237</v>
      </c>
      <c r="H131" s="91"/>
      <c r="I131" s="480"/>
      <c r="J131" s="465"/>
    </row>
    <row r="132" spans="1:10" x14ac:dyDescent="0.2">
      <c r="A132" s="440">
        <v>65</v>
      </c>
      <c r="B132" s="380" t="s">
        <v>481</v>
      </c>
      <c r="C132" s="380" t="s">
        <v>481</v>
      </c>
      <c r="D132" s="62" t="s">
        <v>4235</v>
      </c>
      <c r="E132" s="423" t="s">
        <v>4237</v>
      </c>
      <c r="F132" s="31" t="s">
        <v>515</v>
      </c>
      <c r="G132" s="31" t="s">
        <v>4239</v>
      </c>
      <c r="H132" s="48"/>
      <c r="I132" s="477"/>
      <c r="J132" s="444" t="s">
        <v>4240</v>
      </c>
    </row>
    <row r="133" spans="1:10" x14ac:dyDescent="0.2">
      <c r="A133" s="450"/>
      <c r="B133" s="381"/>
      <c r="C133" s="381"/>
      <c r="D133" s="21">
        <v>1710119395</v>
      </c>
      <c r="E133" s="464"/>
      <c r="F133" s="65"/>
      <c r="G133" s="67" t="s">
        <v>1237</v>
      </c>
      <c r="H133" s="91"/>
      <c r="I133" s="480"/>
      <c r="J133" s="465"/>
    </row>
    <row r="134" spans="1:10" x14ac:dyDescent="0.2">
      <c r="A134" s="440">
        <v>66</v>
      </c>
      <c r="B134" s="380" t="s">
        <v>481</v>
      </c>
      <c r="C134" s="380" t="s">
        <v>481</v>
      </c>
      <c r="D134" s="62" t="s">
        <v>4272</v>
      </c>
      <c r="E134" s="423" t="s">
        <v>152</v>
      </c>
      <c r="F134" s="31" t="s">
        <v>1920</v>
      </c>
      <c r="G134" s="31" t="s">
        <v>349</v>
      </c>
      <c r="H134" s="48"/>
      <c r="I134" s="477"/>
      <c r="J134" s="444" t="s">
        <v>4276</v>
      </c>
    </row>
    <row r="135" spans="1:10" x14ac:dyDescent="0.2">
      <c r="A135" s="450"/>
      <c r="B135" s="381"/>
      <c r="C135" s="381"/>
      <c r="D135" s="21">
        <v>1710119577</v>
      </c>
      <c r="E135" s="464"/>
      <c r="F135" s="65"/>
      <c r="G135" s="67" t="s">
        <v>1237</v>
      </c>
      <c r="H135" s="91"/>
      <c r="I135" s="480"/>
      <c r="J135" s="465"/>
    </row>
    <row r="136" spans="1:10" x14ac:dyDescent="0.2">
      <c r="A136" s="440">
        <v>67</v>
      </c>
      <c r="B136" s="380" t="s">
        <v>481</v>
      </c>
      <c r="C136" s="380" t="s">
        <v>481</v>
      </c>
      <c r="D136" s="62" t="s">
        <v>4287</v>
      </c>
      <c r="E136" s="423" t="s">
        <v>4288</v>
      </c>
      <c r="F136" s="31" t="s">
        <v>544</v>
      </c>
      <c r="G136" s="31" t="s">
        <v>4292</v>
      </c>
      <c r="H136" s="48" t="s">
        <v>700</v>
      </c>
      <c r="I136" s="477"/>
      <c r="J136" s="444" t="s">
        <v>3780</v>
      </c>
    </row>
    <row r="137" spans="1:10" ht="22" x14ac:dyDescent="0.2">
      <c r="A137" s="450"/>
      <c r="B137" s="381"/>
      <c r="C137" s="381"/>
      <c r="D137" s="21">
        <v>1710116045</v>
      </c>
      <c r="E137" s="464"/>
      <c r="F137" s="65"/>
      <c r="G137" s="67" t="s">
        <v>1840</v>
      </c>
      <c r="H137" s="91" t="s">
        <v>2417</v>
      </c>
      <c r="I137" s="480"/>
      <c r="J137" s="465"/>
    </row>
    <row r="138" spans="1:10" x14ac:dyDescent="0.2">
      <c r="A138" s="440">
        <v>68</v>
      </c>
      <c r="B138" s="380" t="s">
        <v>481</v>
      </c>
      <c r="C138" s="380" t="s">
        <v>481</v>
      </c>
      <c r="D138" s="62" t="s">
        <v>4361</v>
      </c>
      <c r="E138" s="423" t="s">
        <v>250</v>
      </c>
      <c r="F138" s="31" t="s">
        <v>544</v>
      </c>
      <c r="G138" s="31" t="s">
        <v>1019</v>
      </c>
      <c r="H138" s="48"/>
      <c r="I138" s="477"/>
      <c r="J138" s="444" t="s">
        <v>837</v>
      </c>
    </row>
    <row r="139" spans="1:10" x14ac:dyDescent="0.2">
      <c r="A139" s="450"/>
      <c r="B139" s="381"/>
      <c r="C139" s="381"/>
      <c r="D139" s="21">
        <v>1730135397</v>
      </c>
      <c r="E139" s="464"/>
      <c r="F139" s="65"/>
      <c r="G139" s="67" t="s">
        <v>1237</v>
      </c>
      <c r="H139" s="91"/>
      <c r="I139" s="480"/>
      <c r="J139" s="465"/>
    </row>
    <row r="140" spans="1:10" ht="22" x14ac:dyDescent="0.2">
      <c r="A140" s="440">
        <v>69</v>
      </c>
      <c r="B140" s="380" t="s">
        <v>481</v>
      </c>
      <c r="C140" s="380" t="s">
        <v>481</v>
      </c>
      <c r="D140" s="62" t="s">
        <v>2540</v>
      </c>
      <c r="E140" s="423" t="s">
        <v>950</v>
      </c>
      <c r="F140" s="31" t="s">
        <v>544</v>
      </c>
      <c r="G140" s="31" t="s">
        <v>308</v>
      </c>
      <c r="H140" s="48" t="s">
        <v>7385</v>
      </c>
      <c r="I140" s="477" t="s">
        <v>5240</v>
      </c>
      <c r="J140" s="444" t="s">
        <v>953</v>
      </c>
    </row>
    <row r="141" spans="1:10" x14ac:dyDescent="0.2">
      <c r="A141" s="450"/>
      <c r="B141" s="381"/>
      <c r="C141" s="381"/>
      <c r="D141" s="21">
        <v>1750180067</v>
      </c>
      <c r="E141" s="464"/>
      <c r="F141" s="65"/>
      <c r="G141" s="67" t="s">
        <v>958</v>
      </c>
      <c r="H141" s="91" t="s">
        <v>5216</v>
      </c>
      <c r="I141" s="480"/>
      <c r="J141" s="465"/>
    </row>
    <row r="142" spans="1:10" x14ac:dyDescent="0.2">
      <c r="A142" s="440">
        <v>70</v>
      </c>
      <c r="B142" s="380" t="s">
        <v>481</v>
      </c>
      <c r="C142" s="380" t="s">
        <v>481</v>
      </c>
      <c r="D142" s="62" t="s">
        <v>2696</v>
      </c>
      <c r="E142" s="423" t="s">
        <v>3394</v>
      </c>
      <c r="F142" s="31" t="s">
        <v>2001</v>
      </c>
      <c r="G142" s="31" t="s">
        <v>2187</v>
      </c>
      <c r="H142" s="48"/>
      <c r="I142" s="477"/>
      <c r="J142" s="444" t="s">
        <v>4408</v>
      </c>
    </row>
    <row r="143" spans="1:10" x14ac:dyDescent="0.2">
      <c r="A143" s="450"/>
      <c r="B143" s="381"/>
      <c r="C143" s="381"/>
      <c r="D143" s="21">
        <v>1710118728</v>
      </c>
      <c r="E143" s="464"/>
      <c r="F143" s="65"/>
      <c r="G143" s="67" t="s">
        <v>4411</v>
      </c>
      <c r="H143" s="91"/>
      <c r="I143" s="480"/>
      <c r="J143" s="465"/>
    </row>
    <row r="144" spans="1:10" ht="22" x14ac:dyDescent="0.2">
      <c r="A144" s="440">
        <v>71</v>
      </c>
      <c r="B144" s="380" t="s">
        <v>481</v>
      </c>
      <c r="C144" s="380" t="s">
        <v>481</v>
      </c>
      <c r="D144" s="62" t="s">
        <v>3498</v>
      </c>
      <c r="E144" s="423" t="s">
        <v>4422</v>
      </c>
      <c r="F144" s="31" t="s">
        <v>2005</v>
      </c>
      <c r="G144" s="31" t="s">
        <v>4384</v>
      </c>
      <c r="H144" s="48" t="s">
        <v>7386</v>
      </c>
      <c r="I144" s="477"/>
      <c r="J144" s="444" t="s">
        <v>2042</v>
      </c>
    </row>
    <row r="145" spans="1:10" x14ac:dyDescent="0.2">
      <c r="A145" s="450"/>
      <c r="B145" s="381"/>
      <c r="C145" s="381"/>
      <c r="D145" s="21">
        <v>1710121383</v>
      </c>
      <c r="E145" s="464"/>
      <c r="F145" s="65"/>
      <c r="G145" s="67" t="s">
        <v>4424</v>
      </c>
      <c r="H145" s="91" t="s">
        <v>688</v>
      </c>
      <c r="I145" s="480"/>
      <c r="J145" s="465"/>
    </row>
    <row r="146" spans="1:10" x14ac:dyDescent="0.2">
      <c r="A146" s="440">
        <v>72</v>
      </c>
      <c r="B146" s="380" t="s">
        <v>481</v>
      </c>
      <c r="C146" s="380" t="s">
        <v>481</v>
      </c>
      <c r="D146" s="62" t="s">
        <v>1583</v>
      </c>
      <c r="E146" s="423" t="s">
        <v>1443</v>
      </c>
      <c r="F146" s="31" t="s">
        <v>478</v>
      </c>
      <c r="G146" s="31" t="s">
        <v>3642</v>
      </c>
      <c r="H146" s="48"/>
      <c r="I146" s="477"/>
      <c r="J146" s="444" t="s">
        <v>4496</v>
      </c>
    </row>
    <row r="147" spans="1:10" x14ac:dyDescent="0.2">
      <c r="A147" s="450"/>
      <c r="B147" s="381"/>
      <c r="C147" s="381"/>
      <c r="D147" s="21">
        <v>1710120740</v>
      </c>
      <c r="E147" s="464"/>
      <c r="F147" s="65"/>
      <c r="G147" s="67" t="s">
        <v>1237</v>
      </c>
      <c r="H147" s="91"/>
      <c r="I147" s="480"/>
      <c r="J147" s="465"/>
    </row>
    <row r="148" spans="1:10" x14ac:dyDescent="0.2">
      <c r="A148" s="440">
        <v>73</v>
      </c>
      <c r="B148" s="380" t="s">
        <v>481</v>
      </c>
      <c r="C148" s="380" t="s">
        <v>481</v>
      </c>
      <c r="D148" s="62" t="s">
        <v>4499</v>
      </c>
      <c r="E148" s="423" t="s">
        <v>4502</v>
      </c>
      <c r="F148" s="31" t="s">
        <v>478</v>
      </c>
      <c r="G148" s="31" t="s">
        <v>4506</v>
      </c>
      <c r="H148" s="48"/>
      <c r="I148" s="477"/>
      <c r="J148" s="444" t="s">
        <v>4508</v>
      </c>
    </row>
    <row r="149" spans="1:10" x14ac:dyDescent="0.2">
      <c r="A149" s="450"/>
      <c r="B149" s="381"/>
      <c r="C149" s="381"/>
      <c r="D149" s="21">
        <v>1710120161</v>
      </c>
      <c r="E149" s="464"/>
      <c r="F149" s="65"/>
      <c r="G149" s="67" t="s">
        <v>4509</v>
      </c>
      <c r="H149" s="91"/>
      <c r="I149" s="480"/>
      <c r="J149" s="465"/>
    </row>
    <row r="150" spans="1:10" x14ac:dyDescent="0.2">
      <c r="A150" s="440">
        <v>74</v>
      </c>
      <c r="B150" s="380" t="s">
        <v>481</v>
      </c>
      <c r="C150" s="380" t="s">
        <v>481</v>
      </c>
      <c r="D150" s="62" t="s">
        <v>2898</v>
      </c>
      <c r="E150" s="423" t="s">
        <v>4428</v>
      </c>
      <c r="F150" s="31" t="s">
        <v>4433</v>
      </c>
      <c r="G150" s="31" t="s">
        <v>4542</v>
      </c>
      <c r="H150" s="48"/>
      <c r="I150" s="477"/>
      <c r="J150" s="444" t="s">
        <v>2639</v>
      </c>
    </row>
    <row r="151" spans="1:10" x14ac:dyDescent="0.2">
      <c r="A151" s="450"/>
      <c r="B151" s="381"/>
      <c r="C151" s="381"/>
      <c r="D151" s="21">
        <v>1710119742</v>
      </c>
      <c r="E151" s="464"/>
      <c r="F151" s="65"/>
      <c r="G151" s="67" t="s">
        <v>3307</v>
      </c>
      <c r="H151" s="91"/>
      <c r="I151" s="480"/>
      <c r="J151" s="465"/>
    </row>
    <row r="152" spans="1:10" x14ac:dyDescent="0.2">
      <c r="A152" s="440">
        <v>75</v>
      </c>
      <c r="B152" s="380" t="s">
        <v>481</v>
      </c>
      <c r="C152" s="380" t="s">
        <v>481</v>
      </c>
      <c r="D152" s="62" t="s">
        <v>4543</v>
      </c>
      <c r="E152" s="423" t="s">
        <v>4545</v>
      </c>
      <c r="F152" s="31" t="s">
        <v>478</v>
      </c>
      <c r="G152" s="31" t="s">
        <v>1237</v>
      </c>
      <c r="H152" s="48"/>
      <c r="I152" s="477"/>
      <c r="J152" s="444" t="s">
        <v>439</v>
      </c>
    </row>
    <row r="153" spans="1:10" x14ac:dyDescent="0.2">
      <c r="A153" s="450"/>
      <c r="B153" s="381"/>
      <c r="C153" s="381"/>
      <c r="D153" s="21">
        <v>1710118504</v>
      </c>
      <c r="E153" s="464"/>
      <c r="F153" s="65"/>
      <c r="G153" s="67" t="s">
        <v>1237</v>
      </c>
      <c r="H153" s="91"/>
      <c r="I153" s="480"/>
      <c r="J153" s="465"/>
    </row>
    <row r="154" spans="1:10" ht="22" x14ac:dyDescent="0.2">
      <c r="A154" s="440">
        <v>76</v>
      </c>
      <c r="B154" s="380" t="s">
        <v>481</v>
      </c>
      <c r="C154" s="380" t="s">
        <v>481</v>
      </c>
      <c r="D154" s="62" t="s">
        <v>176</v>
      </c>
      <c r="E154" s="423" t="s">
        <v>2510</v>
      </c>
      <c r="F154" s="31" t="s">
        <v>1136</v>
      </c>
      <c r="G154" s="31" t="s">
        <v>3648</v>
      </c>
      <c r="H154" s="48" t="s">
        <v>3791</v>
      </c>
      <c r="I154" s="477" t="s">
        <v>6805</v>
      </c>
      <c r="J154" s="444" t="s">
        <v>2042</v>
      </c>
    </row>
    <row r="155" spans="1:10" x14ac:dyDescent="0.2">
      <c r="A155" s="450"/>
      <c r="B155" s="381"/>
      <c r="C155" s="381"/>
      <c r="D155" s="21">
        <v>1710113877</v>
      </c>
      <c r="E155" s="464"/>
      <c r="F155" s="65"/>
      <c r="G155" s="67" t="s">
        <v>4599</v>
      </c>
      <c r="H155" s="91" t="s">
        <v>4850</v>
      </c>
      <c r="I155" s="480"/>
      <c r="J155" s="465"/>
    </row>
    <row r="156" spans="1:10" x14ac:dyDescent="0.2">
      <c r="A156" s="440">
        <v>77</v>
      </c>
      <c r="B156" s="380" t="s">
        <v>481</v>
      </c>
      <c r="C156" s="380" t="s">
        <v>481</v>
      </c>
      <c r="D156" s="62" t="s">
        <v>4648</v>
      </c>
      <c r="E156" s="423" t="s">
        <v>4649</v>
      </c>
      <c r="F156" s="31" t="s">
        <v>2062</v>
      </c>
      <c r="G156" s="31" t="s">
        <v>4369</v>
      </c>
      <c r="H156" s="48"/>
      <c r="I156" s="477"/>
      <c r="J156" s="444" t="s">
        <v>569</v>
      </c>
    </row>
    <row r="157" spans="1:10" x14ac:dyDescent="0.2">
      <c r="A157" s="450"/>
      <c r="B157" s="381"/>
      <c r="C157" s="381"/>
      <c r="D157" s="21">
        <v>1710117068</v>
      </c>
      <c r="E157" s="464"/>
      <c r="F157" s="65"/>
      <c r="G157" s="67" t="s">
        <v>4651</v>
      </c>
      <c r="H157" s="91"/>
      <c r="I157" s="480"/>
      <c r="J157" s="465"/>
    </row>
    <row r="158" spans="1:10" x14ac:dyDescent="0.2">
      <c r="A158" s="440">
        <v>78</v>
      </c>
      <c r="B158" s="380" t="s">
        <v>481</v>
      </c>
      <c r="C158" s="380" t="s">
        <v>481</v>
      </c>
      <c r="D158" s="62" t="s">
        <v>4669</v>
      </c>
      <c r="E158" s="423" t="s">
        <v>959</v>
      </c>
      <c r="F158" s="31" t="s">
        <v>2062</v>
      </c>
      <c r="G158" s="31" t="s">
        <v>2468</v>
      </c>
      <c r="H158" s="48"/>
      <c r="I158" s="477"/>
      <c r="J158" s="444" t="s">
        <v>2261</v>
      </c>
    </row>
    <row r="159" spans="1:10" x14ac:dyDescent="0.2">
      <c r="A159" s="450"/>
      <c r="B159" s="381"/>
      <c r="C159" s="381"/>
      <c r="D159" s="21">
        <v>1710116797</v>
      </c>
      <c r="E159" s="464"/>
      <c r="F159" s="65"/>
      <c r="G159" s="67" t="s">
        <v>814</v>
      </c>
      <c r="H159" s="91"/>
      <c r="I159" s="480"/>
      <c r="J159" s="465"/>
    </row>
    <row r="160" spans="1:10" x14ac:dyDescent="0.2">
      <c r="A160" s="440">
        <v>79</v>
      </c>
      <c r="B160" s="380" t="s">
        <v>481</v>
      </c>
      <c r="C160" s="380" t="s">
        <v>481</v>
      </c>
      <c r="D160" s="62" t="s">
        <v>4671</v>
      </c>
      <c r="E160" s="423" t="s">
        <v>4672</v>
      </c>
      <c r="F160" s="31" t="s">
        <v>2062</v>
      </c>
      <c r="G160" s="31" t="s">
        <v>4673</v>
      </c>
      <c r="H160" s="48"/>
      <c r="I160" s="477"/>
      <c r="J160" s="444" t="s">
        <v>4188</v>
      </c>
    </row>
    <row r="161" spans="1:10" x14ac:dyDescent="0.2">
      <c r="A161" s="450"/>
      <c r="B161" s="381"/>
      <c r="C161" s="381"/>
      <c r="D161" s="21">
        <v>1710119148</v>
      </c>
      <c r="E161" s="464"/>
      <c r="F161" s="65"/>
      <c r="G161" s="67" t="s">
        <v>4677</v>
      </c>
      <c r="H161" s="91"/>
      <c r="I161" s="480"/>
      <c r="J161" s="465"/>
    </row>
    <row r="162" spans="1:10" x14ac:dyDescent="0.2">
      <c r="A162" s="440">
        <v>80</v>
      </c>
      <c r="B162" s="380" t="s">
        <v>481</v>
      </c>
      <c r="C162" s="380" t="s">
        <v>481</v>
      </c>
      <c r="D162" s="62" t="s">
        <v>4764</v>
      </c>
      <c r="E162" s="423" t="s">
        <v>881</v>
      </c>
      <c r="F162" s="31" t="s">
        <v>514</v>
      </c>
      <c r="G162" s="31" t="s">
        <v>4765</v>
      </c>
      <c r="H162" s="48"/>
      <c r="I162" s="477"/>
      <c r="J162" s="444" t="s">
        <v>2384</v>
      </c>
    </row>
    <row r="163" spans="1:10" x14ac:dyDescent="0.2">
      <c r="A163" s="450"/>
      <c r="B163" s="381"/>
      <c r="C163" s="381"/>
      <c r="D163" s="21">
        <v>1730135629</v>
      </c>
      <c r="E163" s="464"/>
      <c r="F163" s="65"/>
      <c r="G163" s="67" t="s">
        <v>58</v>
      </c>
      <c r="H163" s="91"/>
      <c r="I163" s="480"/>
      <c r="J163" s="465"/>
    </row>
    <row r="164" spans="1:10" ht="22" x14ac:dyDescent="0.2">
      <c r="A164" s="440">
        <v>81</v>
      </c>
      <c r="B164" s="380" t="s">
        <v>481</v>
      </c>
      <c r="C164" s="380" t="s">
        <v>481</v>
      </c>
      <c r="D164" s="62" t="s">
        <v>7387</v>
      </c>
      <c r="E164" s="423" t="s">
        <v>7388</v>
      </c>
      <c r="F164" s="31" t="s">
        <v>1162</v>
      </c>
      <c r="G164" s="31" t="s">
        <v>2645</v>
      </c>
      <c r="H164" s="48" t="s">
        <v>7389</v>
      </c>
      <c r="I164" s="477" t="s">
        <v>6805</v>
      </c>
      <c r="J164" s="444" t="s">
        <v>1039</v>
      </c>
    </row>
    <row r="165" spans="1:10" x14ac:dyDescent="0.2">
      <c r="A165" s="450"/>
      <c r="B165" s="381"/>
      <c r="C165" s="381"/>
      <c r="D165" s="21">
        <v>1710119536</v>
      </c>
      <c r="E165" s="464"/>
      <c r="F165" s="65"/>
      <c r="G165" s="67" t="s">
        <v>1436</v>
      </c>
      <c r="H165" s="91" t="s">
        <v>7032</v>
      </c>
      <c r="I165" s="480"/>
      <c r="J165" s="465"/>
    </row>
    <row r="166" spans="1:10" x14ac:dyDescent="0.2">
      <c r="A166" s="440">
        <v>82</v>
      </c>
      <c r="B166" s="380" t="s">
        <v>481</v>
      </c>
      <c r="C166" s="380" t="s">
        <v>481</v>
      </c>
      <c r="D166" s="62" t="s">
        <v>4206</v>
      </c>
      <c r="E166" s="423" t="s">
        <v>3154</v>
      </c>
      <c r="F166" s="31" t="s">
        <v>1162</v>
      </c>
      <c r="G166" s="31" t="s">
        <v>4802</v>
      </c>
      <c r="H166" s="48"/>
      <c r="I166" s="477"/>
      <c r="J166" s="444" t="s">
        <v>1969</v>
      </c>
    </row>
    <row r="167" spans="1:10" x14ac:dyDescent="0.2">
      <c r="A167" s="450"/>
      <c r="B167" s="381"/>
      <c r="C167" s="381"/>
      <c r="D167" s="21">
        <v>1710118710</v>
      </c>
      <c r="E167" s="464"/>
      <c r="F167" s="65"/>
      <c r="G167" s="67" t="s">
        <v>4803</v>
      </c>
      <c r="H167" s="91"/>
      <c r="I167" s="480"/>
      <c r="J167" s="465"/>
    </row>
    <row r="168" spans="1:10" x14ac:dyDescent="0.2">
      <c r="A168" s="440">
        <v>83</v>
      </c>
      <c r="B168" s="380" t="s">
        <v>481</v>
      </c>
      <c r="C168" s="380" t="s">
        <v>481</v>
      </c>
      <c r="D168" s="62" t="s">
        <v>1066</v>
      </c>
      <c r="E168" s="423" t="s">
        <v>4072</v>
      </c>
      <c r="F168" s="31" t="s">
        <v>2263</v>
      </c>
      <c r="G168" s="31" t="s">
        <v>1176</v>
      </c>
      <c r="H168" s="48"/>
      <c r="I168" s="477"/>
      <c r="J168" s="444" t="s">
        <v>4855</v>
      </c>
    </row>
    <row r="169" spans="1:10" x14ac:dyDescent="0.2">
      <c r="A169" s="450"/>
      <c r="B169" s="381"/>
      <c r="C169" s="381"/>
      <c r="D169" s="21">
        <v>1710113349</v>
      </c>
      <c r="E169" s="464"/>
      <c r="F169" s="65"/>
      <c r="G169" s="67" t="s">
        <v>4857</v>
      </c>
      <c r="H169" s="91"/>
      <c r="I169" s="480"/>
      <c r="J169" s="465"/>
    </row>
    <row r="170" spans="1:10" x14ac:dyDescent="0.2">
      <c r="A170" s="440">
        <v>84</v>
      </c>
      <c r="B170" s="380" t="s">
        <v>481</v>
      </c>
      <c r="C170" s="380" t="s">
        <v>481</v>
      </c>
      <c r="D170" s="62" t="s">
        <v>3551</v>
      </c>
      <c r="E170" s="423" t="s">
        <v>4875</v>
      </c>
      <c r="F170" s="31" t="s">
        <v>2290</v>
      </c>
      <c r="G170" s="31" t="s">
        <v>4876</v>
      </c>
      <c r="H170" s="48"/>
      <c r="I170" s="477"/>
      <c r="J170" s="444" t="s">
        <v>3551</v>
      </c>
    </row>
    <row r="171" spans="1:10" x14ac:dyDescent="0.2">
      <c r="A171" s="450"/>
      <c r="B171" s="381"/>
      <c r="C171" s="381"/>
      <c r="D171" s="21">
        <v>1730135488</v>
      </c>
      <c r="E171" s="464"/>
      <c r="F171" s="65"/>
      <c r="G171" s="67" t="s">
        <v>1237</v>
      </c>
      <c r="H171" s="91"/>
      <c r="I171" s="480"/>
      <c r="J171" s="465"/>
    </row>
    <row r="172" spans="1:10" ht="22" x14ac:dyDescent="0.2">
      <c r="A172" s="440">
        <v>85</v>
      </c>
      <c r="B172" s="380" t="s">
        <v>481</v>
      </c>
      <c r="C172" s="380" t="s">
        <v>481</v>
      </c>
      <c r="D172" s="62" t="s">
        <v>4908</v>
      </c>
      <c r="E172" s="423" t="s">
        <v>229</v>
      </c>
      <c r="F172" s="31" t="s">
        <v>5833</v>
      </c>
      <c r="G172" s="31" t="s">
        <v>4909</v>
      </c>
      <c r="H172" s="48" t="s">
        <v>7391</v>
      </c>
      <c r="I172" s="477"/>
      <c r="J172" s="444" t="s">
        <v>4912</v>
      </c>
    </row>
    <row r="173" spans="1:10" x14ac:dyDescent="0.2">
      <c r="A173" s="450"/>
      <c r="B173" s="381"/>
      <c r="C173" s="381"/>
      <c r="D173" s="21">
        <v>1710119551</v>
      </c>
      <c r="E173" s="464"/>
      <c r="F173" s="65"/>
      <c r="G173" s="67" t="s">
        <v>1237</v>
      </c>
      <c r="H173" s="91" t="s">
        <v>1345</v>
      </c>
      <c r="I173" s="480"/>
      <c r="J173" s="465"/>
    </row>
    <row r="174" spans="1:10" x14ac:dyDescent="0.2">
      <c r="A174" s="440">
        <v>86</v>
      </c>
      <c r="B174" s="380" t="s">
        <v>481</v>
      </c>
      <c r="C174" s="380" t="s">
        <v>481</v>
      </c>
      <c r="D174" s="62" t="s">
        <v>7392</v>
      </c>
      <c r="E174" s="423" t="s">
        <v>1009</v>
      </c>
      <c r="F174" s="31" t="s">
        <v>988</v>
      </c>
      <c r="G174" s="31" t="s">
        <v>73</v>
      </c>
      <c r="H174" s="48" t="s">
        <v>7393</v>
      </c>
      <c r="I174" s="477" t="s">
        <v>3311</v>
      </c>
      <c r="J174" s="444" t="s">
        <v>1017</v>
      </c>
    </row>
    <row r="175" spans="1:10" x14ac:dyDescent="0.2">
      <c r="A175" s="450"/>
      <c r="B175" s="381"/>
      <c r="C175" s="381"/>
      <c r="D175" s="21">
        <v>1750180299</v>
      </c>
      <c r="E175" s="464"/>
      <c r="F175" s="65"/>
      <c r="G175" s="67" t="s">
        <v>68</v>
      </c>
      <c r="H175" s="91" t="s">
        <v>1554</v>
      </c>
      <c r="I175" s="480"/>
      <c r="J175" s="465"/>
    </row>
    <row r="176" spans="1:10" ht="22" x14ac:dyDescent="0.2">
      <c r="A176" s="440">
        <v>87</v>
      </c>
      <c r="B176" s="380" t="s">
        <v>481</v>
      </c>
      <c r="C176" s="380" t="s">
        <v>481</v>
      </c>
      <c r="D176" s="62" t="s">
        <v>1772</v>
      </c>
      <c r="E176" s="423" t="s">
        <v>402</v>
      </c>
      <c r="F176" s="31" t="s">
        <v>4766</v>
      </c>
      <c r="G176" s="31" t="s">
        <v>4928</v>
      </c>
      <c r="H176" s="48" t="s">
        <v>6600</v>
      </c>
      <c r="I176" s="477" t="s">
        <v>2673</v>
      </c>
      <c r="J176" s="444" t="s">
        <v>3961</v>
      </c>
    </row>
    <row r="177" spans="1:10" x14ac:dyDescent="0.2">
      <c r="A177" s="450"/>
      <c r="B177" s="381"/>
      <c r="C177" s="381"/>
      <c r="D177" s="21">
        <v>1710121722</v>
      </c>
      <c r="E177" s="464"/>
      <c r="F177" s="65"/>
      <c r="G177" s="67" t="s">
        <v>2751</v>
      </c>
      <c r="H177" s="91" t="s">
        <v>550</v>
      </c>
      <c r="I177" s="480"/>
      <c r="J177" s="465"/>
    </row>
    <row r="178" spans="1:10" ht="22" x14ac:dyDescent="0.2">
      <c r="A178" s="440">
        <v>88</v>
      </c>
      <c r="B178" s="380" t="s">
        <v>481</v>
      </c>
      <c r="C178" s="380" t="s">
        <v>481</v>
      </c>
      <c r="D178" s="62" t="s">
        <v>4099</v>
      </c>
      <c r="E178" s="423" t="s">
        <v>971</v>
      </c>
      <c r="F178" s="31" t="s">
        <v>988</v>
      </c>
      <c r="G178" s="31" t="s">
        <v>353</v>
      </c>
      <c r="H178" s="48" t="s">
        <v>4893</v>
      </c>
      <c r="I178" s="477" t="s">
        <v>435</v>
      </c>
      <c r="J178" s="444" t="s">
        <v>1000</v>
      </c>
    </row>
    <row r="179" spans="1:10" ht="22" x14ac:dyDescent="0.2">
      <c r="A179" s="450"/>
      <c r="B179" s="381"/>
      <c r="C179" s="381"/>
      <c r="D179" s="21">
        <v>1750180406</v>
      </c>
      <c r="E179" s="464"/>
      <c r="F179" s="65"/>
      <c r="G179" s="67" t="s">
        <v>1003</v>
      </c>
      <c r="H179" s="91" t="s">
        <v>8633</v>
      </c>
      <c r="I179" s="480"/>
      <c r="J179" s="465"/>
    </row>
    <row r="180" spans="1:10" x14ac:dyDescent="0.2">
      <c r="A180" s="440">
        <v>89</v>
      </c>
      <c r="B180" s="380" t="s">
        <v>481</v>
      </c>
      <c r="C180" s="380" t="s">
        <v>481</v>
      </c>
      <c r="D180" s="62" t="s">
        <v>1173</v>
      </c>
      <c r="E180" s="423" t="s">
        <v>1087</v>
      </c>
      <c r="F180" s="31" t="s">
        <v>640</v>
      </c>
      <c r="G180" s="31" t="s">
        <v>5016</v>
      </c>
      <c r="H180" s="48"/>
      <c r="I180" s="477"/>
      <c r="J180" s="444" t="s">
        <v>1173</v>
      </c>
    </row>
    <row r="181" spans="1:10" x14ac:dyDescent="0.2">
      <c r="A181" s="450"/>
      <c r="B181" s="381"/>
      <c r="C181" s="381"/>
      <c r="D181" s="21">
        <v>1710119254</v>
      </c>
      <c r="E181" s="464"/>
      <c r="F181" s="65"/>
      <c r="G181" s="67" t="s">
        <v>1237</v>
      </c>
      <c r="H181" s="91"/>
      <c r="I181" s="480"/>
      <c r="J181" s="465"/>
    </row>
    <row r="182" spans="1:10" x14ac:dyDescent="0.2">
      <c r="A182" s="440">
        <v>90</v>
      </c>
      <c r="B182" s="380" t="s">
        <v>481</v>
      </c>
      <c r="C182" s="380" t="s">
        <v>481</v>
      </c>
      <c r="D182" s="62" t="s">
        <v>5017</v>
      </c>
      <c r="E182" s="423" t="s">
        <v>5018</v>
      </c>
      <c r="F182" s="31" t="s">
        <v>640</v>
      </c>
      <c r="G182" s="31" t="s">
        <v>5021</v>
      </c>
      <c r="H182" s="48"/>
      <c r="I182" s="477"/>
      <c r="J182" s="444" t="s">
        <v>1575</v>
      </c>
    </row>
    <row r="183" spans="1:10" x14ac:dyDescent="0.2">
      <c r="A183" s="450"/>
      <c r="B183" s="381"/>
      <c r="C183" s="381"/>
      <c r="D183" s="21">
        <v>1710114701</v>
      </c>
      <c r="E183" s="464"/>
      <c r="F183" s="65"/>
      <c r="G183" s="67" t="s">
        <v>3227</v>
      </c>
      <c r="H183" s="91"/>
      <c r="I183" s="480"/>
      <c r="J183" s="465"/>
    </row>
    <row r="184" spans="1:10" x14ac:dyDescent="0.2">
      <c r="A184" s="440">
        <v>91</v>
      </c>
      <c r="B184" s="380" t="s">
        <v>481</v>
      </c>
      <c r="C184" s="380" t="s">
        <v>481</v>
      </c>
      <c r="D184" s="62" t="s">
        <v>4383</v>
      </c>
      <c r="E184" s="423" t="s">
        <v>4203</v>
      </c>
      <c r="F184" s="31" t="s">
        <v>640</v>
      </c>
      <c r="G184" s="31" t="s">
        <v>1033</v>
      </c>
      <c r="H184" s="48" t="s">
        <v>7394</v>
      </c>
      <c r="I184" s="477" t="s">
        <v>4174</v>
      </c>
      <c r="J184" s="444" t="s">
        <v>1041</v>
      </c>
    </row>
    <row r="185" spans="1:10" x14ac:dyDescent="0.2">
      <c r="A185" s="450"/>
      <c r="B185" s="381"/>
      <c r="C185" s="381"/>
      <c r="D185" s="21">
        <v>1710120328</v>
      </c>
      <c r="E185" s="464"/>
      <c r="F185" s="65"/>
      <c r="G185" s="67" t="s">
        <v>453</v>
      </c>
      <c r="H185" s="91" t="s">
        <v>7396</v>
      </c>
      <c r="I185" s="480"/>
      <c r="J185" s="465"/>
    </row>
    <row r="186" spans="1:10" x14ac:dyDescent="0.2">
      <c r="A186" s="440">
        <v>92</v>
      </c>
      <c r="B186" s="380" t="s">
        <v>481</v>
      </c>
      <c r="C186" s="380" t="s">
        <v>481</v>
      </c>
      <c r="D186" s="62" t="s">
        <v>2454</v>
      </c>
      <c r="E186" s="423" t="s">
        <v>4214</v>
      </c>
      <c r="F186" s="31" t="s">
        <v>640</v>
      </c>
      <c r="G186" s="31" t="s">
        <v>3716</v>
      </c>
      <c r="H186" s="48"/>
      <c r="I186" s="477"/>
      <c r="J186" s="444" t="s">
        <v>1562</v>
      </c>
    </row>
    <row r="187" spans="1:10" x14ac:dyDescent="0.2">
      <c r="A187" s="450"/>
      <c r="B187" s="381"/>
      <c r="C187" s="381"/>
      <c r="D187" s="21">
        <v>1710120468</v>
      </c>
      <c r="E187" s="464"/>
      <c r="F187" s="65"/>
      <c r="G187" s="67" t="s">
        <v>1237</v>
      </c>
      <c r="H187" s="91"/>
      <c r="I187" s="480"/>
      <c r="J187" s="465"/>
    </row>
    <row r="188" spans="1:10" x14ac:dyDescent="0.2">
      <c r="A188" s="440">
        <v>93</v>
      </c>
      <c r="B188" s="380" t="s">
        <v>481</v>
      </c>
      <c r="C188" s="380" t="s">
        <v>481</v>
      </c>
      <c r="D188" s="62" t="s">
        <v>2104</v>
      </c>
      <c r="E188" s="423" t="s">
        <v>4521</v>
      </c>
      <c r="F188" s="31" t="s">
        <v>2386</v>
      </c>
      <c r="G188" s="31" t="s">
        <v>5076</v>
      </c>
      <c r="H188" s="48" t="s">
        <v>5938</v>
      </c>
      <c r="I188" s="477"/>
      <c r="J188" s="444" t="s">
        <v>5077</v>
      </c>
    </row>
    <row r="189" spans="1:10" ht="22" x14ac:dyDescent="0.2">
      <c r="A189" s="450"/>
      <c r="B189" s="381"/>
      <c r="C189" s="381"/>
      <c r="D189" s="21">
        <v>1710120682</v>
      </c>
      <c r="E189" s="464"/>
      <c r="F189" s="65"/>
      <c r="G189" s="67" t="s">
        <v>1237</v>
      </c>
      <c r="H189" s="91" t="s">
        <v>4494</v>
      </c>
      <c r="I189" s="480"/>
      <c r="J189" s="465"/>
    </row>
    <row r="190" spans="1:10" x14ac:dyDescent="0.2">
      <c r="A190" s="440">
        <v>94</v>
      </c>
      <c r="B190" s="380" t="s">
        <v>481</v>
      </c>
      <c r="C190" s="380" t="s">
        <v>481</v>
      </c>
      <c r="D190" s="62" t="s">
        <v>1305</v>
      </c>
      <c r="E190" s="423" t="s">
        <v>1915</v>
      </c>
      <c r="F190" s="31" t="s">
        <v>2386</v>
      </c>
      <c r="G190" s="31" t="s">
        <v>5088</v>
      </c>
      <c r="H190" s="48"/>
      <c r="I190" s="477"/>
      <c r="J190" s="444" t="s">
        <v>4019</v>
      </c>
    </row>
    <row r="191" spans="1:10" x14ac:dyDescent="0.2">
      <c r="A191" s="450"/>
      <c r="B191" s="381"/>
      <c r="C191" s="381"/>
      <c r="D191" s="21">
        <v>1710118314</v>
      </c>
      <c r="E191" s="464"/>
      <c r="F191" s="65"/>
      <c r="G191" s="67" t="s">
        <v>5092</v>
      </c>
      <c r="H191" s="91"/>
      <c r="I191" s="480"/>
      <c r="J191" s="465"/>
    </row>
    <row r="192" spans="1:10" x14ac:dyDescent="0.2">
      <c r="A192" s="440">
        <v>95</v>
      </c>
      <c r="B192" s="380" t="s">
        <v>481</v>
      </c>
      <c r="C192" s="380" t="s">
        <v>481</v>
      </c>
      <c r="D192" s="62" t="s">
        <v>2167</v>
      </c>
      <c r="E192" s="423" t="s">
        <v>3463</v>
      </c>
      <c r="F192" s="31" t="s">
        <v>2386</v>
      </c>
      <c r="G192" s="31" t="s">
        <v>5103</v>
      </c>
      <c r="H192" s="48"/>
      <c r="I192" s="477"/>
      <c r="J192" s="444" t="s">
        <v>5105</v>
      </c>
    </row>
    <row r="193" spans="1:10" x14ac:dyDescent="0.2">
      <c r="A193" s="450"/>
      <c r="B193" s="381"/>
      <c r="C193" s="381"/>
      <c r="D193" s="21">
        <v>1710118801</v>
      </c>
      <c r="E193" s="464"/>
      <c r="F193" s="65"/>
      <c r="G193" s="67" t="s">
        <v>4505</v>
      </c>
      <c r="H193" s="91"/>
      <c r="I193" s="480"/>
      <c r="J193" s="465"/>
    </row>
    <row r="194" spans="1:10" x14ac:dyDescent="0.2">
      <c r="A194" s="440">
        <v>96</v>
      </c>
      <c r="B194" s="380" t="s">
        <v>481</v>
      </c>
      <c r="C194" s="380" t="s">
        <v>481</v>
      </c>
      <c r="D194" s="62" t="s">
        <v>775</v>
      </c>
      <c r="E194" s="423" t="s">
        <v>3297</v>
      </c>
      <c r="F194" s="31" t="s">
        <v>762</v>
      </c>
      <c r="G194" s="31" t="s">
        <v>5107</v>
      </c>
      <c r="H194" s="48"/>
      <c r="I194" s="477"/>
      <c r="J194" s="444" t="s">
        <v>5084</v>
      </c>
    </row>
    <row r="195" spans="1:10" x14ac:dyDescent="0.2">
      <c r="A195" s="450"/>
      <c r="B195" s="381"/>
      <c r="C195" s="381"/>
      <c r="D195" s="21">
        <v>1710119320</v>
      </c>
      <c r="E195" s="464"/>
      <c r="F195" s="65"/>
      <c r="G195" s="67" t="s">
        <v>1237</v>
      </c>
      <c r="H195" s="91"/>
      <c r="I195" s="480"/>
      <c r="J195" s="465"/>
    </row>
    <row r="196" spans="1:10" x14ac:dyDescent="0.2">
      <c r="A196" s="440">
        <v>97</v>
      </c>
      <c r="B196" s="380" t="s">
        <v>481</v>
      </c>
      <c r="C196" s="380" t="s">
        <v>481</v>
      </c>
      <c r="D196" s="62" t="s">
        <v>653</v>
      </c>
      <c r="E196" s="423" t="s">
        <v>5110</v>
      </c>
      <c r="F196" s="31" t="s">
        <v>762</v>
      </c>
      <c r="G196" s="31" t="s">
        <v>5112</v>
      </c>
      <c r="H196" s="48"/>
      <c r="I196" s="477"/>
      <c r="J196" s="444" t="s">
        <v>5114</v>
      </c>
    </row>
    <row r="197" spans="1:10" x14ac:dyDescent="0.2">
      <c r="A197" s="450"/>
      <c r="B197" s="381"/>
      <c r="C197" s="381"/>
      <c r="D197" s="21">
        <v>1710115567</v>
      </c>
      <c r="E197" s="464"/>
      <c r="F197" s="65"/>
      <c r="G197" s="67" t="s">
        <v>3743</v>
      </c>
      <c r="H197" s="91"/>
      <c r="I197" s="480"/>
      <c r="J197" s="465"/>
    </row>
    <row r="198" spans="1:10" x14ac:dyDescent="0.2">
      <c r="A198" s="440">
        <v>98</v>
      </c>
      <c r="B198" s="380" t="s">
        <v>481</v>
      </c>
      <c r="C198" s="380" t="s">
        <v>481</v>
      </c>
      <c r="D198" s="62" t="s">
        <v>5115</v>
      </c>
      <c r="E198" s="423" t="s">
        <v>3091</v>
      </c>
      <c r="F198" s="31" t="s">
        <v>762</v>
      </c>
      <c r="G198" s="31" t="s">
        <v>1166</v>
      </c>
      <c r="H198" s="48"/>
      <c r="I198" s="477"/>
      <c r="J198" s="444" t="s">
        <v>2255</v>
      </c>
    </row>
    <row r="199" spans="1:10" x14ac:dyDescent="0.2">
      <c r="A199" s="450"/>
      <c r="B199" s="381"/>
      <c r="C199" s="381"/>
      <c r="D199" s="21">
        <v>1710119973</v>
      </c>
      <c r="E199" s="464"/>
      <c r="F199" s="65"/>
      <c r="G199" s="67" t="s">
        <v>1149</v>
      </c>
      <c r="H199" s="91"/>
      <c r="I199" s="480"/>
      <c r="J199" s="465"/>
    </row>
    <row r="200" spans="1:10" x14ac:dyDescent="0.2">
      <c r="A200" s="440">
        <v>99</v>
      </c>
      <c r="B200" s="380" t="s">
        <v>481</v>
      </c>
      <c r="C200" s="380" t="s">
        <v>481</v>
      </c>
      <c r="D200" s="62" t="s">
        <v>3466</v>
      </c>
      <c r="E200" s="423" t="s">
        <v>1853</v>
      </c>
      <c r="F200" s="31" t="s">
        <v>1401</v>
      </c>
      <c r="G200" s="31" t="s">
        <v>1300</v>
      </c>
      <c r="H200" s="48"/>
      <c r="I200" s="477"/>
      <c r="J200" s="444" t="s">
        <v>5133</v>
      </c>
    </row>
    <row r="201" spans="1:10" x14ac:dyDescent="0.2">
      <c r="A201" s="450"/>
      <c r="B201" s="381"/>
      <c r="C201" s="381"/>
      <c r="D201" s="21">
        <v>1710117670</v>
      </c>
      <c r="E201" s="464"/>
      <c r="F201" s="65"/>
      <c r="G201" s="67" t="s">
        <v>5134</v>
      </c>
      <c r="H201" s="91"/>
      <c r="I201" s="480"/>
      <c r="J201" s="465"/>
    </row>
    <row r="202" spans="1:10" ht="33" x14ac:dyDescent="0.2">
      <c r="A202" s="440">
        <v>100</v>
      </c>
      <c r="B202" s="380" t="s">
        <v>481</v>
      </c>
      <c r="C202" s="380" t="s">
        <v>481</v>
      </c>
      <c r="D202" s="62" t="s">
        <v>7001</v>
      </c>
      <c r="E202" s="423" t="s">
        <v>5148</v>
      </c>
      <c r="F202" s="31" t="s">
        <v>1401</v>
      </c>
      <c r="G202" s="31" t="s">
        <v>5149</v>
      </c>
      <c r="H202" s="48" t="s">
        <v>6539</v>
      </c>
      <c r="I202" s="477" t="s">
        <v>7397</v>
      </c>
      <c r="J202" s="444" t="s">
        <v>4755</v>
      </c>
    </row>
    <row r="203" spans="1:10" ht="22" x14ac:dyDescent="0.2">
      <c r="A203" s="450"/>
      <c r="B203" s="381"/>
      <c r="C203" s="381"/>
      <c r="D203" s="21">
        <v>1710112333</v>
      </c>
      <c r="E203" s="464"/>
      <c r="F203" s="65"/>
      <c r="G203" s="67" t="s">
        <v>5152</v>
      </c>
      <c r="H203" s="91" t="s">
        <v>2512</v>
      </c>
      <c r="I203" s="480"/>
      <c r="J203" s="465"/>
    </row>
    <row r="204" spans="1:10" ht="22" x14ac:dyDescent="0.2">
      <c r="A204" s="440">
        <v>101</v>
      </c>
      <c r="B204" s="380" t="s">
        <v>481</v>
      </c>
      <c r="C204" s="380" t="s">
        <v>481</v>
      </c>
      <c r="D204" s="62" t="s">
        <v>7398</v>
      </c>
      <c r="E204" s="423" t="s">
        <v>5175</v>
      </c>
      <c r="F204" s="31" t="s">
        <v>1401</v>
      </c>
      <c r="G204" s="31" t="s">
        <v>7400</v>
      </c>
      <c r="H204" s="48" t="s">
        <v>4922</v>
      </c>
      <c r="I204" s="477" t="s">
        <v>47</v>
      </c>
      <c r="J204" s="444" t="s">
        <v>206</v>
      </c>
    </row>
    <row r="205" spans="1:10" x14ac:dyDescent="0.2">
      <c r="A205" s="450"/>
      <c r="B205" s="381"/>
      <c r="C205" s="381"/>
      <c r="D205" s="21">
        <v>1710116672</v>
      </c>
      <c r="E205" s="464"/>
      <c r="F205" s="65"/>
      <c r="G205" s="67" t="s">
        <v>5178</v>
      </c>
      <c r="H205" s="91" t="s">
        <v>7286</v>
      </c>
      <c r="I205" s="480"/>
      <c r="J205" s="465"/>
    </row>
    <row r="206" spans="1:10" x14ac:dyDescent="0.2">
      <c r="A206" s="440">
        <v>102</v>
      </c>
      <c r="B206" s="380" t="s">
        <v>481</v>
      </c>
      <c r="C206" s="380" t="s">
        <v>481</v>
      </c>
      <c r="D206" s="62" t="s">
        <v>2789</v>
      </c>
      <c r="E206" s="423" t="s">
        <v>5225</v>
      </c>
      <c r="F206" s="31" t="s">
        <v>1401</v>
      </c>
      <c r="G206" s="31" t="s">
        <v>5227</v>
      </c>
      <c r="H206" s="48"/>
      <c r="I206" s="477"/>
      <c r="J206" s="444" t="s">
        <v>5228</v>
      </c>
    </row>
    <row r="207" spans="1:10" x14ac:dyDescent="0.2">
      <c r="A207" s="450"/>
      <c r="B207" s="381"/>
      <c r="C207" s="381"/>
      <c r="D207" s="21">
        <v>1710120252</v>
      </c>
      <c r="E207" s="464"/>
      <c r="F207" s="65"/>
      <c r="G207" s="67" t="s">
        <v>1237</v>
      </c>
      <c r="H207" s="91"/>
      <c r="I207" s="480"/>
      <c r="J207" s="465"/>
    </row>
    <row r="208" spans="1:10" ht="22" x14ac:dyDescent="0.2">
      <c r="A208" s="440">
        <v>103</v>
      </c>
      <c r="B208" s="380" t="s">
        <v>481</v>
      </c>
      <c r="C208" s="380" t="s">
        <v>481</v>
      </c>
      <c r="D208" s="62" t="s">
        <v>1048</v>
      </c>
      <c r="E208" s="423" t="s">
        <v>8450</v>
      </c>
      <c r="F208" s="31" t="s">
        <v>1049</v>
      </c>
      <c r="G208" s="31" t="s">
        <v>497</v>
      </c>
      <c r="H208" s="48" t="s">
        <v>2343</v>
      </c>
      <c r="I208" s="477" t="s">
        <v>1943</v>
      </c>
      <c r="J208" s="444" t="s">
        <v>1056</v>
      </c>
    </row>
    <row r="209" spans="1:10" x14ac:dyDescent="0.2">
      <c r="A209" s="450"/>
      <c r="B209" s="381"/>
      <c r="C209" s="381"/>
      <c r="D209" s="21">
        <v>1750180091</v>
      </c>
      <c r="E209" s="464"/>
      <c r="F209" s="65"/>
      <c r="G209" s="67" t="s">
        <v>1062</v>
      </c>
      <c r="H209" s="91" t="s">
        <v>2767</v>
      </c>
      <c r="I209" s="480"/>
      <c r="J209" s="465"/>
    </row>
    <row r="210" spans="1:10" x14ac:dyDescent="0.2">
      <c r="A210" s="440">
        <v>104</v>
      </c>
      <c r="B210" s="380" t="s">
        <v>481</v>
      </c>
      <c r="C210" s="380" t="s">
        <v>481</v>
      </c>
      <c r="D210" s="62" t="s">
        <v>4280</v>
      </c>
      <c r="E210" s="423" t="s">
        <v>1996</v>
      </c>
      <c r="F210" s="31" t="s">
        <v>801</v>
      </c>
      <c r="G210" s="31" t="s">
        <v>3792</v>
      </c>
      <c r="H210" s="48"/>
      <c r="I210" s="477"/>
      <c r="J210" s="444" t="s">
        <v>1366</v>
      </c>
    </row>
    <row r="211" spans="1:10" x14ac:dyDescent="0.2">
      <c r="A211" s="450"/>
      <c r="B211" s="381"/>
      <c r="C211" s="381"/>
      <c r="D211" s="21">
        <v>1710116581</v>
      </c>
      <c r="E211" s="464"/>
      <c r="F211" s="65"/>
      <c r="G211" s="67" t="s">
        <v>5267</v>
      </c>
      <c r="H211" s="91"/>
      <c r="I211" s="480"/>
      <c r="J211" s="465"/>
    </row>
    <row r="212" spans="1:10" x14ac:dyDescent="0.2">
      <c r="A212" s="440">
        <v>105</v>
      </c>
      <c r="B212" s="380" t="s">
        <v>481</v>
      </c>
      <c r="C212" s="380" t="s">
        <v>481</v>
      </c>
      <c r="D212" s="62" t="s">
        <v>1555</v>
      </c>
      <c r="E212" s="423" t="s">
        <v>5280</v>
      </c>
      <c r="F212" s="31" t="s">
        <v>801</v>
      </c>
      <c r="G212" s="31" t="s">
        <v>2469</v>
      </c>
      <c r="H212" s="48"/>
      <c r="I212" s="477"/>
      <c r="J212" s="444" t="s">
        <v>1982</v>
      </c>
    </row>
    <row r="213" spans="1:10" x14ac:dyDescent="0.2">
      <c r="A213" s="450"/>
      <c r="B213" s="381"/>
      <c r="C213" s="381"/>
      <c r="D213" s="21">
        <v>1710119627</v>
      </c>
      <c r="E213" s="464"/>
      <c r="F213" s="65"/>
      <c r="G213" s="67" t="s">
        <v>1237</v>
      </c>
      <c r="H213" s="91"/>
      <c r="I213" s="480"/>
      <c r="J213" s="465"/>
    </row>
    <row r="214" spans="1:10" x14ac:dyDescent="0.2">
      <c r="A214" s="440">
        <v>106</v>
      </c>
      <c r="B214" s="380" t="s">
        <v>481</v>
      </c>
      <c r="C214" s="380" t="s">
        <v>481</v>
      </c>
      <c r="D214" s="62" t="s">
        <v>5286</v>
      </c>
      <c r="E214" s="423" t="s">
        <v>4495</v>
      </c>
      <c r="F214" s="31" t="s">
        <v>816</v>
      </c>
      <c r="G214" s="31" t="s">
        <v>2587</v>
      </c>
      <c r="H214" s="48"/>
      <c r="I214" s="477"/>
      <c r="J214" s="444" t="s">
        <v>2323</v>
      </c>
    </row>
    <row r="215" spans="1:10" x14ac:dyDescent="0.2">
      <c r="A215" s="450"/>
      <c r="B215" s="381"/>
      <c r="C215" s="381"/>
      <c r="D215" s="21">
        <v>1710118215</v>
      </c>
      <c r="E215" s="464"/>
      <c r="F215" s="65"/>
      <c r="G215" s="67" t="s">
        <v>3520</v>
      </c>
      <c r="H215" s="91"/>
      <c r="I215" s="480"/>
      <c r="J215" s="465"/>
    </row>
    <row r="216" spans="1:10" ht="33" x14ac:dyDescent="0.2">
      <c r="A216" s="440">
        <v>107</v>
      </c>
      <c r="B216" s="380" t="s">
        <v>481</v>
      </c>
      <c r="C216" s="380" t="s">
        <v>481</v>
      </c>
      <c r="D216" s="62" t="s">
        <v>7402</v>
      </c>
      <c r="E216" s="423" t="s">
        <v>60</v>
      </c>
      <c r="F216" s="31" t="s">
        <v>816</v>
      </c>
      <c r="G216" s="31" t="s">
        <v>7403</v>
      </c>
      <c r="H216" s="48" t="s">
        <v>7404</v>
      </c>
      <c r="I216" s="477" t="s">
        <v>185</v>
      </c>
      <c r="J216" s="444" t="s">
        <v>1780</v>
      </c>
    </row>
    <row r="217" spans="1:10" x14ac:dyDescent="0.2">
      <c r="A217" s="450"/>
      <c r="B217" s="381"/>
      <c r="C217" s="381"/>
      <c r="D217" s="21">
        <v>1710118223</v>
      </c>
      <c r="E217" s="464"/>
      <c r="F217" s="65"/>
      <c r="G217" s="67" t="s">
        <v>2445</v>
      </c>
      <c r="H217" s="91" t="s">
        <v>7379</v>
      </c>
      <c r="I217" s="480"/>
      <c r="J217" s="465"/>
    </row>
    <row r="218" spans="1:10" x14ac:dyDescent="0.2">
      <c r="A218" s="440">
        <v>108</v>
      </c>
      <c r="B218" s="380" t="s">
        <v>481</v>
      </c>
      <c r="C218" s="380" t="s">
        <v>481</v>
      </c>
      <c r="D218" s="62" t="s">
        <v>7405</v>
      </c>
      <c r="E218" s="423" t="s">
        <v>1083</v>
      </c>
      <c r="F218" s="31" t="s">
        <v>816</v>
      </c>
      <c r="G218" s="31" t="s">
        <v>1085</v>
      </c>
      <c r="H218" s="48" t="s">
        <v>7406</v>
      </c>
      <c r="I218" s="477" t="s">
        <v>185</v>
      </c>
      <c r="J218" s="444" t="s">
        <v>1086</v>
      </c>
    </row>
    <row r="219" spans="1:10" x14ac:dyDescent="0.2">
      <c r="A219" s="450"/>
      <c r="B219" s="381"/>
      <c r="C219" s="381"/>
      <c r="D219" s="21">
        <v>1750180125</v>
      </c>
      <c r="E219" s="464"/>
      <c r="F219" s="65"/>
      <c r="G219" s="67" t="s">
        <v>982</v>
      </c>
      <c r="H219" s="91" t="s">
        <v>1554</v>
      </c>
      <c r="I219" s="480"/>
      <c r="J219" s="465"/>
    </row>
    <row r="220" spans="1:10" x14ac:dyDescent="0.2">
      <c r="A220" s="440">
        <v>109</v>
      </c>
      <c r="B220" s="380" t="s">
        <v>481</v>
      </c>
      <c r="C220" s="380" t="s">
        <v>481</v>
      </c>
      <c r="D220" s="62" t="s">
        <v>3733</v>
      </c>
      <c r="E220" s="423" t="s">
        <v>2735</v>
      </c>
      <c r="F220" s="31" t="s">
        <v>816</v>
      </c>
      <c r="G220" s="31" t="s">
        <v>785</v>
      </c>
      <c r="H220" s="48" t="s">
        <v>2179</v>
      </c>
      <c r="I220" s="477"/>
      <c r="J220" s="444" t="s">
        <v>5309</v>
      </c>
    </row>
    <row r="221" spans="1:10" ht="22" x14ac:dyDescent="0.2">
      <c r="A221" s="450"/>
      <c r="B221" s="381"/>
      <c r="C221" s="381"/>
      <c r="D221" s="21">
        <v>1710117126</v>
      </c>
      <c r="E221" s="464"/>
      <c r="F221" s="65"/>
      <c r="G221" s="67" t="s">
        <v>4213</v>
      </c>
      <c r="H221" s="91" t="s">
        <v>7407</v>
      </c>
      <c r="I221" s="480"/>
      <c r="J221" s="465"/>
    </row>
    <row r="222" spans="1:10" ht="22" x14ac:dyDescent="0.2">
      <c r="A222" s="440">
        <v>110</v>
      </c>
      <c r="B222" s="380" t="s">
        <v>481</v>
      </c>
      <c r="C222" s="380" t="s">
        <v>481</v>
      </c>
      <c r="D222" s="62" t="s">
        <v>4870</v>
      </c>
      <c r="E222" s="423" t="s">
        <v>5332</v>
      </c>
      <c r="F222" s="31" t="s">
        <v>2462</v>
      </c>
      <c r="G222" s="31" t="s">
        <v>4437</v>
      </c>
      <c r="H222" s="48" t="s">
        <v>3984</v>
      </c>
      <c r="I222" s="477" t="s">
        <v>7408</v>
      </c>
      <c r="J222" s="444" t="s">
        <v>4870</v>
      </c>
    </row>
    <row r="223" spans="1:10" ht="22" x14ac:dyDescent="0.2">
      <c r="A223" s="450"/>
      <c r="B223" s="381"/>
      <c r="C223" s="381"/>
      <c r="D223" s="21">
        <v>1710115443</v>
      </c>
      <c r="E223" s="464"/>
      <c r="F223" s="65"/>
      <c r="G223" s="67" t="s">
        <v>346</v>
      </c>
      <c r="H223" s="91" t="s">
        <v>4868</v>
      </c>
      <c r="I223" s="480"/>
      <c r="J223" s="465"/>
    </row>
    <row r="224" spans="1:10" x14ac:dyDescent="0.2">
      <c r="A224" s="440">
        <v>111</v>
      </c>
      <c r="B224" s="380" t="s">
        <v>481</v>
      </c>
      <c r="C224" s="380" t="s">
        <v>481</v>
      </c>
      <c r="D224" s="62" t="s">
        <v>257</v>
      </c>
      <c r="E224" s="423" t="s">
        <v>5341</v>
      </c>
      <c r="F224" s="31" t="s">
        <v>2462</v>
      </c>
      <c r="G224" s="31" t="s">
        <v>5343</v>
      </c>
      <c r="H224" s="48"/>
      <c r="I224" s="477"/>
      <c r="J224" s="444" t="s">
        <v>2509</v>
      </c>
    </row>
    <row r="225" spans="1:10" x14ac:dyDescent="0.2">
      <c r="A225" s="450"/>
      <c r="B225" s="381"/>
      <c r="C225" s="381"/>
      <c r="D225" s="21">
        <v>1710121136</v>
      </c>
      <c r="E225" s="464"/>
      <c r="F225" s="65"/>
      <c r="G225" s="67" t="s">
        <v>1237</v>
      </c>
      <c r="H225" s="91"/>
      <c r="I225" s="480"/>
      <c r="J225" s="465"/>
    </row>
    <row r="226" spans="1:10" x14ac:dyDescent="0.2">
      <c r="A226" s="440">
        <v>112</v>
      </c>
      <c r="B226" s="380" t="s">
        <v>481</v>
      </c>
      <c r="C226" s="380" t="s">
        <v>481</v>
      </c>
      <c r="D226" s="62" t="s">
        <v>649</v>
      </c>
      <c r="E226" s="423" t="s">
        <v>4473</v>
      </c>
      <c r="F226" s="31" t="s">
        <v>2462</v>
      </c>
      <c r="G226" s="31" t="s">
        <v>2142</v>
      </c>
      <c r="H226" s="48"/>
      <c r="I226" s="477"/>
      <c r="J226" s="444" t="s">
        <v>5354</v>
      </c>
    </row>
    <row r="227" spans="1:10" x14ac:dyDescent="0.2">
      <c r="A227" s="450"/>
      <c r="B227" s="381"/>
      <c r="C227" s="381"/>
      <c r="D227" s="21">
        <v>1710114628</v>
      </c>
      <c r="E227" s="464"/>
      <c r="F227" s="65"/>
      <c r="G227" s="67" t="s">
        <v>4692</v>
      </c>
      <c r="H227" s="91"/>
      <c r="I227" s="480"/>
      <c r="J227" s="465"/>
    </row>
    <row r="228" spans="1:10" x14ac:dyDescent="0.2">
      <c r="A228" s="440">
        <v>113</v>
      </c>
      <c r="B228" s="380" t="s">
        <v>481</v>
      </c>
      <c r="C228" s="380" t="s">
        <v>481</v>
      </c>
      <c r="D228" s="62" t="s">
        <v>7409</v>
      </c>
      <c r="E228" s="423" t="s">
        <v>3904</v>
      </c>
      <c r="F228" s="31" t="s">
        <v>2462</v>
      </c>
      <c r="G228" s="31" t="s">
        <v>3624</v>
      </c>
      <c r="H228" s="48" t="s">
        <v>7278</v>
      </c>
      <c r="I228" s="477" t="s">
        <v>6805</v>
      </c>
      <c r="J228" s="444" t="s">
        <v>1765</v>
      </c>
    </row>
    <row r="229" spans="1:10" x14ac:dyDescent="0.2">
      <c r="A229" s="450"/>
      <c r="B229" s="381"/>
      <c r="C229" s="381"/>
      <c r="D229" s="21">
        <v>1710117167</v>
      </c>
      <c r="E229" s="464"/>
      <c r="F229" s="65"/>
      <c r="G229" s="67" t="s">
        <v>4265</v>
      </c>
      <c r="H229" s="91" t="s">
        <v>7298</v>
      </c>
      <c r="I229" s="480"/>
      <c r="J229" s="465"/>
    </row>
    <row r="230" spans="1:10" ht="22" x14ac:dyDescent="0.2">
      <c r="A230" s="440">
        <v>114</v>
      </c>
      <c r="B230" s="380" t="s">
        <v>1089</v>
      </c>
      <c r="C230" s="380" t="s">
        <v>1089</v>
      </c>
      <c r="D230" s="10" t="s">
        <v>499</v>
      </c>
      <c r="E230" s="405" t="s">
        <v>3523</v>
      </c>
      <c r="F230" s="31" t="s">
        <v>3756</v>
      </c>
      <c r="G230" s="27" t="s">
        <v>4163</v>
      </c>
      <c r="H230" s="48" t="s">
        <v>7410</v>
      </c>
      <c r="I230" s="477" t="s">
        <v>381</v>
      </c>
      <c r="J230" s="400" t="s">
        <v>7411</v>
      </c>
    </row>
    <row r="231" spans="1:10" x14ac:dyDescent="0.2">
      <c r="A231" s="450"/>
      <c r="B231" s="381"/>
      <c r="C231" s="381"/>
      <c r="D231" s="11">
        <v>1710122324</v>
      </c>
      <c r="E231" s="406"/>
      <c r="F231" s="65"/>
      <c r="G231" s="35" t="s">
        <v>2399</v>
      </c>
      <c r="H231" s="91" t="s">
        <v>7412</v>
      </c>
      <c r="I231" s="480"/>
      <c r="J231" s="407"/>
    </row>
  </sheetData>
  <mergeCells count="686">
    <mergeCell ref="A1:J1"/>
    <mergeCell ref="A2:J2"/>
    <mergeCell ref="A4:A5"/>
    <mergeCell ref="B4:B5"/>
    <mergeCell ref="C4:C5"/>
    <mergeCell ref="E4:E5"/>
    <mergeCell ref="I4:I5"/>
    <mergeCell ref="J4:J5"/>
    <mergeCell ref="A6:A7"/>
    <mergeCell ref="B6:B7"/>
    <mergeCell ref="C6:C7"/>
    <mergeCell ref="E6:E7"/>
    <mergeCell ref="I6:I7"/>
    <mergeCell ref="J6:J7"/>
    <mergeCell ref="A8:A9"/>
    <mergeCell ref="B8:B9"/>
    <mergeCell ref="C8:C9"/>
    <mergeCell ref="E8:E9"/>
    <mergeCell ref="I8:I9"/>
    <mergeCell ref="J8:J9"/>
    <mergeCell ref="A10:A11"/>
    <mergeCell ref="B10:B11"/>
    <mergeCell ref="C10:C11"/>
    <mergeCell ref="E10:E11"/>
    <mergeCell ref="I10:I11"/>
    <mergeCell ref="J10:J11"/>
    <mergeCell ref="A12:A13"/>
    <mergeCell ref="B12:B13"/>
    <mergeCell ref="C12:C13"/>
    <mergeCell ref="E12:E13"/>
    <mergeCell ref="I12:I13"/>
    <mergeCell ref="J12:J13"/>
    <mergeCell ref="A14:A15"/>
    <mergeCell ref="B14:B15"/>
    <mergeCell ref="C14:C15"/>
    <mergeCell ref="E14:E15"/>
    <mergeCell ref="I14:I15"/>
    <mergeCell ref="J14:J15"/>
    <mergeCell ref="A16:A17"/>
    <mergeCell ref="B16:B17"/>
    <mergeCell ref="C16:C17"/>
    <mergeCell ref="E16:E17"/>
    <mergeCell ref="I16:I17"/>
    <mergeCell ref="J16:J17"/>
    <mergeCell ref="A18:A19"/>
    <mergeCell ref="B18:B19"/>
    <mergeCell ref="C18:C19"/>
    <mergeCell ref="E18:E19"/>
    <mergeCell ref="I18:I19"/>
    <mergeCell ref="J18:J19"/>
    <mergeCell ref="A20:A21"/>
    <mergeCell ref="B20:B21"/>
    <mergeCell ref="C20:C21"/>
    <mergeCell ref="E20:E21"/>
    <mergeCell ref="I20:I21"/>
    <mergeCell ref="J20:J21"/>
    <mergeCell ref="A22:A23"/>
    <mergeCell ref="B22:B23"/>
    <mergeCell ref="C22:C23"/>
    <mergeCell ref="E22:E23"/>
    <mergeCell ref="I22:I23"/>
    <mergeCell ref="J22:J23"/>
    <mergeCell ref="A24:A25"/>
    <mergeCell ref="B24:B25"/>
    <mergeCell ref="C24:C25"/>
    <mergeCell ref="E24:E25"/>
    <mergeCell ref="I24:I25"/>
    <mergeCell ref="J24:J25"/>
    <mergeCell ref="A26:A27"/>
    <mergeCell ref="B26:B27"/>
    <mergeCell ref="C26:C27"/>
    <mergeCell ref="E26:E27"/>
    <mergeCell ref="I26:I27"/>
    <mergeCell ref="J26:J27"/>
    <mergeCell ref="A28:A29"/>
    <mergeCell ref="B28:B29"/>
    <mergeCell ref="C28:C29"/>
    <mergeCell ref="E28:E29"/>
    <mergeCell ref="I28:I29"/>
    <mergeCell ref="J28:J29"/>
    <mergeCell ref="A30:A31"/>
    <mergeCell ref="B30:B31"/>
    <mergeCell ref="C30:C31"/>
    <mergeCell ref="E30:E31"/>
    <mergeCell ref="I30:I31"/>
    <mergeCell ref="J30:J31"/>
    <mergeCell ref="A32:A33"/>
    <mergeCell ref="B32:B33"/>
    <mergeCell ref="C32:C33"/>
    <mergeCell ref="E32:E33"/>
    <mergeCell ref="I32:I33"/>
    <mergeCell ref="J32:J33"/>
    <mergeCell ref="A34:A35"/>
    <mergeCell ref="B34:B35"/>
    <mergeCell ref="C34:C35"/>
    <mergeCell ref="E34:E35"/>
    <mergeCell ref="I34:I35"/>
    <mergeCell ref="J34:J35"/>
    <mergeCell ref="A36:A37"/>
    <mergeCell ref="B36:B37"/>
    <mergeCell ref="C36:C37"/>
    <mergeCell ref="E36:E37"/>
    <mergeCell ref="I36:I37"/>
    <mergeCell ref="J36:J37"/>
    <mergeCell ref="A38:A39"/>
    <mergeCell ref="B38:B39"/>
    <mergeCell ref="C38:C39"/>
    <mergeCell ref="E38:E39"/>
    <mergeCell ref="I38:I39"/>
    <mergeCell ref="J38:J39"/>
    <mergeCell ref="A40:A41"/>
    <mergeCell ref="B40:B41"/>
    <mergeCell ref="C40:C41"/>
    <mergeCell ref="E40:E41"/>
    <mergeCell ref="I40:I41"/>
    <mergeCell ref="J40:J41"/>
    <mergeCell ref="A42:A43"/>
    <mergeCell ref="B42:B43"/>
    <mergeCell ref="C42:C43"/>
    <mergeCell ref="E42:E43"/>
    <mergeCell ref="I42:I43"/>
    <mergeCell ref="J42:J43"/>
    <mergeCell ref="A44:A45"/>
    <mergeCell ref="B44:B45"/>
    <mergeCell ref="C44:C45"/>
    <mergeCell ref="E44:E45"/>
    <mergeCell ref="I44:I45"/>
    <mergeCell ref="J44:J45"/>
    <mergeCell ref="A46:A47"/>
    <mergeCell ref="B46:B47"/>
    <mergeCell ref="C46:C47"/>
    <mergeCell ref="E46:E47"/>
    <mergeCell ref="I46:I47"/>
    <mergeCell ref="J46:J47"/>
    <mergeCell ref="A48:A49"/>
    <mergeCell ref="B48:B49"/>
    <mergeCell ref="C48:C49"/>
    <mergeCell ref="E48:E49"/>
    <mergeCell ref="I48:I49"/>
    <mergeCell ref="J48:J49"/>
    <mergeCell ref="A50:A51"/>
    <mergeCell ref="B50:B51"/>
    <mergeCell ref="C50:C51"/>
    <mergeCell ref="E50:E51"/>
    <mergeCell ref="I50:I51"/>
    <mergeCell ref="J50:J51"/>
    <mergeCell ref="A52:A53"/>
    <mergeCell ref="B52:B53"/>
    <mergeCell ref="C52:C53"/>
    <mergeCell ref="E52:E53"/>
    <mergeCell ref="I52:I53"/>
    <mergeCell ref="J52:J53"/>
    <mergeCell ref="A54:A55"/>
    <mergeCell ref="B54:B55"/>
    <mergeCell ref="C54:C55"/>
    <mergeCell ref="E54:E55"/>
    <mergeCell ref="I54:I55"/>
    <mergeCell ref="J54:J55"/>
    <mergeCell ref="A56:A57"/>
    <mergeCell ref="B56:B57"/>
    <mergeCell ref="C56:C57"/>
    <mergeCell ref="E56:E57"/>
    <mergeCell ref="I56:I57"/>
    <mergeCell ref="J56:J57"/>
    <mergeCell ref="A58:A59"/>
    <mergeCell ref="B58:B59"/>
    <mergeCell ref="C58:C59"/>
    <mergeCell ref="E58:E59"/>
    <mergeCell ref="I58:I59"/>
    <mergeCell ref="J58:J59"/>
    <mergeCell ref="A60:A61"/>
    <mergeCell ref="B60:B61"/>
    <mergeCell ref="C60:C61"/>
    <mergeCell ref="E60:E61"/>
    <mergeCell ref="I60:I61"/>
    <mergeCell ref="J60:J61"/>
    <mergeCell ref="A62:A63"/>
    <mergeCell ref="B62:B63"/>
    <mergeCell ref="C62:C63"/>
    <mergeCell ref="E62:E63"/>
    <mergeCell ref="I62:I63"/>
    <mergeCell ref="J62:J63"/>
    <mergeCell ref="A64:A65"/>
    <mergeCell ref="B64:B65"/>
    <mergeCell ref="C64:C65"/>
    <mergeCell ref="E64:E65"/>
    <mergeCell ref="I64:I65"/>
    <mergeCell ref="J64:J65"/>
    <mergeCell ref="A66:A67"/>
    <mergeCell ref="B66:B67"/>
    <mergeCell ref="C66:C67"/>
    <mergeCell ref="E66:E67"/>
    <mergeCell ref="I66:I67"/>
    <mergeCell ref="J66:J67"/>
    <mergeCell ref="A68:A69"/>
    <mergeCell ref="B68:B69"/>
    <mergeCell ref="C68:C69"/>
    <mergeCell ref="E68:E69"/>
    <mergeCell ref="I68:I69"/>
    <mergeCell ref="J68:J69"/>
    <mergeCell ref="A70:A71"/>
    <mergeCell ref="B70:B71"/>
    <mergeCell ref="C70:C71"/>
    <mergeCell ref="E70:E71"/>
    <mergeCell ref="I70:I71"/>
    <mergeCell ref="J70:J71"/>
    <mergeCell ref="A72:A73"/>
    <mergeCell ref="B72:B73"/>
    <mergeCell ref="C72:C73"/>
    <mergeCell ref="E72:E73"/>
    <mergeCell ref="I72:I73"/>
    <mergeCell ref="J72:J73"/>
    <mergeCell ref="A74:A75"/>
    <mergeCell ref="B74:B75"/>
    <mergeCell ref="C74:C75"/>
    <mergeCell ref="E74:E75"/>
    <mergeCell ref="I74:I75"/>
    <mergeCell ref="J74:J75"/>
    <mergeCell ref="A76:A77"/>
    <mergeCell ref="B76:B77"/>
    <mergeCell ref="C76:C77"/>
    <mergeCell ref="E76:E77"/>
    <mergeCell ref="I76:I77"/>
    <mergeCell ref="J76:J77"/>
    <mergeCell ref="A78:A79"/>
    <mergeCell ref="B78:B79"/>
    <mergeCell ref="C78:C79"/>
    <mergeCell ref="E78:E79"/>
    <mergeCell ref="I78:I79"/>
    <mergeCell ref="J78:J79"/>
    <mergeCell ref="A80:A81"/>
    <mergeCell ref="B80:B81"/>
    <mergeCell ref="C80:C81"/>
    <mergeCell ref="E80:E81"/>
    <mergeCell ref="I80:I81"/>
    <mergeCell ref="J80:J81"/>
    <mergeCell ref="A82:A83"/>
    <mergeCell ref="B82:B83"/>
    <mergeCell ref="C82:C83"/>
    <mergeCell ref="E82:E83"/>
    <mergeCell ref="I82:I83"/>
    <mergeCell ref="J82:J83"/>
    <mergeCell ref="A84:A85"/>
    <mergeCell ref="B84:B85"/>
    <mergeCell ref="C84:C85"/>
    <mergeCell ref="E84:E85"/>
    <mergeCell ref="I84:I85"/>
    <mergeCell ref="J84:J85"/>
    <mergeCell ref="A86:A87"/>
    <mergeCell ref="B86:B87"/>
    <mergeCell ref="C86:C87"/>
    <mergeCell ref="E86:E87"/>
    <mergeCell ref="I86:I87"/>
    <mergeCell ref="J86:J87"/>
    <mergeCell ref="A88:A89"/>
    <mergeCell ref="B88:B89"/>
    <mergeCell ref="C88:C89"/>
    <mergeCell ref="E88:E89"/>
    <mergeCell ref="I88:I89"/>
    <mergeCell ref="J88:J89"/>
    <mergeCell ref="A90:A91"/>
    <mergeCell ref="B90:B91"/>
    <mergeCell ref="C90:C91"/>
    <mergeCell ref="E90:E91"/>
    <mergeCell ref="I90:I91"/>
    <mergeCell ref="J90:J91"/>
    <mergeCell ref="A92:A93"/>
    <mergeCell ref="B92:B93"/>
    <mergeCell ref="C92:C93"/>
    <mergeCell ref="E92:E93"/>
    <mergeCell ref="I92:I93"/>
    <mergeCell ref="J92:J93"/>
    <mergeCell ref="A94:A95"/>
    <mergeCell ref="B94:B95"/>
    <mergeCell ref="C94:C95"/>
    <mergeCell ref="E94:E95"/>
    <mergeCell ref="I94:I95"/>
    <mergeCell ref="J94:J95"/>
    <mergeCell ref="A96:A97"/>
    <mergeCell ref="B96:B97"/>
    <mergeCell ref="C96:C97"/>
    <mergeCell ref="E96:E97"/>
    <mergeCell ref="I96:I97"/>
    <mergeCell ref="J96:J97"/>
    <mergeCell ref="A98:A99"/>
    <mergeCell ref="B98:B99"/>
    <mergeCell ref="C98:C99"/>
    <mergeCell ref="E98:E99"/>
    <mergeCell ref="I98:I99"/>
    <mergeCell ref="J98:J99"/>
    <mergeCell ref="A100:A101"/>
    <mergeCell ref="B100:B101"/>
    <mergeCell ref="C100:C101"/>
    <mergeCell ref="E100:E101"/>
    <mergeCell ref="I100:I101"/>
    <mergeCell ref="J100:J101"/>
    <mergeCell ref="A102:A103"/>
    <mergeCell ref="B102:B103"/>
    <mergeCell ref="C102:C103"/>
    <mergeCell ref="E102:E103"/>
    <mergeCell ref="I102:I103"/>
    <mergeCell ref="J102:J103"/>
    <mergeCell ref="A104:A105"/>
    <mergeCell ref="B104:B105"/>
    <mergeCell ref="C104:C105"/>
    <mergeCell ref="E104:E105"/>
    <mergeCell ref="I104:I105"/>
    <mergeCell ref="J104:J105"/>
    <mergeCell ref="A106:A107"/>
    <mergeCell ref="B106:B107"/>
    <mergeCell ref="C106:C107"/>
    <mergeCell ref="E106:E107"/>
    <mergeCell ref="I106:I107"/>
    <mergeCell ref="J106:J107"/>
    <mergeCell ref="A108:A109"/>
    <mergeCell ref="B108:B109"/>
    <mergeCell ref="C108:C109"/>
    <mergeCell ref="E108:E109"/>
    <mergeCell ref="I108:I109"/>
    <mergeCell ref="J108:J109"/>
    <mergeCell ref="A110:A111"/>
    <mergeCell ref="B110:B111"/>
    <mergeCell ref="C110:C111"/>
    <mergeCell ref="E110:E111"/>
    <mergeCell ref="I110:I111"/>
    <mergeCell ref="J110:J111"/>
    <mergeCell ref="A112:A113"/>
    <mergeCell ref="B112:B113"/>
    <mergeCell ref="C112:C113"/>
    <mergeCell ref="E112:E113"/>
    <mergeCell ref="I112:I113"/>
    <mergeCell ref="J112:J113"/>
    <mergeCell ref="A114:A115"/>
    <mergeCell ref="B114:B115"/>
    <mergeCell ref="C114:C115"/>
    <mergeCell ref="E114:E115"/>
    <mergeCell ref="I114:I115"/>
    <mergeCell ref="J114:J115"/>
    <mergeCell ref="A116:A117"/>
    <mergeCell ref="B116:B117"/>
    <mergeCell ref="C116:C117"/>
    <mergeCell ref="E116:E117"/>
    <mergeCell ref="I116:I117"/>
    <mergeCell ref="J116:J117"/>
    <mergeCell ref="A118:A119"/>
    <mergeCell ref="B118:B119"/>
    <mergeCell ref="C118:C119"/>
    <mergeCell ref="E118:E119"/>
    <mergeCell ref="I118:I119"/>
    <mergeCell ref="J118:J119"/>
    <mergeCell ref="A120:A121"/>
    <mergeCell ref="B120:B121"/>
    <mergeCell ref="C120:C121"/>
    <mergeCell ref="E120:E121"/>
    <mergeCell ref="I120:I121"/>
    <mergeCell ref="J120:J121"/>
    <mergeCell ref="A122:A123"/>
    <mergeCell ref="B122:B123"/>
    <mergeCell ref="C122:C123"/>
    <mergeCell ref="E122:E123"/>
    <mergeCell ref="I122:I123"/>
    <mergeCell ref="J122:J123"/>
    <mergeCell ref="A124:A125"/>
    <mergeCell ref="B124:B125"/>
    <mergeCell ref="C124:C125"/>
    <mergeCell ref="E124:E125"/>
    <mergeCell ref="I124:I125"/>
    <mergeCell ref="J124:J125"/>
    <mergeCell ref="A126:A127"/>
    <mergeCell ref="B126:B127"/>
    <mergeCell ref="C126:C127"/>
    <mergeCell ref="E126:E127"/>
    <mergeCell ref="I126:I127"/>
    <mergeCell ref="J126:J127"/>
    <mergeCell ref="A128:A129"/>
    <mergeCell ref="B128:B129"/>
    <mergeCell ref="C128:C129"/>
    <mergeCell ref="E128:E129"/>
    <mergeCell ref="I128:I129"/>
    <mergeCell ref="J128:J129"/>
    <mergeCell ref="A130:A131"/>
    <mergeCell ref="B130:B131"/>
    <mergeCell ref="C130:C131"/>
    <mergeCell ref="E130:E131"/>
    <mergeCell ref="I130:I131"/>
    <mergeCell ref="J130:J131"/>
    <mergeCell ref="A132:A133"/>
    <mergeCell ref="B132:B133"/>
    <mergeCell ref="C132:C133"/>
    <mergeCell ref="E132:E133"/>
    <mergeCell ref="I132:I133"/>
    <mergeCell ref="J132:J133"/>
    <mergeCell ref="A134:A135"/>
    <mergeCell ref="B134:B135"/>
    <mergeCell ref="C134:C135"/>
    <mergeCell ref="E134:E135"/>
    <mergeCell ref="I134:I135"/>
    <mergeCell ref="J134:J135"/>
    <mergeCell ref="A136:A137"/>
    <mergeCell ref="B136:B137"/>
    <mergeCell ref="C136:C137"/>
    <mergeCell ref="E136:E137"/>
    <mergeCell ref="I136:I137"/>
    <mergeCell ref="J136:J137"/>
    <mergeCell ref="A138:A139"/>
    <mergeCell ref="B138:B139"/>
    <mergeCell ref="C138:C139"/>
    <mergeCell ref="E138:E139"/>
    <mergeCell ref="I138:I139"/>
    <mergeCell ref="J138:J139"/>
    <mergeCell ref="A140:A141"/>
    <mergeCell ref="B140:B141"/>
    <mergeCell ref="C140:C141"/>
    <mergeCell ref="E140:E141"/>
    <mergeCell ref="I140:I141"/>
    <mergeCell ref="J140:J141"/>
    <mergeCell ref="A142:A143"/>
    <mergeCell ref="B142:B143"/>
    <mergeCell ref="C142:C143"/>
    <mergeCell ref="E142:E143"/>
    <mergeCell ref="I142:I143"/>
    <mergeCell ref="J142:J143"/>
    <mergeCell ref="A144:A145"/>
    <mergeCell ref="B144:B145"/>
    <mergeCell ref="C144:C145"/>
    <mergeCell ref="E144:E145"/>
    <mergeCell ref="I144:I145"/>
    <mergeCell ref="J144:J145"/>
    <mergeCell ref="A146:A147"/>
    <mergeCell ref="B146:B147"/>
    <mergeCell ref="C146:C147"/>
    <mergeCell ref="E146:E147"/>
    <mergeCell ref="I146:I147"/>
    <mergeCell ref="J146:J147"/>
    <mergeCell ref="A148:A149"/>
    <mergeCell ref="B148:B149"/>
    <mergeCell ref="C148:C149"/>
    <mergeCell ref="E148:E149"/>
    <mergeCell ref="I148:I149"/>
    <mergeCell ref="J148:J149"/>
    <mergeCell ref="A150:A151"/>
    <mergeCell ref="B150:B151"/>
    <mergeCell ref="C150:C151"/>
    <mergeCell ref="E150:E151"/>
    <mergeCell ref="I150:I151"/>
    <mergeCell ref="J150:J151"/>
    <mergeCell ref="A152:A153"/>
    <mergeCell ref="B152:B153"/>
    <mergeCell ref="C152:C153"/>
    <mergeCell ref="E152:E153"/>
    <mergeCell ref="I152:I153"/>
    <mergeCell ref="J152:J153"/>
    <mergeCell ref="A154:A155"/>
    <mergeCell ref="B154:B155"/>
    <mergeCell ref="C154:C155"/>
    <mergeCell ref="E154:E155"/>
    <mergeCell ref="I154:I155"/>
    <mergeCell ref="J154:J155"/>
    <mergeCell ref="A156:A157"/>
    <mergeCell ref="B156:B157"/>
    <mergeCell ref="C156:C157"/>
    <mergeCell ref="E156:E157"/>
    <mergeCell ref="I156:I157"/>
    <mergeCell ref="J156:J157"/>
    <mergeCell ref="A158:A159"/>
    <mergeCell ref="B158:B159"/>
    <mergeCell ref="C158:C159"/>
    <mergeCell ref="E158:E159"/>
    <mergeCell ref="I158:I159"/>
    <mergeCell ref="J158:J159"/>
    <mergeCell ref="A160:A161"/>
    <mergeCell ref="B160:B161"/>
    <mergeCell ref="C160:C161"/>
    <mergeCell ref="E160:E161"/>
    <mergeCell ref="I160:I161"/>
    <mergeCell ref="J160:J161"/>
    <mergeCell ref="A162:A163"/>
    <mergeCell ref="B162:B163"/>
    <mergeCell ref="C162:C163"/>
    <mergeCell ref="E162:E163"/>
    <mergeCell ref="I162:I163"/>
    <mergeCell ref="J162:J163"/>
    <mergeCell ref="A164:A165"/>
    <mergeCell ref="B164:B165"/>
    <mergeCell ref="C164:C165"/>
    <mergeCell ref="E164:E165"/>
    <mergeCell ref="I164:I165"/>
    <mergeCell ref="J164:J165"/>
    <mergeCell ref="A166:A167"/>
    <mergeCell ref="B166:B167"/>
    <mergeCell ref="C166:C167"/>
    <mergeCell ref="E166:E167"/>
    <mergeCell ref="I166:I167"/>
    <mergeCell ref="J166:J167"/>
    <mergeCell ref="A168:A169"/>
    <mergeCell ref="B168:B169"/>
    <mergeCell ref="C168:C169"/>
    <mergeCell ref="E168:E169"/>
    <mergeCell ref="I168:I169"/>
    <mergeCell ref="J168:J169"/>
    <mergeCell ref="A170:A171"/>
    <mergeCell ref="B170:B171"/>
    <mergeCell ref="C170:C171"/>
    <mergeCell ref="E170:E171"/>
    <mergeCell ref="I170:I171"/>
    <mergeCell ref="J170:J171"/>
    <mergeCell ref="A172:A173"/>
    <mergeCell ref="B172:B173"/>
    <mergeCell ref="C172:C173"/>
    <mergeCell ref="E172:E173"/>
    <mergeCell ref="I172:I173"/>
    <mergeCell ref="J172:J173"/>
    <mergeCell ref="A174:A175"/>
    <mergeCell ref="B174:B175"/>
    <mergeCell ref="C174:C175"/>
    <mergeCell ref="E174:E175"/>
    <mergeCell ref="I174:I175"/>
    <mergeCell ref="J174:J175"/>
    <mergeCell ref="A176:A177"/>
    <mergeCell ref="B176:B177"/>
    <mergeCell ref="C176:C177"/>
    <mergeCell ref="E176:E177"/>
    <mergeCell ref="I176:I177"/>
    <mergeCell ref="J176:J177"/>
    <mergeCell ref="A178:A179"/>
    <mergeCell ref="B178:B179"/>
    <mergeCell ref="C178:C179"/>
    <mergeCell ref="E178:E179"/>
    <mergeCell ref="I178:I179"/>
    <mergeCell ref="J178:J179"/>
    <mergeCell ref="A180:A181"/>
    <mergeCell ref="B180:B181"/>
    <mergeCell ref="C180:C181"/>
    <mergeCell ref="E180:E181"/>
    <mergeCell ref="I180:I181"/>
    <mergeCell ref="J180:J181"/>
    <mergeCell ref="A182:A183"/>
    <mergeCell ref="B182:B183"/>
    <mergeCell ref="C182:C183"/>
    <mergeCell ref="E182:E183"/>
    <mergeCell ref="I182:I183"/>
    <mergeCell ref="J182:J183"/>
    <mergeCell ref="A184:A185"/>
    <mergeCell ref="B184:B185"/>
    <mergeCell ref="C184:C185"/>
    <mergeCell ref="E184:E185"/>
    <mergeCell ref="I184:I185"/>
    <mergeCell ref="J184:J185"/>
    <mergeCell ref="A186:A187"/>
    <mergeCell ref="B186:B187"/>
    <mergeCell ref="C186:C187"/>
    <mergeCell ref="E186:E187"/>
    <mergeCell ref="I186:I187"/>
    <mergeCell ref="J186:J187"/>
    <mergeCell ref="A188:A189"/>
    <mergeCell ref="B188:B189"/>
    <mergeCell ref="C188:C189"/>
    <mergeCell ref="E188:E189"/>
    <mergeCell ref="I188:I189"/>
    <mergeCell ref="J188:J189"/>
    <mergeCell ref="A190:A191"/>
    <mergeCell ref="B190:B191"/>
    <mergeCell ref="C190:C191"/>
    <mergeCell ref="E190:E191"/>
    <mergeCell ref="I190:I191"/>
    <mergeCell ref="J190:J191"/>
    <mergeCell ref="A192:A193"/>
    <mergeCell ref="B192:B193"/>
    <mergeCell ref="C192:C193"/>
    <mergeCell ref="E192:E193"/>
    <mergeCell ref="I192:I193"/>
    <mergeCell ref="J192:J193"/>
    <mergeCell ref="A194:A195"/>
    <mergeCell ref="B194:B195"/>
    <mergeCell ref="C194:C195"/>
    <mergeCell ref="E194:E195"/>
    <mergeCell ref="I194:I195"/>
    <mergeCell ref="J194:J195"/>
    <mergeCell ref="A196:A197"/>
    <mergeCell ref="B196:B197"/>
    <mergeCell ref="C196:C197"/>
    <mergeCell ref="E196:E197"/>
    <mergeCell ref="I196:I197"/>
    <mergeCell ref="J196:J197"/>
    <mergeCell ref="A198:A199"/>
    <mergeCell ref="B198:B199"/>
    <mergeCell ref="C198:C199"/>
    <mergeCell ref="E198:E199"/>
    <mergeCell ref="I198:I199"/>
    <mergeCell ref="J198:J199"/>
    <mergeCell ref="A200:A201"/>
    <mergeCell ref="B200:B201"/>
    <mergeCell ref="C200:C201"/>
    <mergeCell ref="E200:E201"/>
    <mergeCell ref="I200:I201"/>
    <mergeCell ref="J200:J201"/>
    <mergeCell ref="A202:A203"/>
    <mergeCell ref="B202:B203"/>
    <mergeCell ref="C202:C203"/>
    <mergeCell ref="E202:E203"/>
    <mergeCell ref="I202:I203"/>
    <mergeCell ref="J202:J203"/>
    <mergeCell ref="A204:A205"/>
    <mergeCell ref="B204:B205"/>
    <mergeCell ref="C204:C205"/>
    <mergeCell ref="E204:E205"/>
    <mergeCell ref="I204:I205"/>
    <mergeCell ref="J204:J205"/>
    <mergeCell ref="A206:A207"/>
    <mergeCell ref="B206:B207"/>
    <mergeCell ref="C206:C207"/>
    <mergeCell ref="E206:E207"/>
    <mergeCell ref="I206:I207"/>
    <mergeCell ref="J206:J207"/>
    <mergeCell ref="A208:A209"/>
    <mergeCell ref="B208:B209"/>
    <mergeCell ref="C208:C209"/>
    <mergeCell ref="E208:E209"/>
    <mergeCell ref="I208:I209"/>
    <mergeCell ref="J208:J209"/>
    <mergeCell ref="A210:A211"/>
    <mergeCell ref="B210:B211"/>
    <mergeCell ref="C210:C211"/>
    <mergeCell ref="E210:E211"/>
    <mergeCell ref="I210:I211"/>
    <mergeCell ref="J210:J211"/>
    <mergeCell ref="A212:A213"/>
    <mergeCell ref="B212:B213"/>
    <mergeCell ref="C212:C213"/>
    <mergeCell ref="E212:E213"/>
    <mergeCell ref="I212:I213"/>
    <mergeCell ref="J212:J213"/>
    <mergeCell ref="A214:A215"/>
    <mergeCell ref="B214:B215"/>
    <mergeCell ref="C214:C215"/>
    <mergeCell ref="E214:E215"/>
    <mergeCell ref="I214:I215"/>
    <mergeCell ref="J214:J215"/>
    <mergeCell ref="A216:A217"/>
    <mergeCell ref="B216:B217"/>
    <mergeCell ref="C216:C217"/>
    <mergeCell ref="E216:E217"/>
    <mergeCell ref="I216:I217"/>
    <mergeCell ref="J216:J217"/>
    <mergeCell ref="A218:A219"/>
    <mergeCell ref="B218:B219"/>
    <mergeCell ref="C218:C219"/>
    <mergeCell ref="E218:E219"/>
    <mergeCell ref="I218:I219"/>
    <mergeCell ref="J218:J219"/>
    <mergeCell ref="A220:A221"/>
    <mergeCell ref="B220:B221"/>
    <mergeCell ref="C220:C221"/>
    <mergeCell ref="E220:E221"/>
    <mergeCell ref="I220:I221"/>
    <mergeCell ref="J220:J221"/>
    <mergeCell ref="A222:A223"/>
    <mergeCell ref="B222:B223"/>
    <mergeCell ref="C222:C223"/>
    <mergeCell ref="E222:E223"/>
    <mergeCell ref="I222:I223"/>
    <mergeCell ref="J222:J223"/>
    <mergeCell ref="A224:A225"/>
    <mergeCell ref="B224:B225"/>
    <mergeCell ref="C224:C225"/>
    <mergeCell ref="E224:E225"/>
    <mergeCell ref="I224:I225"/>
    <mergeCell ref="J224:J225"/>
    <mergeCell ref="A230:A231"/>
    <mergeCell ref="B230:B231"/>
    <mergeCell ref="C230:C231"/>
    <mergeCell ref="E230:E231"/>
    <mergeCell ref="I230:I231"/>
    <mergeCell ref="J230:J231"/>
    <mergeCell ref="A226:A227"/>
    <mergeCell ref="B226:B227"/>
    <mergeCell ref="C226:C227"/>
    <mergeCell ref="E226:E227"/>
    <mergeCell ref="I226:I227"/>
    <mergeCell ref="J226:J227"/>
    <mergeCell ref="A228:A229"/>
    <mergeCell ref="B228:B229"/>
    <mergeCell ref="C228:C229"/>
    <mergeCell ref="E228:E229"/>
    <mergeCell ref="I228:I229"/>
    <mergeCell ref="J228:J229"/>
  </mergeCells>
  <phoneticPr fontId="2"/>
  <pageMargins left="0.35433070866141736" right="0.39370078740157483" top="0.39370078740157483" bottom="0.39370078740157483" header="0.51181102362204722" footer="3.937007874015748E-2"/>
  <pageSetup paperSize="9" orientation="landscape" r:id="rId1"/>
  <headerFooter alignWithMargins="0">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51</vt:i4>
      </vt:variant>
    </vt:vector>
  </HeadingPairs>
  <TitlesOfParts>
    <vt:vector size="78" baseType="lpstr">
      <vt:lpstr>目次</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'4'!Print_Area</vt:lpstr>
      <vt:lpstr>'5'!Print_Area</vt:lpstr>
      <vt:lpstr>'6'!Print_Area</vt:lpstr>
      <vt:lpstr>'7'!Print_Area</vt:lpstr>
      <vt:lpstr>'8'!Print_Area</vt:lpstr>
      <vt:lpstr>'9'!Print_Area</vt:lpstr>
      <vt:lpstr>'1'!Print_Titles</vt:lpstr>
      <vt:lpstr>'10'!Print_Titles</vt:lpstr>
      <vt:lpstr>'11'!Print_Titles</vt:lpstr>
      <vt:lpstr>'12'!Print_Titles</vt:lpstr>
      <vt:lpstr>'13'!Print_Titles</vt:lpstr>
      <vt:lpstr>'14'!Print_Titles</vt:lpstr>
      <vt:lpstr>'15'!Print_Titles</vt:lpstr>
      <vt:lpstr>'16'!Print_Titles</vt:lpstr>
      <vt:lpstr>'17'!Print_Titles</vt:lpstr>
      <vt:lpstr>'18'!Print_Titles</vt:lpstr>
      <vt:lpstr>'19'!Print_Titles</vt:lpstr>
      <vt:lpstr>'2'!Print_Titles</vt:lpstr>
      <vt:lpstr>'20'!Print_Titles</vt:lpstr>
      <vt:lpstr>'21'!Print_Titles</vt:lpstr>
      <vt:lpstr>'22'!Print_Titles</vt:lpstr>
      <vt:lpstr>'23'!Print_Titles</vt:lpstr>
      <vt:lpstr>'24'!Print_Titles</vt:lpstr>
      <vt:lpstr>'25'!Print_Titles</vt:lpstr>
      <vt:lpstr>'26'!Print_Titles</vt:lpstr>
      <vt:lpstr>'3'!Print_Titles</vt:lpstr>
      <vt:lpstr>'4'!Print_Titles</vt:lpstr>
      <vt:lpstr>'5'!Print_Titles</vt:lpstr>
      <vt:lpstr>'6'!Print_Titles</vt:lpstr>
      <vt:lpstr>'7'!Print_Titles</vt:lpstr>
      <vt:lpstr>'8'!Print_Titles</vt:lpstr>
      <vt:lpstr>'9'!Print_Titles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2026-06-02T06:18:13Z</cp:lastPrinted>
  <dcterms:created xsi:type="dcterms:W3CDTF">2018-11-02T04:10:50Z</dcterms:created>
  <dcterms:modified xsi:type="dcterms:W3CDTF">2026-07-16T04:59:14Z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2025-11-27T02:40:59Z</vt:filetime>
  </property>
</Properties>
</file>