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3003_福祉指導監査課\010_福祉指導監査係\030_ホームページ\介護各種加算等自己点検シート\20250606各種加算等自己点検シート（処遇改善加算Ⅴの削除等）\"/>
    </mc:Choice>
  </mc:AlternateContent>
  <bookViews>
    <workbookView xWindow="-108" yWindow="-108" windowWidth="19416" windowHeight="10296" tabRatio="857"/>
  </bookViews>
  <sheets>
    <sheet name="409介護予防福祉用具貸与費" sheetId="1" r:id="rId1"/>
    <sheet name="調査対象選定" sheetId="2" state="hidden" r:id="rId2"/>
  </sheets>
  <definedNames>
    <definedName name="_xlnm._FilterDatabase" localSheetId="0" hidden="1">'409介護予防福祉用具貸与費'!$A$2:$H$11</definedName>
    <definedName name="_xlnm.Print_Area" localSheetId="0">'409介護予防福祉用具貸与費'!$A$1:$G$11</definedName>
    <definedName name="_xlnm.Print_Titles" localSheetId="0">'409介護予防福祉用具貸与費'!$3:$3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7" i="1"/>
  <c r="H3" i="1"/>
  <c r="C3" i="2" l="1"/>
  <c r="D2" i="2" s="1"/>
  <c r="C4" i="2"/>
  <c r="D3" i="2" s="1"/>
  <c r="C5" i="2"/>
  <c r="D4" i="2" s="1"/>
  <c r="C6" i="2"/>
  <c r="D5" i="2" s="1"/>
  <c r="C7" i="2"/>
  <c r="D6" i="2" s="1"/>
  <c r="C8" i="2"/>
  <c r="D7" i="2" s="1"/>
  <c r="D8" i="2"/>
  <c r="C2" i="2"/>
  <c r="E1" i="2"/>
  <c r="H8" i="1"/>
  <c r="H4" i="1"/>
  <c r="H5" i="1" s="1"/>
  <c r="H6" i="1" s="1"/>
  <c r="I2" i="1"/>
  <c r="I3" i="1" s="1"/>
</calcChain>
</file>

<file path=xl/comments1.xml><?xml version="1.0" encoding="utf-8"?>
<comments xmlns="http://schemas.openxmlformats.org/spreadsheetml/2006/main">
  <authors>
    <author>kndp</author>
  </authors>
  <commentList>
    <comment ref="F1" authorId="0" shapeId="0">
      <text>
        <r>
          <rPr>
            <sz val="9"/>
            <color indexed="81"/>
            <rFont val="MS P ゴシック"/>
            <family val="3"/>
            <charset val="128"/>
          </rPr>
          <t>①プルダウンで、本日(運営指導当日)の日付けを選び、
②下段に指導員名を記載して下さい。</t>
        </r>
      </text>
    </comment>
    <comment ref="G1" authorId="0" shapeId="0">
      <text>
        <r>
          <rPr>
            <sz val="9"/>
            <color indexed="81"/>
            <rFont val="MS P ゴシック"/>
            <family val="3"/>
            <charset val="128"/>
          </rPr>
          <t>施設側の応対者名を記載して下さい。</t>
        </r>
      </text>
    </comment>
  </commentList>
</comments>
</file>

<file path=xl/sharedStrings.xml><?xml version="1.0" encoding="utf-8"?>
<sst xmlns="http://schemas.openxmlformats.org/spreadsheetml/2006/main" count="78" uniqueCount="53">
  <si>
    <t>該当</t>
    <rPh sb="0" eb="2">
      <t>ガイトウ</t>
    </rPh>
    <phoneticPr fontId="23"/>
  </si>
  <si>
    <t>点検項目</t>
    <rPh sb="0" eb="2">
      <t>テンケン</t>
    </rPh>
    <rPh sb="2" eb="4">
      <t>コウモク</t>
    </rPh>
    <phoneticPr fontId="23"/>
  </si>
  <si>
    <t>点検事項</t>
    <rPh sb="0" eb="2">
      <t>テンケン</t>
    </rPh>
    <rPh sb="2" eb="4">
      <t>ジコウ</t>
    </rPh>
    <phoneticPr fontId="23"/>
  </si>
  <si>
    <t>特別地域加算</t>
    <rPh sb="0" eb="2">
      <t>トクベツ</t>
    </rPh>
    <rPh sb="2" eb="4">
      <t>チイキ</t>
    </rPh>
    <rPh sb="4" eb="6">
      <t>カサン</t>
    </rPh>
    <phoneticPr fontId="23"/>
  </si>
  <si>
    <t>□</t>
    <phoneticPr fontId="23"/>
  </si>
  <si>
    <t>中山間地域等における小規模事業所加算</t>
    <rPh sb="0" eb="1">
      <t>ナカ</t>
    </rPh>
    <rPh sb="1" eb="3">
      <t>ヤマアイ</t>
    </rPh>
    <rPh sb="3" eb="6">
      <t>チイキナド</t>
    </rPh>
    <rPh sb="10" eb="13">
      <t>ショウキボ</t>
    </rPh>
    <rPh sb="13" eb="16">
      <t>ジギョウショ</t>
    </rPh>
    <rPh sb="16" eb="18">
      <t>カサン</t>
    </rPh>
    <phoneticPr fontId="23"/>
  </si>
  <si>
    <t>中山間地域等に居住する者へのサービス提供加算</t>
    <rPh sb="0" eb="1">
      <t>チュウ</t>
    </rPh>
    <rPh sb="1" eb="3">
      <t>サンカン</t>
    </rPh>
    <rPh sb="3" eb="5">
      <t>チイキ</t>
    </rPh>
    <rPh sb="5" eb="6">
      <t>トウ</t>
    </rPh>
    <rPh sb="7" eb="8">
      <t>イ</t>
    </rPh>
    <rPh sb="8" eb="9">
      <t>ス</t>
    </rPh>
    <rPh sb="11" eb="12">
      <t>モノ</t>
    </rPh>
    <rPh sb="18" eb="20">
      <t>テイキョウ</t>
    </rPh>
    <rPh sb="20" eb="22">
      <t>カサン</t>
    </rPh>
    <phoneticPr fontId="23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</si>
  <si>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ゲンザン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</si>
  <si>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ゲンザン</t>
    </rPh>
    <phoneticPr fontId="23"/>
  </si>
  <si>
    <t xml:space="preserve">厚生労働大臣の定める地域
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チイキ</t>
    </rPh>
    <phoneticPr fontId="23"/>
  </si>
  <si>
    <t xml:space="preserve">厚生労働大臣の定める地域＋事業所規模要件
</t>
    <rPh sb="0" eb="2">
      <t>コウセイ</t>
    </rPh>
    <rPh sb="2" eb="4">
      <t>ロウドウ</t>
    </rPh>
    <rPh sb="4" eb="6">
      <t>ダイジン</t>
    </rPh>
    <rPh sb="7" eb="8">
      <t>サダ</t>
    </rPh>
    <rPh sb="10" eb="12">
      <t>チイキ</t>
    </rPh>
    <rPh sb="13" eb="16">
      <t>ジギョウショ</t>
    </rPh>
    <rPh sb="16" eb="18">
      <t>キボ</t>
    </rPh>
    <rPh sb="18" eb="20">
      <t>ヨウケン</t>
    </rPh>
    <phoneticPr fontId="23"/>
  </si>
  <si>
    <r>
      <t>点検結果</t>
    </r>
    <r>
      <rPr>
        <sz val="8"/>
        <rFont val="ＭＳ ゴシック"/>
        <family val="3"/>
        <charset val="128"/>
      </rPr>
      <t xml:space="preserve">
(■×で示す)</t>
    </r>
    <rPh sb="0" eb="2">
      <t>テンケン</t>
    </rPh>
    <rPh sb="2" eb="4">
      <t>ケッカ</t>
    </rPh>
    <rPh sb="9" eb="10">
      <t>シメ</t>
    </rPh>
    <phoneticPr fontId="23"/>
  </si>
  <si>
    <t>評価</t>
    <rPh sb="0" eb="2">
      <t>ヒョウカ</t>
    </rPh>
    <phoneticPr fontId="23"/>
  </si>
  <si>
    <t>発見した事実等</t>
    <phoneticPr fontId="23"/>
  </si>
  <si>
    <t>■</t>
    <phoneticPr fontId="23"/>
  </si>
  <si>
    <t>×</t>
    <phoneticPr fontId="23"/>
  </si>
  <si>
    <t>○</t>
    <phoneticPr fontId="23"/>
  </si>
  <si>
    <t>△</t>
    <phoneticPr fontId="23"/>
  </si>
  <si>
    <t>非該当</t>
    <rPh sb="0" eb="1">
      <t>ヒ</t>
    </rPh>
    <rPh sb="1" eb="3">
      <t>ガイトウ</t>
    </rPh>
    <phoneticPr fontId="23"/>
  </si>
  <si>
    <t>他</t>
    <rPh sb="0" eb="1">
      <t>ホカ</t>
    </rPh>
    <phoneticPr fontId="23"/>
  </si>
  <si>
    <t>調査対象選定</t>
    <phoneticPr fontId="23"/>
  </si>
  <si>
    <t>409 介護予防福祉用具貸与費</t>
    <phoneticPr fontId="23"/>
  </si>
  <si>
    <t>調査対象</t>
    <rPh sb="0" eb="2">
      <t>チョウサ</t>
    </rPh>
    <rPh sb="2" eb="4">
      <t>タイショウ</t>
    </rPh>
    <phoneticPr fontId="23"/>
  </si>
  <si>
    <t>加算減算項目</t>
    <rPh sb="0" eb="2">
      <t>カサン</t>
    </rPh>
    <rPh sb="2" eb="4">
      <t>ゲンサン</t>
    </rPh>
    <rPh sb="4" eb="6">
      <t>コウモク</t>
    </rPh>
    <phoneticPr fontId="23"/>
  </si>
  <si>
    <t>開始行</t>
    <rPh sb="0" eb="2">
      <t>カイシ</t>
    </rPh>
    <rPh sb="2" eb="3">
      <t>ギョウ</t>
    </rPh>
    <phoneticPr fontId="23"/>
  </si>
  <si>
    <t>終了行</t>
    <rPh sb="0" eb="2">
      <t>シュウリョウ</t>
    </rPh>
    <rPh sb="2" eb="3">
      <t>ギョウ</t>
    </rPh>
    <phoneticPr fontId="23"/>
  </si>
  <si>
    <t>【使用説明書】</t>
    <rPh sb="1" eb="3">
      <t>シヨウ</t>
    </rPh>
    <rPh sb="3" eb="6">
      <t>セツメイショ</t>
    </rPh>
    <phoneticPr fontId="23"/>
  </si>
  <si>
    <t>・A列(調査対象)にて、調査対象から外す項目があれば「○」を消して下さい。</t>
    <rPh sb="2" eb="3">
      <t>レツ</t>
    </rPh>
    <rPh sb="12" eb="14">
      <t>チョウサ</t>
    </rPh>
    <rPh sb="14" eb="16">
      <t>タイショウ</t>
    </rPh>
    <rPh sb="18" eb="19">
      <t>ハズ</t>
    </rPh>
    <rPh sb="20" eb="22">
      <t>コウモク</t>
    </rPh>
    <rPh sb="30" eb="31">
      <t>ケ</t>
    </rPh>
    <rPh sb="33" eb="34">
      <t>クダ</t>
    </rPh>
    <phoneticPr fontId="23"/>
  </si>
  <si>
    <t>・すると、自己点検シート本体でその加算等項目が塗りつぶされます。</t>
    <rPh sb="5" eb="9">
      <t>ジコテンケン</t>
    </rPh>
    <rPh sb="12" eb="14">
      <t>ホンタイ</t>
    </rPh>
    <rPh sb="17" eb="19">
      <t>カサン</t>
    </rPh>
    <rPh sb="19" eb="20">
      <t>トウ</t>
    </rPh>
    <rPh sb="20" eb="22">
      <t>コウモク</t>
    </rPh>
    <rPh sb="23" eb="24">
      <t>ヌ</t>
    </rPh>
    <phoneticPr fontId="23"/>
  </si>
  <si>
    <t>・しかし自己点検において「■」となっていれば、当該行は、塗りつぶされません。</t>
    <rPh sb="4" eb="8">
      <t>ジコテンケン</t>
    </rPh>
    <rPh sb="23" eb="25">
      <t>トウガイ</t>
    </rPh>
    <rPh sb="25" eb="26">
      <t>ギョウ</t>
    </rPh>
    <rPh sb="28" eb="29">
      <t>ヌ</t>
    </rPh>
    <phoneticPr fontId="23"/>
  </si>
  <si>
    <t>・自己点検シート本体のF列に評価を、G列に事実認定等を記入します。</t>
    <rPh sb="1" eb="5">
      <t>ジコテンケン</t>
    </rPh>
    <rPh sb="8" eb="10">
      <t>ホンタイ</t>
    </rPh>
    <rPh sb="12" eb="13">
      <t>レツ</t>
    </rPh>
    <rPh sb="19" eb="20">
      <t>レツ</t>
    </rPh>
    <rPh sb="21" eb="23">
      <t>ジジツ</t>
    </rPh>
    <rPh sb="23" eb="25">
      <t>ニンテイ</t>
    </rPh>
    <rPh sb="25" eb="26">
      <t>トウ</t>
    </rPh>
    <rPh sb="27" eb="29">
      <t>キニュウ</t>
    </rPh>
    <phoneticPr fontId="23"/>
  </si>
  <si>
    <t>・そのF列やG列でフィルターをすれば、講評もれを防ぐことができます。</t>
    <rPh sb="4" eb="5">
      <t>レツ</t>
    </rPh>
    <rPh sb="7" eb="8">
      <t>レツ</t>
    </rPh>
    <rPh sb="19" eb="21">
      <t>コウヒョウ</t>
    </rPh>
    <rPh sb="24" eb="25">
      <t>フセ</t>
    </rPh>
    <phoneticPr fontId="23"/>
  </si>
  <si>
    <t>・自己点検シート本体のA列で、「セルの色でフィルター」というのを掛ければ、仕事し忘れを防ぐことができます。</t>
    <rPh sb="19" eb="20">
      <t>イロ</t>
    </rPh>
    <rPh sb="32" eb="33">
      <t>カ</t>
    </rPh>
    <rPh sb="37" eb="39">
      <t>シゴト</t>
    </rPh>
    <rPh sb="40" eb="41">
      <t>ワス</t>
    </rPh>
    <rPh sb="43" eb="44">
      <t>フセ</t>
    </rPh>
    <phoneticPr fontId="23"/>
  </si>
  <si>
    <t>.</t>
    <phoneticPr fontId="23"/>
  </si>
  <si>
    <t>.</t>
    <phoneticPr fontId="23"/>
  </si>
  <si>
    <t>□</t>
  </si>
  <si>
    <t>○</t>
  </si>
  <si>
    <t>未実施</t>
    <rPh sb="0" eb="3">
      <t>ミジッシ</t>
    </rPh>
    <phoneticPr fontId="1"/>
  </si>
  <si>
    <t>未整備</t>
    <rPh sb="0" eb="3">
      <t>ミセイビ</t>
    </rPh>
    <phoneticPr fontId="1"/>
  </si>
  <si>
    <t>未配置</t>
    <rPh sb="0" eb="1">
      <t>ミ</t>
    </rPh>
    <rPh sb="1" eb="3">
      <t>ハイチ</t>
    </rPh>
    <phoneticPr fontId="1"/>
  </si>
  <si>
    <t>未策定</t>
    <rPh sb="0" eb="1">
      <t>ミ</t>
    </rPh>
    <rPh sb="1" eb="3">
      <t>サクテイ</t>
    </rPh>
    <phoneticPr fontId="1"/>
  </si>
  <si>
    <t xml:space="preserve">業務継続計画に従い必要な措置を講じている。
※業務継続計画の周知、研修、訓練及び定期的な業務継続計画の見直しの実施の有無は、業務継続計画未策定減算の算定要件ではない。
</t>
  </si>
  <si>
    <t>事業所名：</t>
    <rPh sb="0" eb="3">
      <t>ジギョウショ</t>
    </rPh>
    <rPh sb="3" eb="4">
      <t>ナ</t>
    </rPh>
    <phoneticPr fontId="23"/>
  </si>
  <si>
    <t>〔　　　　　　　　　〕</t>
    <phoneticPr fontId="23"/>
  </si>
  <si>
    <r>
      <t>備考</t>
    </r>
    <r>
      <rPr>
        <sz val="8"/>
        <rFont val="ＭＳ Ｐゴシック"/>
        <family val="3"/>
        <charset val="128"/>
      </rPr>
      <t xml:space="preserve">
（不備の場合の改善方法など）</t>
    </r>
    <rPh sb="0" eb="2">
      <t>ビコウ</t>
    </rPh>
    <rPh sb="4" eb="6">
      <t>フビ</t>
    </rPh>
    <rPh sb="7" eb="9">
      <t>バアイ</t>
    </rPh>
    <phoneticPr fontId="23"/>
  </si>
  <si>
    <t xml:space="preserve">虐待防止のための委員会を定期的に開催し、その結果を従業者に周知
</t>
    <phoneticPr fontId="23"/>
  </si>
  <si>
    <t xml:space="preserve">虐待防止のための指針を整備
</t>
    <phoneticPr fontId="23"/>
  </si>
  <si>
    <t xml:space="preserve">虐待防止のための研修を定期的に（年１回以上）実施
</t>
    <phoneticPr fontId="23"/>
  </si>
  <si>
    <t xml:space="preserve">虐待防止措置を適正に実施するための担当者を配置
</t>
    <rPh sb="21" eb="23">
      <t>ハイチ</t>
    </rPh>
    <phoneticPr fontId="23"/>
  </si>
  <si>
    <t xml:space="preserve">業務継続計画を策定
</t>
    <phoneticPr fontId="23"/>
  </si>
  <si>
    <t>Ｒ9.3.31まで経過措置期間(以下、本項で同じ)</t>
    <phoneticPr fontId="23"/>
  </si>
  <si>
    <t>令7.6.12
指導員:</t>
  </si>
  <si>
    <t>施設側:</t>
    <rPh sb="0" eb="2">
      <t>シセツ</t>
    </rPh>
    <rPh sb="2" eb="3">
      <t>ガワ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</si>
</sst>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 ;[Red]\-0\ "/>
  </numFmts>
  <fonts count="37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5" tint="-0.249977111117893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23" borderId="21" xfId="0" applyFont="1" applyFill="1" applyBorder="1" applyAlignment="1" applyProtection="1">
      <alignment vertical="center" wrapText="1"/>
      <protection locked="0"/>
    </xf>
    <xf numFmtId="0" fontId="22" fillId="23" borderId="12" xfId="0" applyFont="1" applyFill="1" applyBorder="1" applyAlignment="1" applyProtection="1">
      <alignment vertical="center" wrapText="1"/>
      <protection locked="0"/>
    </xf>
    <xf numFmtId="0" fontId="19" fillId="23" borderId="10" xfId="0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176" fontId="29" fillId="0" borderId="0" xfId="0" applyNumberFormat="1" applyFont="1">
      <alignment vertical="center"/>
    </xf>
    <xf numFmtId="0" fontId="20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33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21" fillId="0" borderId="19" xfId="0" applyFont="1" applyBorder="1" applyAlignment="1" applyProtection="1">
      <alignment horizontal="center" vertical="center" shrinkToFit="1"/>
      <protection locked="0"/>
    </xf>
    <xf numFmtId="0" fontId="35" fillId="0" borderId="13" xfId="0" applyFont="1" applyFill="1" applyBorder="1" applyAlignment="1">
      <alignment horizontal="left" vertical="top" wrapText="1"/>
    </xf>
    <xf numFmtId="0" fontId="35" fillId="0" borderId="30" xfId="0" applyFont="1" applyBorder="1" applyAlignment="1">
      <alignment horizontal="left" vertical="top" wrapText="1"/>
    </xf>
    <xf numFmtId="0" fontId="35" fillId="0" borderId="31" xfId="0" applyFont="1" applyBorder="1" applyAlignment="1">
      <alignment horizontal="left" vertical="top" wrapText="1"/>
    </xf>
    <xf numFmtId="0" fontId="35" fillId="0" borderId="32" xfId="0" applyFont="1" applyBorder="1" applyAlignment="1">
      <alignment horizontal="left" vertical="top" wrapText="1"/>
    </xf>
    <xf numFmtId="0" fontId="20" fillId="0" borderId="0" xfId="0" applyFont="1" applyAlignment="1" applyProtection="1">
      <alignment vertical="center"/>
      <protection locked="0"/>
    </xf>
    <xf numFmtId="0" fontId="34" fillId="24" borderId="0" xfId="0" applyFont="1" applyFill="1" applyAlignment="1" applyProtection="1">
      <alignment horizontal="right" vertical="center"/>
      <protection locked="0"/>
    </xf>
    <xf numFmtId="0" fontId="34" fillId="24" borderId="0" xfId="0" applyFont="1" applyFill="1" applyAlignment="1" applyProtection="1">
      <alignment vertical="center"/>
      <protection locked="0"/>
    </xf>
    <xf numFmtId="0" fontId="22" fillId="23" borderId="10" xfId="0" applyFont="1" applyFill="1" applyBorder="1" applyAlignment="1" applyProtection="1">
      <alignment horizontal="center" vertical="center" wrapText="1"/>
      <protection locked="0"/>
    </xf>
    <xf numFmtId="0" fontId="22" fillId="23" borderId="10" xfId="0" applyFont="1" applyFill="1" applyBorder="1" applyAlignment="1" applyProtection="1">
      <alignment horizontal="center" vertical="center" wrapText="1" shrinkToFi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26" fillId="0" borderId="14" xfId="0" applyFont="1" applyFill="1" applyBorder="1" applyAlignment="1" applyProtection="1">
      <alignment horizontal="left" vertical="center" wrapText="1" shrinkToFit="1"/>
      <protection locked="0"/>
    </xf>
    <xf numFmtId="0" fontId="36" fillId="0" borderId="13" xfId="0" applyFont="1" applyFill="1" applyBorder="1" applyAlignment="1" applyProtection="1">
      <alignment horizontal="left" vertical="top" wrapText="1"/>
      <protection locked="0"/>
    </xf>
    <xf numFmtId="0" fontId="26" fillId="0" borderId="15" xfId="0" applyFont="1" applyFill="1" applyBorder="1" applyAlignment="1" applyProtection="1">
      <alignment horizontal="left" vertical="top" wrapText="1"/>
      <protection locked="0"/>
    </xf>
    <xf numFmtId="0" fontId="21" fillId="0" borderId="27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Fill="1" applyBorder="1" applyAlignment="1" applyProtection="1">
      <alignment horizontal="left" vertical="center" wrapText="1" shrinkToFit="1"/>
      <protection locked="0"/>
    </xf>
    <xf numFmtId="0" fontId="36" fillId="0" borderId="15" xfId="0" applyFont="1" applyFill="1" applyBorder="1" applyAlignment="1" applyProtection="1">
      <alignment horizontal="left" vertical="top" wrapTex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0" fontId="26" fillId="0" borderId="17" xfId="0" applyFont="1" applyFill="1" applyBorder="1" applyAlignment="1" applyProtection="1">
      <alignment horizontal="left" vertical="top" wrapTex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18" xfId="0" applyFont="1" applyFill="1" applyBorder="1" applyAlignment="1" applyProtection="1">
      <alignment horizontal="left" vertical="center" wrapText="1" shrinkToFit="1"/>
      <protection locked="0"/>
    </xf>
    <xf numFmtId="0" fontId="36" fillId="0" borderId="17" xfId="0" applyFont="1" applyFill="1" applyBorder="1" applyAlignment="1" applyProtection="1">
      <alignment horizontal="left" vertical="top" wrapTex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1" fillId="0" borderId="14" xfId="0" applyFont="1" applyFill="1" applyBorder="1" applyAlignment="1" applyProtection="1">
      <alignment horizontal="left" vertical="center" wrapText="1" shrinkToFi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21" fillId="0" borderId="12" xfId="0" applyFont="1" applyBorder="1" applyAlignment="1" applyProtection="1">
      <alignment horizontal="left" vertical="center" wrapText="1" shrinkToFit="1"/>
      <protection locked="0"/>
    </xf>
    <xf numFmtId="0" fontId="35" fillId="0" borderId="10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 shrinkToFi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 shrinkToFi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shrinkToFit="1"/>
      <protection locked="0"/>
    </xf>
    <xf numFmtId="0" fontId="36" fillId="0" borderId="22" xfId="0" applyFont="1" applyFill="1" applyBorder="1" applyAlignment="1" applyProtection="1">
      <alignment horizontal="left" vertical="top" wrapText="1"/>
      <protection locked="0"/>
    </xf>
    <xf numFmtId="0" fontId="35" fillId="0" borderId="23" xfId="0" applyFont="1" applyFill="1" applyBorder="1" applyAlignment="1" applyProtection="1">
      <alignment horizontal="left" vertical="top" wrapText="1"/>
      <protection locked="0"/>
    </xf>
    <xf numFmtId="0" fontId="25" fillId="0" borderId="22" xfId="0" applyFont="1" applyFill="1" applyBorder="1" applyAlignment="1" applyProtection="1">
      <alignment horizontal="left" vertical="top" wrapText="1"/>
      <protection locked="0"/>
    </xf>
    <xf numFmtId="0" fontId="25" fillId="0" borderId="24" xfId="0" applyFont="1" applyFill="1" applyBorder="1" applyAlignment="1" applyProtection="1">
      <alignment horizontal="left" vertical="top" wrapText="1"/>
      <protection locked="0"/>
    </xf>
    <xf numFmtId="0" fontId="25" fillId="0" borderId="23" xfId="0" applyFont="1" applyFill="1" applyBorder="1" applyAlignment="1" applyProtection="1">
      <alignment horizontal="left" vertical="top" wrapText="1"/>
      <protection locked="0"/>
    </xf>
    <xf numFmtId="0" fontId="26" fillId="0" borderId="22" xfId="0" applyFont="1" applyFill="1" applyBorder="1" applyAlignment="1" applyProtection="1">
      <alignment horizontal="left" vertical="top" wrapText="1"/>
      <protection locked="0"/>
    </xf>
    <xf numFmtId="0" fontId="26" fillId="0" borderId="23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">
    <dxf>
      <font>
        <color rgb="FFFF0000"/>
      </font>
    </dxf>
    <dxf>
      <font>
        <color rgb="FFFFFF00"/>
      </font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396240</xdr:colOff>
      <xdr:row>2</xdr:row>
      <xdr:rowOff>106680</xdr:rowOff>
    </xdr:from>
    <xdr:to>
      <xdr:col>4</xdr:col>
      <xdr:colOff>2034540</xdr:colOff>
      <xdr:row>5</xdr:row>
      <xdr:rowOff>198120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41720" y="838200"/>
          <a:ext cx="2712720" cy="1432560"/>
        </a:xfrm>
        <a:prstGeom prst="wedgeRoundRectCallout">
          <a:avLst>
            <a:gd name="adj1" fmla="val -67434"/>
            <a:gd name="adj2" fmla="val -38312"/>
            <a:gd name="adj3" fmla="val 16667"/>
          </a:avLst>
        </a:prstGeom>
        <a:solidFill>
          <a:srgbClr val="FFC000">
            <a:alpha val="70000"/>
          </a:srgb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プルダウンで、■や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を選んで下さい。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算定していない加算等につき記入する必要はありません。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フィルターで、点検結果欄や備考欄の入力状況を確認することができます。</a:t>
          </a: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この説明吹き出しは、削除できます。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20.100000000000001" customHeight="1"/>
  <cols>
    <col min="1" max="1" width="23.6640625" style="56" customWidth="1"/>
    <col min="2" max="2" width="56" style="57" customWidth="1"/>
    <col min="3" max="3" width="4.109375" style="58" customWidth="1"/>
    <col min="4" max="4" width="15.6640625" style="59" customWidth="1"/>
    <col min="5" max="5" width="30.6640625" style="56" customWidth="1"/>
    <col min="6" max="6" width="9" style="1" hidden="1" customWidth="1"/>
    <col min="7" max="7" width="26.44140625" style="1" hidden="1" customWidth="1"/>
    <col min="8" max="8" width="8.21875" style="1" hidden="1" customWidth="1"/>
    <col min="9" max="16" width="9" style="1" hidden="1" customWidth="1"/>
    <col min="17" max="16384" width="9" style="1"/>
  </cols>
  <sheetData>
    <row r="1" spans="1:16" ht="28.8" customHeight="1">
      <c r="A1" s="27" t="s">
        <v>21</v>
      </c>
      <c r="B1" s="27"/>
      <c r="C1" s="27"/>
      <c r="D1" s="28" t="s">
        <v>42</v>
      </c>
      <c r="E1" s="29" t="s">
        <v>43</v>
      </c>
      <c r="F1" s="68" t="s">
        <v>51</v>
      </c>
      <c r="G1" s="67" t="s">
        <v>52</v>
      </c>
      <c r="H1" s="10"/>
      <c r="I1" s="11" t="s">
        <v>4</v>
      </c>
      <c r="J1" s="11" t="s">
        <v>14</v>
      </c>
      <c r="K1" s="12" t="s">
        <v>15</v>
      </c>
      <c r="L1" s="12" t="s">
        <v>16</v>
      </c>
      <c r="M1" s="13" t="s">
        <v>17</v>
      </c>
      <c r="N1" s="13" t="s">
        <v>15</v>
      </c>
      <c r="O1" s="12" t="s">
        <v>18</v>
      </c>
      <c r="P1" s="12" t="s">
        <v>19</v>
      </c>
    </row>
    <row r="2" spans="1:16" ht="28.95" customHeight="1">
      <c r="A2" s="30" t="s">
        <v>1</v>
      </c>
      <c r="B2" s="31" t="s">
        <v>2</v>
      </c>
      <c r="C2" s="3"/>
      <c r="D2" s="4" t="s">
        <v>11</v>
      </c>
      <c r="E2" s="5" t="s">
        <v>44</v>
      </c>
      <c r="F2" s="6" t="s">
        <v>12</v>
      </c>
      <c r="G2" s="7" t="s">
        <v>13</v>
      </c>
      <c r="H2" s="8" t="s">
        <v>20</v>
      </c>
      <c r="I2" s="9">
        <f ca="1">TODAY()</f>
        <v>45820</v>
      </c>
    </row>
    <row r="3" spans="1:16" ht="39.6">
      <c r="A3" s="62" t="s">
        <v>7</v>
      </c>
      <c r="B3" s="32" t="s">
        <v>45</v>
      </c>
      <c r="C3" s="22" t="s">
        <v>35</v>
      </c>
      <c r="D3" s="33" t="s">
        <v>37</v>
      </c>
      <c r="E3" s="34" t="s">
        <v>50</v>
      </c>
      <c r="F3" s="18"/>
      <c r="G3" s="23"/>
      <c r="H3" s="1" t="str">
        <f>IF(A3=0,H2,INDEX(調査対象選定!A:A,MATCH(A3,調査対象選定!B:B,0)))</f>
        <v>○</v>
      </c>
      <c r="I3" s="14" t="str">
        <f ca="1">TEXT(I2,"gge.m.d")&amp;CHAR(10)&amp;"指導員:"</f>
        <v>令7.6.12
指導員:</v>
      </c>
    </row>
    <row r="4" spans="1:16" ht="26.4">
      <c r="A4" s="63"/>
      <c r="B4" s="35" t="s">
        <v>46</v>
      </c>
      <c r="C4" s="36" t="s">
        <v>35</v>
      </c>
      <c r="D4" s="37" t="s">
        <v>38</v>
      </c>
      <c r="E4" s="38"/>
      <c r="F4" s="19"/>
      <c r="G4" s="24"/>
      <c r="H4" s="1" t="str">
        <f>IF(A4=0,H3,INDEX(調査対象選定!A:A,MATCH(A4,調査対象選定!B:B,0)))</f>
        <v>○</v>
      </c>
    </row>
    <row r="5" spans="1:16" ht="26.4">
      <c r="A5" s="63"/>
      <c r="B5" s="35" t="s">
        <v>47</v>
      </c>
      <c r="C5" s="39" t="s">
        <v>35</v>
      </c>
      <c r="D5" s="37" t="s">
        <v>37</v>
      </c>
      <c r="E5" s="38"/>
      <c r="F5" s="19"/>
      <c r="G5" s="24"/>
      <c r="H5" s="1" t="str">
        <f>IF(A5=0,H4,INDEX(調査対象選定!A:A,MATCH(A5,調査対象選定!B:B,0)))</f>
        <v>○</v>
      </c>
    </row>
    <row r="6" spans="1:16" ht="26.4">
      <c r="A6" s="64"/>
      <c r="B6" s="40" t="s">
        <v>48</v>
      </c>
      <c r="C6" s="41" t="s">
        <v>35</v>
      </c>
      <c r="D6" s="42" t="s">
        <v>39</v>
      </c>
      <c r="E6" s="43"/>
      <c r="F6" s="20"/>
      <c r="G6" s="25"/>
      <c r="H6" s="1" t="str">
        <f>IF(A6=0,H5,INDEX(調査対象選定!A:A,MATCH(A6,調査対象選定!B:B,0)))</f>
        <v>○</v>
      </c>
    </row>
    <row r="7" spans="1:16" ht="26.4">
      <c r="A7" s="65" t="s">
        <v>8</v>
      </c>
      <c r="B7" s="32" t="s">
        <v>49</v>
      </c>
      <c r="C7" s="44" t="s">
        <v>35</v>
      </c>
      <c r="D7" s="45" t="s">
        <v>40</v>
      </c>
      <c r="E7" s="60"/>
      <c r="F7" s="19"/>
      <c r="G7" s="24"/>
      <c r="H7" s="1" t="str">
        <f>IF(A7=0,H6,INDEX(調査対象選定!A:A,MATCH(A7,調査対象選定!B:B,0)))</f>
        <v>○</v>
      </c>
    </row>
    <row r="8" spans="1:16" ht="66">
      <c r="A8" s="66"/>
      <c r="B8" s="40" t="s">
        <v>41</v>
      </c>
      <c r="C8" s="41" t="s">
        <v>35</v>
      </c>
      <c r="D8" s="42" t="s">
        <v>37</v>
      </c>
      <c r="E8" s="61"/>
      <c r="F8" s="20"/>
      <c r="G8" s="25"/>
      <c r="H8" s="1" t="str">
        <f>IF(A8=0,H7,INDEX(調査対象選定!A:A,MATCH(A8,調査対象選定!B:B,0)))</f>
        <v>○</v>
      </c>
    </row>
    <row r="9" spans="1:16" ht="26.4">
      <c r="A9" s="46" t="s">
        <v>3</v>
      </c>
      <c r="B9" s="47" t="s">
        <v>9</v>
      </c>
      <c r="C9" s="48" t="s">
        <v>4</v>
      </c>
      <c r="D9" s="49" t="s">
        <v>0</v>
      </c>
      <c r="E9" s="50"/>
      <c r="F9" s="21"/>
      <c r="G9" s="26"/>
      <c r="H9" s="1" t="str">
        <f>IF(A9=0,H8,INDEX(調査対象選定!A:A,MATCH(A9,調査対象選定!B:B,0)))</f>
        <v>○</v>
      </c>
    </row>
    <row r="10" spans="1:16" s="2" customFormat="1" ht="26.4">
      <c r="A10" s="47" t="s">
        <v>5</v>
      </c>
      <c r="B10" s="47" t="s">
        <v>10</v>
      </c>
      <c r="C10" s="51" t="s">
        <v>4</v>
      </c>
      <c r="D10" s="49" t="s">
        <v>0</v>
      </c>
      <c r="E10" s="50"/>
      <c r="F10" s="21"/>
      <c r="G10" s="26"/>
      <c r="H10" s="1" t="str">
        <f>IF(A10=0,H9,INDEX(調査対象選定!A:A,MATCH(A10,調査対象選定!B:B,0)))</f>
        <v>○</v>
      </c>
    </row>
    <row r="11" spans="1:16" ht="26.4">
      <c r="A11" s="47" t="s">
        <v>6</v>
      </c>
      <c r="B11" s="47" t="s">
        <v>9</v>
      </c>
      <c r="C11" s="39" t="s">
        <v>4</v>
      </c>
      <c r="D11" s="49" t="s">
        <v>0</v>
      </c>
      <c r="E11" s="50"/>
      <c r="F11" s="21"/>
      <c r="G11" s="26"/>
      <c r="H11" s="1" t="str">
        <f>IF(A11=0,H10,INDEX(調査対象選定!A:A,MATCH(A11,調査対象選定!B:B,0)))</f>
        <v>○</v>
      </c>
    </row>
    <row r="12" spans="1:16" ht="14.4">
      <c r="A12" s="52" t="s">
        <v>34</v>
      </c>
      <c r="B12" s="53"/>
      <c r="C12" s="54"/>
      <c r="D12" s="55"/>
    </row>
  </sheetData>
  <autoFilter ref="A2:H11"/>
  <mergeCells count="3">
    <mergeCell ref="E7:E8"/>
    <mergeCell ref="A3:A6"/>
    <mergeCell ref="A7:A8"/>
  </mergeCells>
  <phoneticPr fontId="23"/>
  <conditionalFormatting sqref="C3:C11">
    <cfRule type="expression" dxfId="4" priority="3">
      <formula>$C3=$J$1</formula>
    </cfRule>
    <cfRule type="expression" dxfId="3" priority="4">
      <formula>$C3=$K$1</formula>
    </cfRule>
  </conditionalFormatting>
  <conditionalFormatting sqref="A3:E11">
    <cfRule type="expression" dxfId="2" priority="5">
      <formula>AND($H3&lt;&gt;$L$1,$C3=$I$1)</formula>
    </cfRule>
  </conditionalFormatting>
  <conditionalFormatting sqref="D3:D11">
    <cfRule type="expression" dxfId="1" priority="2">
      <formula>$C3=$K$1</formula>
    </cfRule>
  </conditionalFormatting>
  <conditionalFormatting sqref="F3:G11">
    <cfRule type="expression" dxfId="0" priority="1">
      <formula>OR($F3=$M$1,$F3=$N$1)</formula>
    </cfRule>
  </conditionalFormatting>
  <dataValidations count="5">
    <dataValidation type="list" allowBlank="1" showInputMessage="1" sqref="F1">
      <formula1>$I$3</formula1>
    </dataValidation>
    <dataValidation type="list" allowBlank="1" showInputMessage="1" sqref="C3:C8">
      <formula1>$I$1:$J$1</formula1>
    </dataValidation>
    <dataValidation type="list" allowBlank="1" showInputMessage="1" sqref="C9:C11">
      <formula1>$I$1:$K$1</formula1>
    </dataValidation>
    <dataValidation type="list" allowBlank="1" showInputMessage="1" sqref="F3:F11">
      <formula1>$L$1:$P$1</formula1>
    </dataValidation>
    <dataValidation allowBlank="1" showInputMessage="1" sqref="G1"/>
  </dataValidations>
  <printOptions horizontalCentered="1"/>
  <pageMargins left="0.39370078740157483" right="0.39370078740157483" top="0.59055118110236227" bottom="0.39370078740157483" header="0.19685039370078741" footer="0.19685039370078741"/>
  <pageSetup paperSize="9" firstPageNumber="0" fitToHeight="0" orientation="landscape" blackAndWhite="1" useFirstPageNumber="1" horizontalDpi="300" verticalDpi="300" r:id="rId1"/>
  <headerFooter alignWithMargins="0">
    <oddFooter>&amp;L（自己点検シート）&amp;R&amp;10&amp;A（&amp;P/&amp;N）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A2" sqref="A2"/>
    </sheetView>
  </sheetViews>
  <sheetFormatPr defaultRowHeight="13.2"/>
  <cols>
    <col min="2" max="2" width="47" bestFit="1" customWidth="1"/>
  </cols>
  <sheetData>
    <row r="1" spans="1:6" s="11" customFormat="1">
      <c r="A1" s="11" t="s">
        <v>22</v>
      </c>
      <c r="B1" s="11" t="s">
        <v>23</v>
      </c>
      <c r="C1" s="11" t="s">
        <v>24</v>
      </c>
      <c r="D1" s="11" t="s">
        <v>25</v>
      </c>
      <c r="E1" s="11" t="str">
        <f>'409介護予防福祉用具貸与費'!L1</f>
        <v>○</v>
      </c>
      <c r="F1" s="15" t="s">
        <v>26</v>
      </c>
    </row>
    <row r="2" spans="1:6">
      <c r="A2" s="17" t="s">
        <v>36</v>
      </c>
      <c r="B2" t="s">
        <v>1</v>
      </c>
      <c r="C2">
        <f>MATCH(B2,'409介護予防福祉用具貸与費'!A:A,0)</f>
        <v>2</v>
      </c>
      <c r="D2" s="16">
        <f>C3-1</f>
        <v>2</v>
      </c>
      <c r="F2" s="15" t="s">
        <v>27</v>
      </c>
    </row>
    <row r="3" spans="1:6">
      <c r="A3" s="17" t="s">
        <v>36</v>
      </c>
      <c r="B3" t="s">
        <v>7</v>
      </c>
      <c r="C3">
        <f>MATCH(B3,'409介護予防福祉用具貸与費'!A:A,0)</f>
        <v>3</v>
      </c>
      <c r="D3" s="16">
        <f t="shared" ref="D3:D8" si="0">C4-1</f>
        <v>6</v>
      </c>
      <c r="F3" s="15" t="s">
        <v>28</v>
      </c>
    </row>
    <row r="4" spans="1:6">
      <c r="A4" s="17" t="s">
        <v>36</v>
      </c>
      <c r="B4" t="s">
        <v>8</v>
      </c>
      <c r="C4">
        <f>MATCH(B4,'409介護予防福祉用具貸与費'!A:A,0)</f>
        <v>7</v>
      </c>
      <c r="D4" s="16">
        <f t="shared" si="0"/>
        <v>8</v>
      </c>
      <c r="F4" s="15" t="s">
        <v>29</v>
      </c>
    </row>
    <row r="5" spans="1:6">
      <c r="A5" s="17" t="s">
        <v>36</v>
      </c>
      <c r="B5" t="s">
        <v>3</v>
      </c>
      <c r="C5">
        <f>MATCH(B5,'409介護予防福祉用具貸与費'!A:A,0)</f>
        <v>9</v>
      </c>
      <c r="D5" s="16">
        <f t="shared" si="0"/>
        <v>9</v>
      </c>
      <c r="F5" s="15" t="s">
        <v>30</v>
      </c>
    </row>
    <row r="6" spans="1:6">
      <c r="A6" s="17" t="s">
        <v>36</v>
      </c>
      <c r="B6" t="s">
        <v>5</v>
      </c>
      <c r="C6">
        <f>MATCH(B6,'409介護予防福祉用具貸与費'!A:A,0)</f>
        <v>10</v>
      </c>
      <c r="D6" s="16">
        <f t="shared" si="0"/>
        <v>10</v>
      </c>
      <c r="F6" s="15" t="s">
        <v>31</v>
      </c>
    </row>
    <row r="7" spans="1:6">
      <c r="A7" s="17" t="s">
        <v>36</v>
      </c>
      <c r="B7" t="s">
        <v>6</v>
      </c>
      <c r="C7">
        <f>MATCH(B7,'409介護予防福祉用具貸与費'!A:A,0)</f>
        <v>11</v>
      </c>
      <c r="D7" s="16">
        <f t="shared" si="0"/>
        <v>11</v>
      </c>
      <c r="F7" s="15" t="s">
        <v>32</v>
      </c>
    </row>
    <row r="8" spans="1:6">
      <c r="B8" t="s">
        <v>33</v>
      </c>
      <c r="C8">
        <f>MATCH(B8,'409介護予防福祉用具貸与費'!A:A,0)</f>
        <v>12</v>
      </c>
      <c r="D8" s="16">
        <f t="shared" si="0"/>
        <v>-1</v>
      </c>
    </row>
  </sheetData>
  <sortState ref="A1:B7">
    <sortCondition ref="A1:A7"/>
  </sortState>
  <phoneticPr fontId="23"/>
  <dataValidations count="1">
    <dataValidation type="list" allowBlank="1" showInputMessage="1" showErrorMessage="1" sqref="A2:A7">
      <formula1>$E$1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409介護予防福祉用具貸与費</vt:lpstr>
      <vt:lpstr>調査対象選定</vt:lpstr>
      <vt:lpstr>'409介護予防福祉用具貸与費'!Print_Area</vt:lpstr>
      <vt:lpstr>'409介護予防福祉用具貸与費'!Print_Titles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kndp</cp:lastModifiedBy>
  <cp:lastPrinted>2024-10-28T02:05:41Z</cp:lastPrinted>
  <dcterms:created xsi:type="dcterms:W3CDTF">2006-11-13T02:22:16Z</dcterms:created>
  <dcterms:modified xsi:type="dcterms:W3CDTF">2025-06-12T02:48:20Z</dcterms:modified>
</cp:coreProperties>
</file>