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0" yWindow="0" windowWidth="20490" windowHeight="7770"/>
  </bookViews>
  <sheets>
    <sheet name="フェイスシート" sheetId="1" r:id="rId1"/>
    <sheet name="点検表" sheetId="3" r:id="rId2"/>
  </sheets>
  <definedNames>
    <definedName name="_xlnm.Print_Area" localSheetId="0">フェイスシート!$A$1:$E$31</definedName>
    <definedName name="_xlnm.Print_Area" localSheetId="1">点検表!$A$1:$H$215</definedName>
    <definedName name="_xlnm.Print_Titles" localSheetId="1">点検表!$5:$6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7" i="3" l="1"/>
  <c r="I142" i="3"/>
  <c r="I140" i="3" l="1"/>
  <c r="I139" i="3"/>
  <c r="I138" i="3"/>
  <c r="I137" i="3"/>
  <c r="I136" i="3"/>
  <c r="I135" i="3"/>
  <c r="I134" i="3"/>
  <c r="I133" i="3"/>
  <c r="I132" i="3"/>
  <c r="A132" i="3"/>
  <c r="I131" i="3"/>
  <c r="I141" i="3"/>
  <c r="I154" i="3"/>
  <c r="I159" i="3"/>
  <c r="I160" i="3"/>
  <c r="I161" i="3"/>
  <c r="I162" i="3"/>
  <c r="I163" i="3"/>
  <c r="I164" i="3"/>
  <c r="I215" i="3" l="1"/>
  <c r="I214" i="3"/>
  <c r="I213" i="3"/>
  <c r="I212" i="3"/>
  <c r="I211" i="3"/>
  <c r="I210" i="3"/>
  <c r="I209" i="3"/>
  <c r="I208" i="3"/>
  <c r="I207" i="3"/>
  <c r="I206" i="3"/>
  <c r="I205" i="3"/>
  <c r="I202" i="3"/>
  <c r="I201"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49" i="3"/>
  <c r="I48" i="3"/>
  <c r="I47" i="3"/>
  <c r="I46" i="3"/>
  <c r="I45" i="3"/>
  <c r="I44" i="3"/>
  <c r="I43" i="3"/>
  <c r="I42" i="3"/>
  <c r="I41" i="3"/>
  <c r="I40" i="3"/>
  <c r="I39" i="3"/>
  <c r="I38" i="3"/>
  <c r="I37" i="3"/>
  <c r="I36" i="3"/>
  <c r="I35" i="3"/>
  <c r="I32" i="3"/>
  <c r="I31" i="3"/>
  <c r="I30" i="3"/>
  <c r="I29" i="3"/>
  <c r="I28" i="3"/>
  <c r="I27" i="3"/>
  <c r="I26" i="3"/>
  <c r="I25" i="3"/>
  <c r="I24" i="3"/>
  <c r="I23" i="3"/>
  <c r="I22" i="3"/>
  <c r="I21" i="3"/>
  <c r="I20" i="3"/>
  <c r="I19" i="3"/>
  <c r="I18" i="3"/>
  <c r="I17" i="3"/>
  <c r="I16" i="3"/>
  <c r="I15" i="3"/>
  <c r="I14" i="3"/>
  <c r="I13" i="3"/>
  <c r="I12" i="3"/>
  <c r="I11" i="3"/>
  <c r="I10" i="3"/>
  <c r="I9" i="3"/>
  <c r="C2" i="3" l="1"/>
  <c r="C3" i="3" l="1"/>
</calcChain>
</file>

<file path=xl/comments1.xml><?xml version="1.0" encoding="utf-8"?>
<comments xmlns="http://schemas.openxmlformats.org/spreadsheetml/2006/main">
  <authors>
    <author>西尾一朗</author>
  </authors>
  <commentList>
    <comment ref="B32" authorId="0" shapeId="0">
      <text>
        <r>
          <rPr>
            <b/>
            <sz val="9"/>
            <color indexed="81"/>
            <rFont val="ＭＳ Ｐゴシック"/>
            <family val="3"/>
            <charset val="128"/>
          </rPr>
          <t>数字のみ入れてください
（以下数値を入れるセルにつき同様です）</t>
        </r>
      </text>
    </comment>
  </commentList>
</comments>
</file>

<file path=xl/sharedStrings.xml><?xml version="1.0" encoding="utf-8"?>
<sst xmlns="http://schemas.openxmlformats.org/spreadsheetml/2006/main" count="632" uniqueCount="459">
  <si>
    <t>●フェイスシート</t>
    <phoneticPr fontId="1"/>
  </si>
  <si>
    <t>記入日</t>
    <phoneticPr fontId="1"/>
  </si>
  <si>
    <t>事業所住所</t>
    <phoneticPr fontId="1"/>
  </si>
  <si>
    <t>法人名</t>
    <phoneticPr fontId="1"/>
  </si>
  <si>
    <t>代表者</t>
    <phoneticPr fontId="1"/>
  </si>
  <si>
    <t>(役職名)</t>
    <phoneticPr fontId="1"/>
  </si>
  <si>
    <t>(氏名)</t>
    <phoneticPr fontId="1"/>
  </si>
  <si>
    <t>法人住所</t>
    <rPh sb="0" eb="2">
      <t>ホウジン</t>
    </rPh>
    <phoneticPr fontId="1"/>
  </si>
  <si>
    <t>事業所名</t>
    <phoneticPr fontId="1"/>
  </si>
  <si>
    <t>電話番号</t>
    <phoneticPr fontId="1"/>
  </si>
  <si>
    <t>電子メール</t>
    <phoneticPr fontId="1"/>
  </si>
  <si>
    <t>ＦＡＸ</t>
    <phoneticPr fontId="1"/>
  </si>
  <si>
    <t>管理者</t>
    <phoneticPr fontId="1"/>
  </si>
  <si>
    <t>記載担当者</t>
    <rPh sb="0" eb="2">
      <t>キサイ</t>
    </rPh>
    <rPh sb="2" eb="4">
      <t>タントウ</t>
    </rPh>
    <phoneticPr fontId="1"/>
  </si>
  <si>
    <t>〒</t>
    <phoneticPr fontId="1"/>
  </si>
  <si>
    <r>
      <t xml:space="preserve">報酬実績の有無
</t>
    </r>
    <r>
      <rPr>
        <sz val="8"/>
        <color theme="1"/>
        <rFont val="ＭＳ Ｐゴシック"/>
        <family val="3"/>
        <charset val="128"/>
        <scheme val="minor"/>
      </rPr>
      <t>（前年度４月１日から点検日まで）</t>
    </r>
    <phoneticPr fontId="1"/>
  </si>
  <si>
    <t>法令等の略称</t>
  </si>
  <si>
    <t>※次ページ以降の点検表の「根拠条文」の欄は、特に断りがない限り、上記「条例」を指します。</t>
    <phoneticPr fontId="1"/>
  </si>
  <si>
    <t>介護保険法（平9法123）</t>
    <phoneticPr fontId="1"/>
  </si>
  <si>
    <t>介護保険法施行規則（平11厚令36）</t>
    <phoneticPr fontId="1"/>
  </si>
  <si>
    <t>　居宅国税通達</t>
    <phoneticPr fontId="1"/>
  </si>
  <si>
    <t>　法　　　 ：</t>
    <phoneticPr fontId="1"/>
  </si>
  <si>
    <t>　施行規則 ：</t>
    <phoneticPr fontId="1"/>
  </si>
  <si>
    <t>　条　　例 ：</t>
    <phoneticPr fontId="1"/>
  </si>
  <si>
    <t>　解釈通知 ：</t>
    <phoneticPr fontId="1"/>
  </si>
  <si>
    <t>：「介護保険制度下での居宅サービスの対価に係る医療費控除の取扱いについて」（平</t>
    <phoneticPr fontId="1"/>
  </si>
  <si>
    <t>　成12年6月8日付課所4-11国税庁長官法令解釈通達）</t>
    <phoneticPr fontId="1"/>
  </si>
  <si>
    <t>「1.あり」の場合は、別に「各種加算等自己点検シート」も点検してください。（この自己点検シートをダウンロードしたホームページの同じ表に、あります。）</t>
    <phoneticPr fontId="1"/>
  </si>
  <si>
    <t>●点検表：点検した結果を記載してください。</t>
    <phoneticPr fontId="1"/>
  </si>
  <si>
    <t>点検項目</t>
  </si>
  <si>
    <t>確認事項</t>
  </si>
  <si>
    <t>Ⅰ　人員基準</t>
    <phoneticPr fontId="1"/>
  </si>
  <si>
    <t>・当該事業所内で他職種と兼務している場合</t>
  </si>
  <si>
    <t>・同一敷地等の他事業所と兼務している場合</t>
  </si>
  <si>
    <t>備考
（改善方法など）</t>
    <phoneticPr fontId="1"/>
  </si>
  <si>
    <t>Ⅲ　運営基準</t>
    <phoneticPr fontId="1"/>
  </si>
  <si>
    <t>Ⅲ－２．提供拒否の禁止</t>
  </si>
  <si>
    <t>Ⅲ－３．サービス提供困難時の対応</t>
  </si>
  <si>
    <t>Ⅲ－４．受給資格等の確認</t>
  </si>
  <si>
    <t>同条第2項</t>
  </si>
  <si>
    <t>Ⅲ－５．要介護認定の申請に係る援助</t>
  </si>
  <si>
    <t>同上</t>
  </si>
  <si>
    <t>Ⅲ－６．心身の状況等の把握</t>
  </si>
  <si>
    <t>Ⅲ－８．法定代理受領サービスの提供を受けるための援助</t>
  </si>
  <si>
    <t>Ⅲ－９．居宅サービス計画に沿ったサービスの提供</t>
  </si>
  <si>
    <t>Ⅲ－１０．居宅サービス計画等の変更の援助</t>
  </si>
  <si>
    <t>居宅国税通達別紙２</t>
  </si>
  <si>
    <t>同条第3号</t>
  </si>
  <si>
    <t>同条第3項</t>
  </si>
  <si>
    <t>同条第4項</t>
  </si>
  <si>
    <t>同条第4項第1号</t>
  </si>
  <si>
    <t>同項第2号</t>
  </si>
  <si>
    <t>第3条第2項</t>
  </si>
  <si>
    <t>・相談窓口担当者　：</t>
    <phoneticPr fontId="1"/>
  </si>
  <si>
    <t>・苦情相談窓口の設置　：</t>
    <phoneticPr fontId="1"/>
  </si>
  <si>
    <t>・処理手順等の定め（規程、マニュアル等）　：</t>
    <phoneticPr fontId="1"/>
  </si>
  <si>
    <t>・利用者等への周知の方法　：</t>
    <phoneticPr fontId="1"/>
  </si>
  <si>
    <t xml:space="preserve">通常の事業の実施地域等を勘案し、自ら適切なサービスを提供することが困難であると認めた場合は、居宅介護支援事業者への連絡、適当な他の事業者等の紹介その他の必要な措置を速やかに講じていますか。
</t>
    <phoneticPr fontId="1"/>
  </si>
  <si>
    <t xml:space="preserve">被保険者証によって、被保険者資格、要介護認定の有無及び要介護認定の有効期間を確認していますか。
</t>
    <phoneticPr fontId="1"/>
  </si>
  <si>
    <t xml:space="preserve">被保険者証に記載された認定審査会意見に配慮してサービスを提供していますか。
</t>
    <phoneticPr fontId="1"/>
  </si>
  <si>
    <t xml:space="preserve">要介護認定を申請していない場合、本人の意思を踏まえて速やかに申請が行われるよう必要な援助を行っていますか。
</t>
    <phoneticPr fontId="1"/>
  </si>
  <si>
    <t xml:space="preserve">利用者に対し居宅介護支援等が行われていない等の場合であって必要と認めるときは、要介護認定の更新の申請が、遅くとも認定有効期間が終了する30日前には行われるよう必要な援助を行っていますか。
</t>
    <phoneticPr fontId="1"/>
  </si>
  <si>
    <t xml:space="preserve">利用申込者が要介護認定を受けていない場合、既に要介護認定の申請をしているか確認していますか。
</t>
    <phoneticPr fontId="1"/>
  </si>
  <si>
    <t xml:space="preserve">サービスを提供するに当たっては、居宅介護支援事業者、保健医療サービス又は福祉サービスを提供する者との密接な連携に努めていますか。
</t>
    <phoneticPr fontId="1"/>
  </si>
  <si>
    <t xml:space="preserve">サービスの提供の終了に際しては、利用者又はその家族に対して適切な指導を行い、居宅介護支援事業者に対する情報の提供及び保健医療サービス又は福祉サービスを提供する者との密接な連携に努めていますか。
</t>
    <phoneticPr fontId="1"/>
  </si>
  <si>
    <t xml:space="preserve">居宅サービス計画が作成されている場合は、当該計画に沿ったサービスを提供していますか。
</t>
    <phoneticPr fontId="1"/>
  </si>
  <si>
    <t xml:space="preserve">利用者が居宅サービス計画の変更を希望する場合は、居宅介護支援事業者へ連絡する等の必要な援助を行っていますか。
</t>
    <phoneticPr fontId="1"/>
  </si>
  <si>
    <t xml:space="preserve">サービスを提供した際は、提供日、具体的なサービス内容、利用者の心身の状況その他の必要な事項を記録していますか。
</t>
    <phoneticPr fontId="1"/>
  </si>
  <si>
    <t xml:space="preserve">利用者からの申出があった場合には、適切な方法（利用者の用意する手帳への記載等）により、上記の情報を利用者に対して提供していますか。
</t>
    <phoneticPr fontId="1"/>
  </si>
  <si>
    <t xml:space="preserve">法定代理受領サービスである場合、利用者から利用者負担分の支払を受けていますか。
</t>
    <phoneticPr fontId="1"/>
  </si>
  <si>
    <t xml:space="preserve">法定代理受領サービスである場合と、そうでない場合との間に、不合理な差額を設けていませんか。
</t>
    <phoneticPr fontId="1"/>
  </si>
  <si>
    <t xml:space="preserve">保険給付の対象となっているサービスと明確に区分されない、あいまいな名目による支払を受けていませんか。
</t>
    <phoneticPr fontId="1"/>
  </si>
  <si>
    <t>法第41条第8項</t>
    <phoneticPr fontId="1"/>
  </si>
  <si>
    <t xml:space="preserve">領収証は、それぞれ個別の費用ごとに区分して記載していますか。
</t>
    <phoneticPr fontId="1"/>
  </si>
  <si>
    <t xml:space="preserve">サービスの提供に要した費用の支払を受けた際、領収証を交付していますか。
</t>
    <phoneticPr fontId="1"/>
  </si>
  <si>
    <t xml:space="preserve">領収証には、医療費控除を受けるための領収証として必要な事項が記載されていますか。
①居宅サービス計画等を作成した居宅介護支援事業者等の名称
②医療費控除の対象となる金額
</t>
    <phoneticPr fontId="1"/>
  </si>
  <si>
    <t>施行規則第65条</t>
    <phoneticPr fontId="1"/>
  </si>
  <si>
    <t xml:space="preserve">法定代理受領サービスに該当しないサービスに係る利用料の支払いを受けた場合は、サービス提供証明書を利用者に交付していますか。
</t>
    <phoneticPr fontId="1"/>
  </si>
  <si>
    <t xml:space="preserve">利用者の要介護状態の軽減又は悪化の防止に資するよう、その目標を設定して計画的に行われていますか。
</t>
    <phoneticPr fontId="1"/>
  </si>
  <si>
    <t xml:space="preserve">自らその提供するサービスの質の評価を行い、常にその改善を図っていますか。
</t>
    <phoneticPr fontId="1"/>
  </si>
  <si>
    <t xml:space="preserve">介護技術の進歩に対応し、適切な介護技術をもってサービスを提供していますか。
</t>
    <phoneticPr fontId="1"/>
  </si>
  <si>
    <t>同条第5項</t>
  </si>
  <si>
    <t xml:space="preserve">計画の作成後に、居宅サービス計画が作成された場合（変更された場合を含む。）は、必要に応じて計画を変更していますか。
</t>
    <phoneticPr fontId="1"/>
  </si>
  <si>
    <t xml:space="preserve">利用者が以下の事項に該当する場合には遅滞なく市町村への通知を行っていますか。
・正当な理由なくサービス利用に関する指示に従わないことにより、要介護状態の程度を増進させたと認められるとき
・偽りその他不正行為により保険給付を受け、又は受けようとしたとき
</t>
    <phoneticPr fontId="1"/>
  </si>
  <si>
    <t xml:space="preserve">従業者は、正当な理由なく、業務上知り得た利用者又はその家族の秘密を漏らしていませんか。
</t>
    <phoneticPr fontId="1"/>
  </si>
  <si>
    <t xml:space="preserve">従業者であった者が、正当な理由なく業務上知り得た利用者又はその家族の秘密を漏らすことがないよう、必要な措置を講じていますか。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</si>
  <si>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
  </si>
  <si>
    <t xml:space="preserve">虚偽または誇大な広告をしていませんか。
</t>
    <phoneticPr fontId="1"/>
  </si>
  <si>
    <t xml:space="preserve">居宅介護支援事業者又はその従業者に対して、利用者に特定の事業者によるサービスを利用させることの対償として、金品その他の財産上の利益を供与していませんか。
</t>
    <phoneticPr fontId="1"/>
  </si>
  <si>
    <t>（　有　・　無　）</t>
    <phoneticPr fontId="1"/>
  </si>
  <si>
    <t>事故が発生した場合は、市町村、利用者の家族、利用者に係る居宅介護支援事業者等に連絡を行うとともに、必要な措置を講じていますか。
　→　事故事例の有無：</t>
    <phoneticPr fontId="1"/>
  </si>
  <si>
    <t>賠償すべき事故が発生した場合は、損害賠償を速やかに行なっていますか。
　→　損害賠償保険への加入：</t>
    <phoneticPr fontId="1"/>
  </si>
  <si>
    <t>・兼務の有無：</t>
    <phoneticPr fontId="1"/>
  </si>
  <si>
    <t>　事業所名：</t>
    <phoneticPr fontId="1"/>
  </si>
  <si>
    <t>（　　　　　　　　　　　　　　　　　　　）</t>
    <phoneticPr fontId="1"/>
  </si>
  <si>
    <t>（　　　　　　　　　　　　　　　　　　　）</t>
    <phoneticPr fontId="1"/>
  </si>
  <si>
    <t xml:space="preserve">苦情がサービスの質の向上を図る上での重要な情報であるとの認識に立ち、苦情の内容を踏まえ、サービスの質の向上に向けた取り組みを自ら行っていますか。
</t>
    <phoneticPr fontId="1"/>
  </si>
  <si>
    <t xml:space="preserve">苦情に関する市町村・国保連等の調査に協力し、指導助言に従って必要な改善を行っていますか。
</t>
    <phoneticPr fontId="1"/>
  </si>
  <si>
    <t xml:space="preserve">市町村・国保連等の指導助言に従って改善を行った場合は、その内容を報告していますか。
</t>
    <phoneticPr fontId="1"/>
  </si>
  <si>
    <t xml:space="preserve">事故の状況及びその際に採った処置の内容を記録していますか。
</t>
    <phoneticPr fontId="1"/>
  </si>
  <si>
    <t>解釈通知同項③</t>
    <rPh sb="4" eb="6">
      <t>ドウコウ</t>
    </rPh>
    <phoneticPr fontId="1"/>
  </si>
  <si>
    <t xml:space="preserve">他の事業、事業所との間で、会計を区分していますか。
</t>
    <phoneticPr fontId="1"/>
  </si>
  <si>
    <t xml:space="preserve">従業者、設備、備品及び会計に関する諸記録を整備していますか。
</t>
    <phoneticPr fontId="1"/>
  </si>
  <si>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
  </si>
  <si>
    <t xml:space="preserve">（法人でない場合）
事業者は、上記規定にいう暴力団員ではありませんか。
</t>
    <phoneticPr fontId="1"/>
  </si>
  <si>
    <t xml:space="preserve">（管理者について。法人である場合、ない場合ともに）
管理者は、上記規定にいう暴力団員ではありませんか。
</t>
    <phoneticPr fontId="1"/>
  </si>
  <si>
    <t>介</t>
  </si>
  <si>
    <t>福略</t>
  </si>
  <si>
    <t>福</t>
  </si>
  <si>
    <t>介略</t>
  </si>
  <si>
    <t>福略</t>
    <rPh sb="1" eb="2">
      <t>リャク</t>
    </rPh>
    <phoneticPr fontId="1"/>
  </si>
  <si>
    <t>このセルで、
「1.あり」 「2.なし」
を選んでください。</t>
  </si>
  <si>
    <t>1.あり</t>
    <phoneticPr fontId="1"/>
  </si>
  <si>
    <t>2.なし</t>
    <phoneticPr fontId="1"/>
  </si>
  <si>
    <t xml:space="preserve">点検日　： </t>
    <rPh sb="0" eb="2">
      <t>テンケン</t>
    </rPh>
    <rPh sb="2" eb="3">
      <t>ヒ</t>
    </rPh>
    <phoneticPr fontId="1"/>
  </si>
  <si>
    <t xml:space="preserve">事業所名： </t>
    <phoneticPr fontId="1"/>
  </si>
  <si>
    <t>根拠条文
（条例）</t>
    <phoneticPr fontId="1"/>
  </si>
  <si>
    <t>担当</t>
    <rPh sb="0" eb="2">
      <t>タントウ</t>
    </rPh>
    <phoneticPr fontId="1"/>
  </si>
  <si>
    <t>発見した事実、その他備考</t>
    <rPh sb="0" eb="2">
      <t>ハッケン</t>
    </rPh>
    <rPh sb="4" eb="6">
      <t>ジジツ</t>
    </rPh>
    <rPh sb="9" eb="10">
      <t>タ</t>
    </rPh>
    <rPh sb="10" eb="12">
      <t>ビコウ</t>
    </rPh>
    <phoneticPr fontId="1"/>
  </si>
  <si>
    <t xml:space="preserve">利用者及びその家族からの苦情を受け付けるための仕組みを設けていますか。
</t>
    <phoneticPr fontId="1"/>
  </si>
  <si>
    <t xml:space="preserve">苦情相談等の内容を記録・保存していますか。
</t>
    <phoneticPr fontId="1"/>
  </si>
  <si>
    <t>Ⅱ　設備基準</t>
    <rPh sb="2" eb="4">
      <t>セツビ</t>
    </rPh>
    <rPh sb="4" eb="6">
      <t>キジュン</t>
    </rPh>
    <phoneticPr fontId="19"/>
  </si>
  <si>
    <t>福</t>
    <rPh sb="0" eb="1">
      <t>フク</t>
    </rPh>
    <phoneticPr fontId="19"/>
  </si>
  <si>
    <t>Ⅱ－１．設備及び備品等
【①総括的事項】</t>
    <phoneticPr fontId="19"/>
  </si>
  <si>
    <t xml:space="preserve">消防法その他法令等に規定された設備（消火設備その他非常災害に際して必要な設備）は確実に設置されていますか。
</t>
    <phoneticPr fontId="19"/>
  </si>
  <si>
    <t>同項</t>
  </si>
  <si>
    <t>【②食堂、機能訓練室】</t>
  </si>
  <si>
    <t>同条第2項第1号ア</t>
  </si>
  <si>
    <t>この面積は、全て内法での測定によっていますか。</t>
  </si>
  <si>
    <t xml:space="preserve">食堂と機能訓練室は、それぞれ必要な広さがありますか。
※　食事の際にはその提供に支障がない広さを確保でき、且つ機能訓練の際にはその実施に支障がない広さを確保できるのならば、同一の場所として差し支えありません。
</t>
    <phoneticPr fontId="19"/>
  </si>
  <si>
    <t xml:space="preserve">同条第2項第1号ア
同号イ
</t>
    <phoneticPr fontId="1"/>
  </si>
  <si>
    <t>【③相談室】</t>
  </si>
  <si>
    <t xml:space="preserve">遮へい物の設置など、相談の内容が漏えいしないよう配慮されていますか。
</t>
    <phoneticPr fontId="1"/>
  </si>
  <si>
    <t>【④便所】</t>
    <phoneticPr fontId="1"/>
  </si>
  <si>
    <t>【⑤洗面設備】</t>
    <phoneticPr fontId="1"/>
  </si>
  <si>
    <t>同項第3号ア</t>
  </si>
  <si>
    <t>同号イ</t>
  </si>
  <si>
    <t>同号ウ</t>
  </si>
  <si>
    <t xml:space="preserve">要介護者が使用するのに適したものとなっていますか。
</t>
    <phoneticPr fontId="1"/>
  </si>
  <si>
    <t xml:space="preserve">ブザー又はこれに代わる設備を設けていますか。
</t>
    <phoneticPr fontId="1"/>
  </si>
  <si>
    <t xml:space="preserve">利用定員に応じて、適当数設けていますか。
</t>
    <phoneticPr fontId="1"/>
  </si>
  <si>
    <t>同項第4号ア</t>
  </si>
  <si>
    <t xml:space="preserve">利用定員に応じて、適当数設けていますか。
</t>
    <phoneticPr fontId="1"/>
  </si>
  <si>
    <t>Ⅱ－２．設備の専用等</t>
    <phoneticPr fontId="1"/>
  </si>
  <si>
    <t>第103条第3項</t>
  </si>
  <si>
    <t xml:space="preserve">設備は、当該通所介護専用となっていますか。ただし利用者に対するサービス提供に支障がない場合は、兼用できます。
</t>
    <phoneticPr fontId="1"/>
  </si>
  <si>
    <t>Ⅲ－１．内容及び手続の説明及び同意</t>
    <phoneticPr fontId="1"/>
  </si>
  <si>
    <t>同条第2項準用</t>
    <phoneticPr fontId="1"/>
  </si>
  <si>
    <t>第13条第1項準用</t>
    <phoneticPr fontId="1"/>
  </si>
  <si>
    <t>同条第2項準用</t>
    <phoneticPr fontId="1"/>
  </si>
  <si>
    <t>第18条準用</t>
    <phoneticPr fontId="1"/>
  </si>
  <si>
    <t xml:space="preserve">利用者又はその家族に対して、法定代理受領サービスについて説明し、必要な援助を行っていますか。
</t>
    <rPh sb="3" eb="4">
      <t>マタ</t>
    </rPh>
    <rPh sb="7" eb="9">
      <t>カゾク</t>
    </rPh>
    <phoneticPr fontId="1"/>
  </si>
  <si>
    <t>同条第2項準用
解釈通知同項②準用</t>
    <rPh sb="12" eb="14">
      <t>ドウコウ</t>
    </rPh>
    <phoneticPr fontId="1"/>
  </si>
  <si>
    <t>Ⅲ－１１．サービス提供の記録</t>
    <phoneticPr fontId="1"/>
  </si>
  <si>
    <t>Ⅲ－１２．利用料等の受領</t>
    <phoneticPr fontId="1"/>
  </si>
  <si>
    <t xml:space="preserve">同条第3、5項
第3項第1号
同項第2号
同項第3号
同項第4号
同項第5号
</t>
    <phoneticPr fontId="1"/>
  </si>
  <si>
    <t>Ⅲ－１３．保険給付の請求ための証明書の交付</t>
    <phoneticPr fontId="1"/>
  </si>
  <si>
    <t xml:space="preserve">サービスの提供に当たっては懇切丁寧に行うことを旨とし、利用者又はその家族に対し、サービスの提供方法等（※）について理解しやすいように説明を行っていますか。
※　計画の目標、内容、利用日の行事と日課等を含みます。
</t>
    <phoneticPr fontId="1"/>
  </si>
  <si>
    <t>同号後段</t>
  </si>
  <si>
    <t xml:space="preserve">常に利用者の心身の状況を的確に把握しつつ、相談援助等の生活指導、機能訓練その他必要なサービスを利用者の希望に添って適切に提供していますか。
</t>
    <phoneticPr fontId="1"/>
  </si>
  <si>
    <t xml:space="preserve">特に認知症である要介護者に対しては、必要に応じ、その特性に対応したサービスの提供ができる体制を整えていますか。
</t>
    <phoneticPr fontId="1"/>
  </si>
  <si>
    <t>介</t>
    <rPh sb="0" eb="1">
      <t>スケ</t>
    </rPh>
    <phoneticPr fontId="1"/>
  </si>
  <si>
    <t>福</t>
    <rPh sb="0" eb="1">
      <t>フク</t>
    </rPh>
    <phoneticPr fontId="1"/>
  </si>
  <si>
    <t>介</t>
    <phoneticPr fontId="1"/>
  </si>
  <si>
    <t>福</t>
    <phoneticPr fontId="1"/>
  </si>
  <si>
    <t>第107条第1項</t>
  </si>
  <si>
    <t xml:space="preserve">計画は、利用者の心身の状況、希望及び環境を踏まえ、機能訓練等の目標、当該目標を達成するための具体的なサービスの内容等を記したものとなっていますか。
</t>
    <phoneticPr fontId="1"/>
  </si>
  <si>
    <t xml:space="preserve">管理者は、計画の内容について、利用者又はその家族に説明し、利用者の同意を得ていますか。
</t>
    <phoneticPr fontId="1"/>
  </si>
  <si>
    <t xml:space="preserve">管理者は、計画を利用者に交付していますか。
</t>
    <phoneticPr fontId="1"/>
  </si>
  <si>
    <t xml:space="preserve">計画に従ったサービスの実施状況及び目標の達成状況の記録を行っていますか。
</t>
    <phoneticPr fontId="1"/>
  </si>
  <si>
    <t xml:space="preserve">居宅サービス計画を作成している居宅介護支援事業者から計画の提供の求めがあった際には、提供に協力するよう努めていますか。
</t>
    <phoneticPr fontId="1"/>
  </si>
  <si>
    <t>Ⅲ－１７．利用者に関する市町村への通知</t>
    <phoneticPr fontId="1"/>
  </si>
  <si>
    <t>Ⅲ－１８．緊急時等の対応</t>
    <phoneticPr fontId="1"/>
  </si>
  <si>
    <t>Ⅲ－１９．管理者の責務</t>
  </si>
  <si>
    <t xml:space="preserve">管理者は、従業者の管理、サービス利用の申込に係る調整、業務の実施状況の把握、その他の管理を一元的に行っていますか。
</t>
    <phoneticPr fontId="1"/>
  </si>
  <si>
    <t xml:space="preserve">管理者は、従業者に運営に関する基準を遵守させるため必要な指揮命令を行っていますか。
</t>
    <phoneticPr fontId="1"/>
  </si>
  <si>
    <t>Ⅲ－２０．運営規程</t>
    <phoneticPr fontId="1"/>
  </si>
  <si>
    <t>Ⅲ－２１．勤務体制の確保等</t>
    <phoneticPr fontId="1"/>
  </si>
  <si>
    <t>　　　　　　２単位目　　　：　　　～　　：</t>
    <phoneticPr fontId="1"/>
  </si>
  <si>
    <t>　　　　　　３単位目　　　：　　　～　　：</t>
    <phoneticPr fontId="1"/>
  </si>
  <si>
    <t xml:space="preserve">当該事業所の従業者によってサービスを提供していますか。
※　調理、洗濯等の、利用者の処遇に直接影響を及ぼさない業務については、第三者への委託等ができます。
</t>
    <phoneticPr fontId="1"/>
  </si>
  <si>
    <t xml:space="preserve">同条第2項
解釈通知同項②
</t>
    <phoneticPr fontId="1"/>
  </si>
  <si>
    <t xml:space="preserve">施設防災計画（非常災害時における利用者の安全の確保のための体制、避難の方法等を定めた計画）を、利用者の特性及び当該事業所の周辺地域の環境等を踏まえて、策定していますか。
</t>
    <phoneticPr fontId="19"/>
  </si>
  <si>
    <t>同上</t>
    <rPh sb="0" eb="1">
      <t>ドウ</t>
    </rPh>
    <rPh sb="1" eb="2">
      <t>ウエ</t>
    </rPh>
    <phoneticPr fontId="19"/>
  </si>
  <si>
    <t xml:space="preserve">施設防災計画を、定期的に従業者に周知していますか。
</t>
    <phoneticPr fontId="19"/>
  </si>
  <si>
    <t xml:space="preserve">施設防災計画に基づき、非常災害時の関係機関への通報及び関係機関との連携の体制と、利用者を円滑に避難誘導するための体制とを、整備していますか。
</t>
    <phoneticPr fontId="19"/>
  </si>
  <si>
    <t xml:space="preserve">定期的に、これらの通報連携体制と避難誘導体制とについて、従業者と利用者に、周知していますか。
</t>
    <phoneticPr fontId="19"/>
  </si>
  <si>
    <t xml:space="preserve">訓練の実施に当たっては、地域住民の参加が得られるよう連携に努めていますか。
</t>
    <phoneticPr fontId="19"/>
  </si>
  <si>
    <t>福略</t>
    <rPh sb="0" eb="1">
      <t>フク</t>
    </rPh>
    <rPh sb="1" eb="2">
      <t>リャク</t>
    </rPh>
    <phoneticPr fontId="19"/>
  </si>
  <si>
    <t xml:space="preserve">訓練の結果に基づき、施設防災計画の検証を行い、必要に応じて施設防災計画の見直しを行っていますか。
</t>
    <phoneticPr fontId="19"/>
  </si>
  <si>
    <t xml:space="preserve">非常災害時において、身体等の状況が医療機関への入院又は社会福祉施設等への入所には至らない程度ですが、避難所での生活は適当でないと市長が認めた人を、受け入れるように配慮していますか。
</t>
  </si>
  <si>
    <t xml:space="preserve">食中毒および感染症の発生を防止するための措置等について、必要に応じて保健所の助言・指導を求めるとともに、密接な連携を保っていますか。
</t>
    <phoneticPr fontId="19"/>
  </si>
  <si>
    <t xml:space="preserve">空調設備等により、施設内の適温の確保に努めていますか。
</t>
    <phoneticPr fontId="19"/>
  </si>
  <si>
    <t xml:space="preserve">体制、避難方法等は、火災、地震、津波、風水害等の非常災害ごとに定めていますか。
</t>
    <phoneticPr fontId="19"/>
  </si>
  <si>
    <t xml:space="preserve">利用者の使用する施設、食器その他の設備又は飲料水について、衛生的な管理に努め、又は衛生上必要な措置を講じていますか。
</t>
    <phoneticPr fontId="19"/>
  </si>
  <si>
    <t>　　　　　　２単位目　（　　　　　　　）人</t>
    <phoneticPr fontId="1"/>
  </si>
  <si>
    <t>　　　　　　３単位目　（　　　　　　　）人</t>
    <phoneticPr fontId="1"/>
  </si>
  <si>
    <t>同条第2項</t>
    <phoneticPr fontId="19"/>
  </si>
  <si>
    <t>同条第3項</t>
    <phoneticPr fontId="19"/>
  </si>
  <si>
    <t>同条第4項</t>
    <phoneticPr fontId="19"/>
  </si>
  <si>
    <t>同条第5項</t>
    <phoneticPr fontId="19"/>
  </si>
  <si>
    <t>同条第6項</t>
    <phoneticPr fontId="19"/>
  </si>
  <si>
    <t>同条第2項準用</t>
    <rPh sb="5" eb="7">
      <t>ジュンヨウ</t>
    </rPh>
    <phoneticPr fontId="1"/>
  </si>
  <si>
    <t>第37条準用</t>
    <rPh sb="4" eb="6">
      <t>ジュンヨウ</t>
    </rPh>
    <phoneticPr fontId="1"/>
  </si>
  <si>
    <t>解釈通知同項②準用</t>
    <rPh sb="4" eb="6">
      <t>ドウコウ</t>
    </rPh>
    <rPh sb="7" eb="9">
      <t>ジュンヨウ</t>
    </rPh>
    <phoneticPr fontId="1"/>
  </si>
  <si>
    <t>同条第3、5項</t>
    <phoneticPr fontId="1"/>
  </si>
  <si>
    <t>同条第4、6項</t>
    <phoneticPr fontId="1"/>
  </si>
  <si>
    <t>介</t>
    <phoneticPr fontId="1"/>
  </si>
  <si>
    <t>　　　　　　１単位目　　　：　　　～　　：</t>
    <phoneticPr fontId="1"/>
  </si>
  <si>
    <t>利用者に対し適切なサービスを提供できるよう、事業所ごとに、原則として月ごとの勤務表により、勤務の体制（日々の勤務時間、常勤・非常勤の別、専従の生活相談員・看護職員・介護職員・機能訓練指導員の配置、管理者との兼務関係等）を明確に定めていますか。
※利用時間：下記に記入してください。</t>
    <rPh sb="129" eb="131">
      <t>カキ</t>
    </rPh>
    <rPh sb="132" eb="134">
      <t>キニュウ</t>
    </rPh>
    <phoneticPr fontId="1"/>
  </si>
  <si>
    <t>利用定員を超えてサービスの提供を行っていませんか。
※　災害その他やむを得ない事情がある場合は、この限りではありません。
※利用定員：下記に記入してください。</t>
    <phoneticPr fontId="19"/>
  </si>
  <si>
    <t>　　　　　　１単位目　（　　　　　　　）人</t>
    <phoneticPr fontId="1"/>
  </si>
  <si>
    <t xml:space="preserve">Ⅰ－１．従業者の員数
【①総括的事項】
</t>
    <phoneticPr fontId="1"/>
  </si>
  <si>
    <t xml:space="preserve">単位ごとに、介護職員（※）を常時１人以上、当該サービスに従事させていますか。
※　利用定員10人以下の場合は、看護職員又は介護職員のうち1名以上を、常時従事させることが必要です。
</t>
    <phoneticPr fontId="1"/>
  </si>
  <si>
    <t>同条第2項
同条第3項カッコ書き</t>
    <phoneticPr fontId="1"/>
  </si>
  <si>
    <t xml:space="preserve">看護職員は、サービス提供時間帯を通じてすべて専従する必要はありませんが、専従していなくても、サービス提供時間帯内は、当該事業所と密接かつ適切な連携を図っていますか。
</t>
    <phoneticPr fontId="1"/>
  </si>
  <si>
    <t>【②生活相談員】</t>
    <phoneticPr fontId="1"/>
  </si>
  <si>
    <t xml:space="preserve">生活相談員の配置は、次のようになっていますか。
生活相談員の勤務延時間数 ≧ サービス提供時間数
※　サービスの提供日ごとに毎日、この算式が満たされなくてはなりません。
※　上記算式に算入する勤務時間は、専従でなくてはなりません。
※　勤務延時間数とは、サービス提供時間内に勤務する時間数の合計です。必要な勤務延時間数が確保されれば員数は問いません。
※　サービス提供時間数とは、単位の数は関係がなく、サービスを提供している時間数（開始時刻から終了時刻まで。提供していない時間帯は除く。）の合計です。
</t>
    <phoneticPr fontId="1"/>
  </si>
  <si>
    <t xml:space="preserve">生活相談員は、社会福祉主事任用資格を有する者（社会福祉法第19条第1項各号。※１）又はこれらと同等以上の能力を有する者（※２）が配置されていますか。
※１　a)大卒等で厚労相指定３科目修了者 ／ b)厚労相指定講習会修了者 ／ c)社会福祉士 ／ d)厚労相指定試験合格者 ／ e)これらと同等と社会福祉法施行規則１条の２で定めた者（e-1精神保健福祉士 ／ e-2大卒せず大学院入学許可者でa)の科目を修めた者）
※２　「同等以上の能力を有する者」について、金沢市の扱いは、介護福祉士と介護支援専門員としています。
</t>
    <phoneticPr fontId="1"/>
  </si>
  <si>
    <t xml:space="preserve">【③看護職員】
（定員10人超の場合）
※　利用定員が10人以下の場合は、下記⑤へ
</t>
    <phoneticPr fontId="1"/>
  </si>
  <si>
    <t xml:space="preserve">単位毎に、専ら当該サービスの提供に当たる看護職員（看護師又は准看護師）を1名以上配置していますか。
※　「専ら」というのは、サービス提供時間すべてを通じての専従までも要求されているのではありません。
</t>
    <phoneticPr fontId="1"/>
  </si>
  <si>
    <t xml:space="preserve">【④介護職員】
（定員10人超の場合）
※　利用定員が10人以下の場合は、下記⑤へ
</t>
    <phoneticPr fontId="1"/>
  </si>
  <si>
    <t xml:space="preserve">単位毎に、介護職員を次のように配置していますか。
●利用者が15人まで
介護職員の勤務延時間数 ≧ 平均提供時間数
●利用者が16人以上
介護職員の勤務延時間数
≧ ((利用者数－15)÷５＋１) × 平均提供時間数
※　勤務延時間数とは、サービス提供時間内に勤務する時間数の合計です。必要な勤務延時間数が確保されれば員数は問いません。
※　平均提供時間数＝ 利用者ごとの提供時間数の合計 ÷ 利用者数
※　利用者の処遇に支障がない場合は、他の単位の介護職員として従事することができます。例えば複数の単位を同じ時間帯に実施している場合、単位ごとに介護職員が常に1名以上確保されている限り、単位を超えて柔軟な配置が可能です。
</t>
    <phoneticPr fontId="1"/>
  </si>
  <si>
    <t xml:space="preserve">【⑤看護職員又は介護職員】
（定員10人以下の場合）
</t>
    <phoneticPr fontId="1"/>
  </si>
  <si>
    <t xml:space="preserve">単位毎に、看護職員又は介護職員を次のように配置していますか。
看護職員・介護職員の勤務延時間数≧平均提供時間数
※　勤務延時間数とは、サービス提供時間内に勤務する時間数の合計です。必要な勤務延時間数が確保されれば員数は問いません。
※　平均提供時間数＝ 利用者ごとの提供時間数の合計 ÷ 利用者数
※　利用者の処遇に支障がない場合は、他の単位の看護職員又は介護職員として従事することができます。例えば複数の単位を同じ時間帯に実施している場合、単位ごとに看護職員又は介護職員が常に1名以上確保されている限り、単位を超えて柔軟な配置が可能です。
</t>
    <phoneticPr fontId="1"/>
  </si>
  <si>
    <t>【⑥機能訓練指導員】</t>
    <phoneticPr fontId="1"/>
  </si>
  <si>
    <t xml:space="preserve">機能訓練指導員を1名以上配置していますか。
※　当該事業所の他の職務に従事することができます。
</t>
    <phoneticPr fontId="1"/>
  </si>
  <si>
    <t>第61条の3第1項4号
同条第6項</t>
    <phoneticPr fontId="1"/>
  </si>
  <si>
    <t>Ⅰ－２．管理者</t>
    <phoneticPr fontId="1"/>
  </si>
  <si>
    <t xml:space="preserve">ただし管理上支障がない場合は他の職種等を兼務することができますが、その兼務形態は適切ですか。
→　下記の事項について記載してください。
</t>
    <phoneticPr fontId="1"/>
  </si>
  <si>
    <t>（　有　・　無　）</t>
    <phoneticPr fontId="1"/>
  </si>
  <si>
    <t>　兼務職種名：</t>
    <phoneticPr fontId="1"/>
  </si>
  <si>
    <t>（　　　　　　　　　　　　　　　）</t>
    <phoneticPr fontId="1"/>
  </si>
  <si>
    <t>（　　　　　　　　　　　　　　　）</t>
    <phoneticPr fontId="1"/>
  </si>
  <si>
    <t>　職 種 名：</t>
    <phoneticPr fontId="1"/>
  </si>
  <si>
    <t>　兼務事業所での週あたり勤務時間：</t>
    <phoneticPr fontId="1"/>
  </si>
  <si>
    <t>★このセルに平均時間数を入力して下さい（  .  時間/週）</t>
    <phoneticPr fontId="1"/>
  </si>
  <si>
    <t>金沢市介護保険法に基づく指定地域密着型サービスの事業の人員、設備及び運営に関す</t>
    <phoneticPr fontId="1"/>
  </si>
  <si>
    <t>る基準等を定める条例（平24条例48）</t>
    <phoneticPr fontId="1"/>
  </si>
  <si>
    <t>「指定地域密着型サービス及び指定地域密着型介護予防サービスに関する基準について」</t>
    <phoneticPr fontId="1"/>
  </si>
  <si>
    <t>（平成18年3月31日付老計発0331004号等厚生省老健局計画課長等連名通知）</t>
    <phoneticPr fontId="1"/>
  </si>
  <si>
    <t>第61条の5第1項</t>
  </si>
  <si>
    <t xml:space="preserve">食堂、機能訓練室、静養室、相談室、便所、洗面設備、事務室を有していますか。
</t>
    <phoneticPr fontId="1"/>
  </si>
  <si>
    <t xml:space="preserve">利用者に対するサービス提供に支障がない場合で、夜間及び深夜に指定地域密着型通所介護以外のサービスを提供する場合には、当該サービスの内容を、開始前に市に届出しましたか。
</t>
    <phoneticPr fontId="1"/>
  </si>
  <si>
    <t>第12条準用</t>
    <phoneticPr fontId="1"/>
  </si>
  <si>
    <t>第14条第1項準用</t>
    <phoneticPr fontId="1"/>
  </si>
  <si>
    <t>第16条第1項準用</t>
    <phoneticPr fontId="1"/>
  </si>
  <si>
    <t>第17条準用</t>
    <phoneticPr fontId="1"/>
  </si>
  <si>
    <t>第19条準用</t>
    <phoneticPr fontId="1"/>
  </si>
  <si>
    <t>第61条の6</t>
    <phoneticPr fontId="1"/>
  </si>
  <si>
    <t>第61条の7第1項</t>
    <phoneticPr fontId="1"/>
  </si>
  <si>
    <t xml:space="preserve">介護保険給付の対象となる指定地域密着型通所介護と明確に区分されるサービスについて、別の料金設定をしている場合は、以下の要件を満たしていますか。
イ　指定地域密着型通所介護とは別事業であり、当該サービスが介護保険給付の対象とならないことを、利用者に説明し、理解を得ていること。
ロ　目的、運営方針、利用料等が、指定地域密着型通所介護の運営規程とは別に定められていること。
ハ　指定地域密着型通所介護の会計と区分されていること。
</t>
    <phoneticPr fontId="1"/>
  </si>
  <si>
    <t xml:space="preserve">下記の費用の支払を受けるに当たっては、あらかじめ利用者又はその家族に対しサービスの内容及び費用について説明を行い、利用者の同意を得ていますか。
(1) 利用者の選定により、通常の事業の実施地域外の地域に居住する利用者に対して行う送迎に要する費用
(2) 利用者の選定により、通常要する時間を超えるサービスを提供した場合に必要となる費用で、通常のサービスに係る地域密着型介護サービス費用基準額を超える費用
(3) 食事の提供に要する費用
(4) おむつ代
(5) その他、指定地域密着型通所介護において提供される便宜のうち、日常生活においても通常必要となるものに係る費用であって、利用者負担とすることが適当な費用
</t>
    <phoneticPr fontId="1"/>
  </si>
  <si>
    <t>解釈通知第3-二の二3(1)②</t>
    <phoneticPr fontId="1"/>
  </si>
  <si>
    <t>第23条準用</t>
    <rPh sb="4" eb="6">
      <t>ジュンヨウ</t>
    </rPh>
    <phoneticPr fontId="1"/>
  </si>
  <si>
    <t>第61条の8第1項</t>
    <phoneticPr fontId="1"/>
  </si>
  <si>
    <t>第61条の9第1号</t>
  </si>
  <si>
    <t>同条第2号</t>
  </si>
  <si>
    <t xml:space="preserve">利用者が住み慣れた地域での生活を継続することができるよう、地域住民との交流や地域活動への参加を図りつつ、利用者の心身の状況を踏まえ、妥当適切に行っていますか。
</t>
    <phoneticPr fontId="1"/>
  </si>
  <si>
    <t xml:space="preserve">利用者一人ひとりの人格を尊重し、利用者がそれぞれの役割を持って日常生活を送ることができるよう配慮して行っていますか。
</t>
    <phoneticPr fontId="1"/>
  </si>
  <si>
    <t xml:space="preserve">サービスの提供にあたっては、地域密着型通所介護計画に基づき、漫然かつ画一的にならないように、利用者の機能訓練及びその者が日常生活を営むことができるよう必要な援助を行っていますか。
</t>
    <phoneticPr fontId="1"/>
  </si>
  <si>
    <t>Ⅲ－１４．指定地域密着型通所介護の基本取扱方針</t>
    <rPh sb="7" eb="12">
      <t>チイキミッチャクガタ</t>
    </rPh>
    <phoneticPr fontId="1"/>
  </si>
  <si>
    <t>Ⅲ－１５．指定地域密着型通所介護の具体的取扱方針</t>
    <rPh sb="7" eb="12">
      <t>チイキミッチャクガタ</t>
    </rPh>
    <phoneticPr fontId="1"/>
  </si>
  <si>
    <t>同条第5号</t>
    <phoneticPr fontId="1"/>
  </si>
  <si>
    <t>同条第6号前段</t>
    <phoneticPr fontId="1"/>
  </si>
  <si>
    <t>Ⅲ－１６．地域密着型通所介護計画の作成</t>
    <rPh sb="5" eb="10">
      <t>チイキミッチャクガタ</t>
    </rPh>
    <phoneticPr fontId="1"/>
  </si>
  <si>
    <t xml:space="preserve">管理者は、地域密着型通所介護計画（以下、本条で「計画」という）を作成していますか。
</t>
    <rPh sb="5" eb="10">
      <t>チイキミッチャクガタ</t>
    </rPh>
    <phoneticPr fontId="1"/>
  </si>
  <si>
    <t xml:space="preserve">計画は、既に居宅サービス計画が作成されている場合は、その内容に沿って作成していますか。
</t>
    <phoneticPr fontId="1"/>
  </si>
  <si>
    <t>第29条準用</t>
    <rPh sb="4" eb="6">
      <t>ジュンヨウ</t>
    </rPh>
    <phoneticPr fontId="1"/>
  </si>
  <si>
    <t>第61条の11第1項</t>
    <phoneticPr fontId="1"/>
  </si>
  <si>
    <t>同条第2項</t>
    <phoneticPr fontId="1"/>
  </si>
  <si>
    <t>第61条の12</t>
    <phoneticPr fontId="1"/>
  </si>
  <si>
    <t xml:space="preserve">従業者の資質向上のため、研修の機会を確保していますか。
</t>
    <phoneticPr fontId="1"/>
  </si>
  <si>
    <t>第61条の14</t>
    <phoneticPr fontId="19"/>
  </si>
  <si>
    <t>第61条の15第1項</t>
    <rPh sb="0" eb="1">
      <t>ダイ</t>
    </rPh>
    <rPh sb="3" eb="4">
      <t>ジョウ</t>
    </rPh>
    <rPh sb="7" eb="8">
      <t>ダイ</t>
    </rPh>
    <rPh sb="9" eb="10">
      <t>コウ</t>
    </rPh>
    <phoneticPr fontId="19"/>
  </si>
  <si>
    <t xml:space="preserve">関係機関への通報連携体制については、
・金沢市
・他の地域密着型サービス事業者又は居宅サービス事業者
・その他の保健医療サービス又は福祉サービスを提供する者
・地域住民
との間で、相互に支援及び協力が行われるよう、整備に努めていますか。
</t>
    <phoneticPr fontId="19"/>
  </si>
  <si>
    <t>第61条の16第1項</t>
    <phoneticPr fontId="19"/>
  </si>
  <si>
    <t>第36条第1項準用</t>
    <rPh sb="7" eb="9">
      <t>ジュンヨウ</t>
    </rPh>
    <phoneticPr fontId="1"/>
  </si>
  <si>
    <t>第38条準用</t>
    <rPh sb="4" eb="6">
      <t>ジュンヨウ</t>
    </rPh>
    <phoneticPr fontId="1"/>
  </si>
  <si>
    <t>福</t>
    <phoneticPr fontId="1"/>
  </si>
  <si>
    <t xml:space="preserve">事業所の所在する建物と同一の建物に居住する利用者に対してサービスを提供する場合には、正当な理由がある場合を除き、当該建物に居住する利用者以外の者に対してもサービスの提供を行っていますか。
</t>
    <rPh sb="42" eb="44">
      <t>セイトウ</t>
    </rPh>
    <rPh sb="45" eb="47">
      <t>リユウ</t>
    </rPh>
    <rPh sb="50" eb="52">
      <t>バアイ</t>
    </rPh>
    <rPh sb="53" eb="54">
      <t>ノゾ</t>
    </rPh>
    <phoneticPr fontId="1"/>
  </si>
  <si>
    <t xml:space="preserve">運営推進会議はおおむね６月に１回以上開催し、活動状況を報告しその評価を受けるとともに、必要な要望、助言等を聴く機会を設けていますか。
</t>
    <phoneticPr fontId="1"/>
  </si>
  <si>
    <t xml:space="preserve">運営推進会議で出された報告、評価、要望、助言等についての記録を作成し、これを公表していますか。
</t>
    <phoneticPr fontId="1"/>
  </si>
  <si>
    <t xml:space="preserve">地域住民又はその自発的な活動等との連携及び協力を行う等の地域との交流を図っていますか。
</t>
    <phoneticPr fontId="1"/>
  </si>
  <si>
    <t>第61条の18第1項</t>
    <phoneticPr fontId="1"/>
  </si>
  <si>
    <t>同上</t>
    <rPh sb="0" eb="2">
      <t>ドウジョウ</t>
    </rPh>
    <phoneticPr fontId="1"/>
  </si>
  <si>
    <t xml:space="preserve">(2) 事故の状況及びその際に採った処置の内容を記録していますか。
</t>
    <phoneticPr fontId="1"/>
  </si>
  <si>
    <t xml:space="preserve">原因を究明し、再発生を防ぐための対策を講じていますか。
</t>
    <phoneticPr fontId="1"/>
  </si>
  <si>
    <t>第42条準用</t>
    <rPh sb="4" eb="6">
      <t>ジュンヨウ</t>
    </rPh>
    <phoneticPr fontId="1"/>
  </si>
  <si>
    <t>第61条の19第1項</t>
    <rPh sb="0" eb="1">
      <t>ダイ</t>
    </rPh>
    <rPh sb="3" eb="4">
      <t>ジョウ</t>
    </rPh>
    <rPh sb="7" eb="8">
      <t>ダイ</t>
    </rPh>
    <rPh sb="9" eb="10">
      <t>コウ</t>
    </rPh>
    <phoneticPr fontId="1"/>
  </si>
  <si>
    <t>第44条準用</t>
    <rPh sb="4" eb="6">
      <t>ジュンヨウ</t>
    </rPh>
    <phoneticPr fontId="1"/>
  </si>
  <si>
    <t xml:space="preserve">機能訓練指導員には、日常生活を営むのに必要な機能の減退を防止するための訓練を行う能力を有している者（※）を配置していますか。
※1　　a　理学療法士、作業療法士、言語聴覚士、
　　 看護職員、柔道整復師、あん摩マッサージ指圧師
　　　 b　はり師、きゅう師
 　　（bは、aが配置されている事業所で、６か月以上、
　 　機能訓練指導員として従事した経験者に限ります)
※2　日常生活やレクリエーション、行事を通じて行う機
　 能訓練は、生活相談員又は介護職員が行うことができ
　 ますが、まず上記の有資格者を配置したうえで、さら
　 に加えて、という趣旨です。
</t>
    <phoneticPr fontId="1"/>
  </si>
  <si>
    <t>Ⅲ－２２．定員の遵守</t>
    <rPh sb="5" eb="7">
      <t>テイイン</t>
    </rPh>
    <rPh sb="8" eb="10">
      <t>ジュンシュ</t>
    </rPh>
    <phoneticPr fontId="19"/>
  </si>
  <si>
    <t>地域密着型通所介護（療養除く）</t>
    <rPh sb="0" eb="5">
      <t>チイキミッチャクガタ</t>
    </rPh>
    <rPh sb="5" eb="7">
      <t>ツウショ</t>
    </rPh>
    <rPh sb="10" eb="12">
      <t>リョウヨウ</t>
    </rPh>
    <rPh sb="12" eb="13">
      <t>ノゾ</t>
    </rPh>
    <phoneticPr fontId="1"/>
  </si>
  <si>
    <t>自己点検シート（地域密着型通所介護・療養除く）</t>
    <rPh sb="8" eb="13">
      <t>チイキミッチャクガタ</t>
    </rPh>
    <rPh sb="13" eb="15">
      <t>ツウショ</t>
    </rPh>
    <phoneticPr fontId="1"/>
  </si>
  <si>
    <t xml:space="preserve">（第61条の5第4項の事業者）
第61条の18第4項
</t>
    <phoneticPr fontId="1"/>
  </si>
  <si>
    <t>(夜間及び深夜に指定地域密着型通所介護以外のサービスを提供し市に届出をしている事業者のみ)
(1) 事故が発生した場合、市町村、利用者の家族、利用者に係る居宅介護支援事業者等に連絡を行うとともに、必要な措置を講じていますか。
　→　事故事例の有無：</t>
    <phoneticPr fontId="1"/>
  </si>
  <si>
    <t xml:space="preserve">同条ただし書き
解釈通知第3-二の二1(4)①②
</t>
    <phoneticPr fontId="1"/>
  </si>
  <si>
    <t xml:space="preserve">同項
解釈通知第3-二の二1(3)
解釈通知同項ただし書き
</t>
    <phoneticPr fontId="1"/>
  </si>
  <si>
    <t xml:space="preserve">第61条の3第2項
同条第3項カッコ内による読み替え
解釈通知第3-二の二1(1)③⑤⑦
同条第4項
</t>
    <phoneticPr fontId="1"/>
  </si>
  <si>
    <t xml:space="preserve">第61条の3第1項第3号
同条第2項
解釈通知第3-二の二1(1)③⑤⑦
同条第4項
</t>
    <phoneticPr fontId="1"/>
  </si>
  <si>
    <t>第61条の3第1項第2号
解釈通知第3-二の二1(1)⑥
同条第2項</t>
    <phoneticPr fontId="1"/>
  </si>
  <si>
    <t xml:space="preserve">第61条の3第1項第1号
解釈通知第3-二の二1(1)③④
</t>
    <phoneticPr fontId="1"/>
  </si>
  <si>
    <t>解釈通知第3-二の二1(1)⑥</t>
    <phoneticPr fontId="1"/>
  </si>
  <si>
    <t>同項
解釈通知第3-二の二2(3)</t>
    <rPh sb="0" eb="1">
      <t>ドウ</t>
    </rPh>
    <rPh sb="1" eb="2">
      <t>コウ</t>
    </rPh>
    <rPh sb="3" eb="5">
      <t>カイシャク</t>
    </rPh>
    <rPh sb="5" eb="7">
      <t>ツウチ</t>
    </rPh>
    <rPh sb="7" eb="8">
      <t>ダイ</t>
    </rPh>
    <rPh sb="10" eb="11">
      <t>フタ</t>
    </rPh>
    <rPh sb="12" eb="13">
      <t>フタ</t>
    </rPh>
    <phoneticPr fontId="19"/>
  </si>
  <si>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
  </si>
  <si>
    <t xml:space="preserve">サービス担当者会議等を通じて利用者の心身の状況、環境、他の保健医療サービス又は福祉サービスの利用状況等の把握に努めていますか。
</t>
    <phoneticPr fontId="1"/>
  </si>
  <si>
    <t>同条第4号
解釈通知第3-二の二3(2)②</t>
    <phoneticPr fontId="1"/>
  </si>
  <si>
    <t>解釈通知第3-二の二3(3)③</t>
    <phoneticPr fontId="1"/>
  </si>
  <si>
    <t xml:space="preserve">第61条の13第1項
解釈通知第3-二の二3(6)①
</t>
    <phoneticPr fontId="1"/>
  </si>
  <si>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1"/>
  </si>
  <si>
    <t>同条第3項後段
解釈通知同項③</t>
    <rPh sb="5" eb="7">
      <t>コウダン</t>
    </rPh>
    <rPh sb="12" eb="14">
      <t>ドウコウ</t>
    </rPh>
    <phoneticPr fontId="1"/>
  </si>
  <si>
    <t xml:space="preserve">(2) 利用者の人権の擁護及び利用者に対する虐待の防止に関する事項
</t>
  </si>
  <si>
    <t>同項第2号</t>
    <phoneticPr fontId="1"/>
  </si>
  <si>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1"/>
  </si>
  <si>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1"/>
  </si>
  <si>
    <t xml:space="preserve">従業者に対し、業務継続計画を周知するとともに、必要な研修及び訓練を定期的に（年１回以上）実施していますか。
</t>
    <phoneticPr fontId="1"/>
  </si>
  <si>
    <t xml:space="preserve">定期的に業務継続計画を見直し、必要に応じて変更していますか。
</t>
    <phoneticPr fontId="1"/>
  </si>
  <si>
    <t>同条第3項準用</t>
    <rPh sb="5" eb="7">
      <t>ジュンヨウ</t>
    </rPh>
    <phoneticPr fontId="1"/>
  </si>
  <si>
    <t>第33条の2第1項準用</t>
    <rPh sb="9" eb="11">
      <t>ジュンヨウ</t>
    </rPh>
    <phoneticPr fontId="1"/>
  </si>
  <si>
    <t>Ⅲ－２４．非常災害対策</t>
    <phoneticPr fontId="19"/>
  </si>
  <si>
    <t xml:space="preserve">特にインフルエンザ、腸管出血性大腸菌、レジオネラ症等の発生及びまん延を防止するための必要な措置を講じていますか。
</t>
    <phoneticPr fontId="19"/>
  </si>
  <si>
    <t xml:space="preserve">(2) 虐待の防止のための指針を整備すること。
</t>
    <phoneticPr fontId="19"/>
  </si>
  <si>
    <t>同項第3号準用
解釈通知同項③準用</t>
    <rPh sb="5" eb="7">
      <t>ジュンヨウ</t>
    </rPh>
    <rPh sb="12" eb="14">
      <t>ドウコウ</t>
    </rPh>
    <rPh sb="15" eb="17">
      <t>ジュンヨウ</t>
    </rPh>
    <phoneticPr fontId="19"/>
  </si>
  <si>
    <t xml:space="preserve">(4) 上記に掲げる措置を適切に実施するための担当者を置くこと。
</t>
    <rPh sb="4" eb="6">
      <t>ジョウキ</t>
    </rPh>
    <phoneticPr fontId="1"/>
  </si>
  <si>
    <t>同項第4号準用</t>
    <rPh sb="5" eb="7">
      <t>ジュンヨウ</t>
    </rPh>
    <phoneticPr fontId="1"/>
  </si>
  <si>
    <t>第41条の2第1項準用
解釈通知第3-一4(31)準用
同項第1号準用
解釈通知同項①準用</t>
    <rPh sb="9" eb="11">
      <t>ジュンヨウ</t>
    </rPh>
    <rPh sb="25" eb="27">
      <t>ジュンヨウ</t>
    </rPh>
    <rPh sb="29" eb="31">
      <t>ドウコウ</t>
    </rPh>
    <rPh sb="31" eb="32">
      <t>ダイ</t>
    </rPh>
    <rPh sb="33" eb="34">
      <t>ゴウ</t>
    </rPh>
    <rPh sb="34" eb="36">
      <t>ジュンヨウ</t>
    </rPh>
    <rPh sb="43" eb="45">
      <t>ドウコウ</t>
    </rPh>
    <rPh sb="46" eb="48">
      <t>ジュンヨウ</t>
    </rPh>
    <phoneticPr fontId="1"/>
  </si>
  <si>
    <t xml:space="preserve">利用者の意思及び人格を尊重して、常に利用者の立場に立ったサービスの提供に努めていますか。
</t>
    <phoneticPr fontId="19"/>
  </si>
  <si>
    <t>第4条第1項</t>
    <phoneticPr fontId="19"/>
  </si>
  <si>
    <t xml:space="preserve">事業の運営に当たっては、地域との結び付きを重視し、市町村、他の地域密着型サービス事業者又は居宅サービス事業者その他の保健医療サービス及び福祉サービスを提供する者との連携に努めていますか。
</t>
    <phoneticPr fontId="19"/>
  </si>
  <si>
    <t xml:space="preserve">法第118条の2第1項に規定する介護保険等関連情報その他必要な情報を活用し、適切かつ有効にサービス提供を行うよう努めていますか。
</t>
    <phoneticPr fontId="1"/>
  </si>
  <si>
    <t>同条第4項</t>
    <phoneticPr fontId="1"/>
  </si>
  <si>
    <t>Ⅲ－２５．衛生管理等</t>
    <rPh sb="5" eb="7">
      <t>エイセイ</t>
    </rPh>
    <rPh sb="7" eb="10">
      <t>カンリトウ</t>
    </rPh>
    <phoneticPr fontId="19"/>
  </si>
  <si>
    <t>Ⅲ－２６．掲示</t>
    <phoneticPr fontId="1"/>
  </si>
  <si>
    <t>Ⅲ－２７．秘密保持等</t>
    <phoneticPr fontId="1"/>
  </si>
  <si>
    <t>Ⅲ－２８．広告</t>
    <phoneticPr fontId="1"/>
  </si>
  <si>
    <t>Ⅲ－２９．居宅介護支援事業者に対する利益供与の禁止</t>
    <phoneticPr fontId="1"/>
  </si>
  <si>
    <t>Ⅲ－３０．苦情処理</t>
    <phoneticPr fontId="1"/>
  </si>
  <si>
    <t>Ⅲ－３１．地域との連携等</t>
    <rPh sb="11" eb="12">
      <t>トウ</t>
    </rPh>
    <phoneticPr fontId="1"/>
  </si>
  <si>
    <t>Ⅲ－３２．事故発生時の対応</t>
    <phoneticPr fontId="1"/>
  </si>
  <si>
    <t>Ⅲ－３３．虐待の防止</t>
    <phoneticPr fontId="1"/>
  </si>
  <si>
    <t>Ⅲ－３４．会計の区分</t>
    <phoneticPr fontId="1"/>
  </si>
  <si>
    <t>Ⅲ－３５．記録の整備</t>
    <phoneticPr fontId="1"/>
  </si>
  <si>
    <t>Ⅲ－３６．暴力団員の排除</t>
    <phoneticPr fontId="1"/>
  </si>
  <si>
    <t xml:space="preserve">解釈通知同項(2)
特別養護老人ホームの設備及び運営に関する基準(平11.3.31厚令46)第5条第2項
</t>
    <rPh sb="4" eb="6">
      <t>ドウコウ</t>
    </rPh>
    <rPh sb="47" eb="48">
      <t>ダイ</t>
    </rPh>
    <rPh sb="50" eb="51">
      <t>ダイ</t>
    </rPh>
    <phoneticPr fontId="1"/>
  </si>
  <si>
    <t>同条第5項
解釈通知第3-一4(22)⑥準用</t>
    <rPh sb="20" eb="22">
      <t>ジュンヨウ</t>
    </rPh>
    <phoneticPr fontId="1"/>
  </si>
  <si>
    <t>同条第2項準用
解釈通知第3-二の二3(7)③、④</t>
    <rPh sb="5" eb="7">
      <t>ジュンヨウ</t>
    </rPh>
    <phoneticPr fontId="1"/>
  </si>
  <si>
    <t xml:space="preserve">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
  </si>
  <si>
    <t>Ⅲ－２３．業務継続計画の策定等
※　令和６年３月３１日までは努力義務です。</t>
    <phoneticPr fontId="1"/>
  </si>
  <si>
    <t>介</t>
    <phoneticPr fontId="19"/>
  </si>
  <si>
    <t xml:space="preserve">提供したサービスに関する利用者からの苦情に関して、市町村等が派遣する者（介護サービス相談員）が相談及び援助を行う事業その他の市町村が実施する事業に協力するように努めていますか。
</t>
    <rPh sb="0" eb="2">
      <t>テイキョウ</t>
    </rPh>
    <rPh sb="9" eb="10">
      <t>カン</t>
    </rPh>
    <rPh sb="12" eb="15">
      <t>リヨウシャ</t>
    </rPh>
    <rPh sb="18" eb="20">
      <t>クジョウ</t>
    </rPh>
    <rPh sb="21" eb="22">
      <t>カン</t>
    </rPh>
    <rPh sb="25" eb="28">
      <t>シチョウソン</t>
    </rPh>
    <rPh sb="28" eb="29">
      <t>トウ</t>
    </rPh>
    <rPh sb="30" eb="32">
      <t>ハケン</t>
    </rPh>
    <rPh sb="34" eb="35">
      <t>モノ</t>
    </rPh>
    <rPh sb="47" eb="49">
      <t>ソウダン</t>
    </rPh>
    <rPh sb="49" eb="50">
      <t>オヨ</t>
    </rPh>
    <rPh sb="51" eb="53">
      <t>エンジョ</t>
    </rPh>
    <rPh sb="54" eb="55">
      <t>オコナ</t>
    </rPh>
    <rPh sb="56" eb="58">
      <t>ジギョウ</t>
    </rPh>
    <rPh sb="60" eb="61">
      <t>タ</t>
    </rPh>
    <rPh sb="62" eb="65">
      <t>シチョウソン</t>
    </rPh>
    <rPh sb="66" eb="68">
      <t>ジッシ</t>
    </rPh>
    <rPh sb="70" eb="72">
      <t>ジギョウ</t>
    </rPh>
    <rPh sb="73" eb="75">
      <t>キョウリョク</t>
    </rPh>
    <rPh sb="80" eb="81">
      <t>ツト</t>
    </rPh>
    <phoneticPr fontId="15"/>
  </si>
  <si>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9"/>
  </si>
  <si>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</si>
  <si>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1"/>
  </si>
  <si>
    <t>↓スイッチ：介か福か空白</t>
    <rPh sb="6" eb="7">
      <t>スケ</t>
    </rPh>
    <rPh sb="8" eb="9">
      <t>フク</t>
    </rPh>
    <rPh sb="10" eb="12">
      <t>クウハク</t>
    </rPh>
    <phoneticPr fontId="1"/>
  </si>
  <si>
    <t>この枠内は、触ってはいけません。</t>
    <rPh sb="2" eb="4">
      <t>ワクナイ</t>
    </rPh>
    <rPh sb="6" eb="7">
      <t>サワ</t>
    </rPh>
    <phoneticPr fontId="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</si>
  <si>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1"/>
  </si>
  <si>
    <t>2:一部不適</t>
    <phoneticPr fontId="1"/>
  </si>
  <si>
    <t>3:不適</t>
    <phoneticPr fontId="1"/>
  </si>
  <si>
    <t>一部不適</t>
    <phoneticPr fontId="1"/>
  </si>
  <si>
    <t>不適</t>
    <phoneticPr fontId="1"/>
  </si>
  <si>
    <t xml:space="preserve">事業所全体を通して、生活相談員又は介護職員（※1）のうち1名以上は常勤（※2）となっていますか。
※1　利用定員10人以下の場合は、生活相談員、看護職員又は介護職員のうち1名以上が常勤であることが必要です。
※2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phoneticPr fontId="1"/>
  </si>
  <si>
    <t>第61条の3第7項
解釈通知第3-二の二1(1)⑧
同条第3項カッコ書き
解釈通知第2-二(3)</t>
    <phoneticPr fontId="1"/>
  </si>
  <si>
    <t xml:space="preserve">管理者は、専ら従事する常勤職員ですか。
※　下記ただし書きにより兼務する場合は、「専ら従事する」を省略して下さい。
※常勤の定義に注意してください。(Ⅰ-1の①参照)
</t>
    <phoneticPr fontId="1"/>
  </si>
  <si>
    <t>第61条の4
解釈通知第2-二(3)</t>
    <phoneticPr fontId="1"/>
  </si>
  <si>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同意は、利用者、事業者の双方を保護するため、書面によって確認することが望ましいです。
</t>
    <phoneticPr fontId="19"/>
  </si>
  <si>
    <t>第10条第1項準用
解釈通知第3-一4(2)①準用</t>
    <rPh sb="6" eb="7">
      <t>コウ</t>
    </rPh>
    <rPh sb="7" eb="9">
      <t>ジュンヨウ</t>
    </rPh>
    <phoneticPr fontId="19"/>
  </si>
  <si>
    <t xml:space="preserve">第11条準用
解釈通知第3-一4(3)準用
</t>
    <rPh sb="4" eb="6">
      <t>ジュンヨウ</t>
    </rPh>
    <phoneticPr fontId="19"/>
  </si>
  <si>
    <t>Ⅲ－７．居宅介護支援事業者等との連携</t>
  </si>
  <si>
    <t>第21条第1項準用
解釈通知第3-一4(12)①準用</t>
    <rPh sb="0" eb="1">
      <t>ダイ</t>
    </rPh>
    <rPh sb="3" eb="4">
      <t>ジョウ</t>
    </rPh>
    <rPh sb="4" eb="5">
      <t>ダイ</t>
    </rPh>
    <rPh sb="6" eb="7">
      <t>コウ</t>
    </rPh>
    <rPh sb="7" eb="9">
      <t>ジュンヨウ</t>
    </rPh>
    <rPh sb="10" eb="12">
      <t>カイシャク</t>
    </rPh>
    <rPh sb="12" eb="14">
      <t>ツウチ</t>
    </rPh>
    <rPh sb="14" eb="15">
      <t>ダイ</t>
    </rPh>
    <rPh sb="17" eb="18">
      <t>イチ</t>
    </rPh>
    <rPh sb="24" eb="26">
      <t>ジュンヨウ</t>
    </rPh>
    <phoneticPr fontId="26"/>
  </si>
  <si>
    <t>解釈通知第3-一4(13)②なお書き準用</t>
    <phoneticPr fontId="19"/>
  </si>
  <si>
    <t>解釈通知第3-一 4(17)⑫準用</t>
    <phoneticPr fontId="1"/>
  </si>
  <si>
    <t xml:space="preserve">避難訓練、救出訓練その他必要な訓練を行っていますか。
※　災害の業務継続計画に係る訓練と一体的に実施することも可能です。
</t>
    <rPh sb="29" eb="31">
      <t>サイガイ</t>
    </rPh>
    <phoneticPr fontId="19"/>
  </si>
  <si>
    <t>同上
解釈通知第3-二の二3(7)④</t>
    <rPh sb="1" eb="2">
      <t>ウエ</t>
    </rPh>
    <phoneticPr fontId="19"/>
  </si>
  <si>
    <t>解釈通知第3-二の二3(9)①イ</t>
    <phoneticPr fontId="26"/>
  </si>
  <si>
    <t>解釈通知同項①ロ</t>
    <phoneticPr fontId="19"/>
  </si>
  <si>
    <t>解釈通知同項①ハ</t>
    <phoneticPr fontId="19"/>
  </si>
  <si>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1"/>
  </si>
  <si>
    <t xml:space="preserve">第35条第1項準用
同条第2項準用
</t>
    <rPh sb="7" eb="9">
      <t>ジュンヨウ</t>
    </rPh>
    <rPh sb="16" eb="18">
      <t>ジュンヨウ</t>
    </rPh>
    <phoneticPr fontId="1"/>
  </si>
  <si>
    <t>同条第3項準用
解釈通知第3-一4(26)③準用</t>
    <rPh sb="0" eb="2">
      <t>ドウジョウ</t>
    </rPh>
    <rPh sb="2" eb="3">
      <t>ダイ</t>
    </rPh>
    <rPh sb="4" eb="5">
      <t>コウ</t>
    </rPh>
    <rPh sb="5" eb="7">
      <t>ジュンヨウ</t>
    </rPh>
    <rPh sb="8" eb="10">
      <t>カイシャク</t>
    </rPh>
    <rPh sb="10" eb="12">
      <t>ツウチ</t>
    </rPh>
    <rPh sb="12" eb="13">
      <t>ダイ</t>
    </rPh>
    <rPh sb="15" eb="16">
      <t>イチ</t>
    </rPh>
    <rPh sb="22" eb="24">
      <t>ジュンヨウ</t>
    </rPh>
    <phoneticPr fontId="26"/>
  </si>
  <si>
    <t xml:space="preserve">第39条第1項準用
解釈通知第3-一4(28)①準用
</t>
    <rPh sb="4" eb="5">
      <t>ダイ</t>
    </rPh>
    <phoneticPr fontId="19"/>
  </si>
  <si>
    <t xml:space="preserve">利用者、利用者の家族、地域住民の代表者、本市職員又は事業所が所在する区域を管轄する地域包括支援センターの職員、地域密着型通所介護について知見を有する者等により構成される運営推進会議（※）を設置していますか。
※　テレビ電話の使用も可能ですが、利用者や家族が参加する場合は、当該者の同意が必要です。
</t>
    <phoneticPr fontId="1"/>
  </si>
  <si>
    <t>第61条の17第1項
解釈通知第3-二の二3(10)①</t>
    <phoneticPr fontId="1"/>
  </si>
  <si>
    <t xml:space="preserve">サービスの提供に関する記録(※1)を整備し、その完結の日(※2)から５年間保存していますか。
※1
　(1) 地域密着型通所介護計画
　(2) 提供した具体的なサービスの内容等の記録
　(3) 利用者に関する市町村への通知に係る記録
　(4) 苦情の内容等の記録
　(5) 事故の状況及び処置の記録
　(6) 運営推進会議における報告・評価・要望・助言
　　等の記録
※2　なお、「その完結の日」とは、(6)以外については個々の利用者につき、契約終了（契約の解約・解除、他の施設への入所、利用者の死亡、利用者の自立等）により一連のサービス提供が終了した日を指します。(6)については、記録を公表した日を指します。
</t>
    <rPh sb="205" eb="207">
      <t>イガイ</t>
    </rPh>
    <rPh sb="293" eb="295">
      <t>キロク</t>
    </rPh>
    <rPh sb="296" eb="298">
      <t>コウヒョウ</t>
    </rPh>
    <rPh sb="300" eb="301">
      <t>ヒ</t>
    </rPh>
    <rPh sb="302" eb="303">
      <t>サ</t>
    </rPh>
    <phoneticPr fontId="1"/>
  </si>
  <si>
    <t>同条第2項
解釈通知第3-二の二3(13)</t>
    <rPh sb="23" eb="24">
      <t>ニ</t>
    </rPh>
    <rPh sb="25" eb="26">
      <t>ニ</t>
    </rPh>
    <phoneticPr fontId="1"/>
  </si>
  <si>
    <t>Ⅲ－３７．一般原則</t>
    <phoneticPr fontId="19"/>
  </si>
  <si>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1"/>
  </si>
  <si>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1"/>
  </si>
  <si>
    <t>施行規則第131条の3の2第1項第5号、第131条の13第1項第3号</t>
    <rPh sb="0" eb="2">
      <t>シコウ</t>
    </rPh>
    <rPh sb="2" eb="4">
      <t>キソク</t>
    </rPh>
    <phoneticPr fontId="1"/>
  </si>
  <si>
    <t xml:space="preserve">サービス提供に必要なその他の設備・備品を備えていますか。
</t>
  </si>
  <si>
    <t>福</t>
    <phoneticPr fontId="1"/>
  </si>
  <si>
    <t xml:space="preserve">以下の事項を運営規程に定めていますか。
(1) 事業の目的及び運営の方針
(2) 従業者の職種、員数及び職務内容
(3) 営業日及び営業時間
(4) 利用定員
(5) 指定地域密着型通所介護の内容及び利用料その他の費用の額
(6) 通常の事業の実施地域
(7) サービス利用に当たっての留意事項
(8) 緊急時等における対応方法
(9) 非常災害対策
(10) 虐待の防止のための措置に関する事項　(※)
(11) その他運営に関する重要事項
※　(10)は、令和６年３月３１日までは努力義務です。
</t>
    <phoneticPr fontId="1"/>
  </si>
  <si>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1"/>
  </si>
  <si>
    <t>解釈通知第3-二の二3(8)①</t>
    <phoneticPr fontId="1"/>
  </si>
  <si>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9"/>
  </si>
  <si>
    <t>解釈通知第3-二の二3(11)①</t>
    <phoneticPr fontId="19"/>
  </si>
  <si>
    <t>同条第3項
解釈通知同項②</t>
    <rPh sb="10" eb="11">
      <t>ドウ</t>
    </rPh>
    <phoneticPr fontId="1"/>
  </si>
  <si>
    <t>同項第3号
解釈通知同項②ハ
解釈通知同(7)③、④</t>
    <rPh sb="10" eb="12">
      <t>ドウコウ</t>
    </rPh>
    <rPh sb="19" eb="20">
      <t>ドウ</t>
    </rPh>
    <phoneticPr fontId="27"/>
  </si>
  <si>
    <t xml:space="preserve">サービスを提供した際は、提供日、内容、保険給付の額その他必要な事項を、利用者の居宅サービス計画を記載した書面又はこれに準ずる書面（サービス利用票、送迎記録等）に記載していますか。
</t>
    <phoneticPr fontId="1"/>
  </si>
  <si>
    <t xml:space="preserve">現にサービスを提供しているときに利用者の病状の急変が生じた場合や、その他必要な場合には、速やかに主治医へ連絡するなど必要な措置を講じていますか。
※　緊急時対応マニュアル等の整備などを含みます。なお、運営規程には「緊急時等における対応方法」を定めなければならないこととされています。
</t>
    <rPh sb="92" eb="93">
      <t>フク</t>
    </rPh>
    <rPh sb="100" eb="104">
      <t>ウンエイキテイ</t>
    </rPh>
    <rPh sb="107" eb="110">
      <t>キンキュウジ</t>
    </rPh>
    <rPh sb="110" eb="111">
      <t>トウ</t>
    </rPh>
    <rPh sb="115" eb="117">
      <t>タイオウ</t>
    </rPh>
    <rPh sb="117" eb="119">
      <t>ホウホウ</t>
    </rPh>
    <rPh sb="121" eb="122">
      <t>サダ</t>
    </rPh>
    <phoneticPr fontId="1"/>
  </si>
  <si>
    <t>第55条準用
解釈通知第3-二3(3)準用</t>
    <rPh sb="9" eb="11">
      <t>カイシャク</t>
    </rPh>
    <rPh sb="11" eb="13">
      <t>ツウチ</t>
    </rPh>
    <phoneticPr fontId="1"/>
  </si>
  <si>
    <t>第６１条の２０において準用する</t>
    <phoneticPr fontId="1"/>
  </si>
  <si>
    <t>第６１条の２０において準用する</t>
    <phoneticPr fontId="1"/>
  </si>
  <si>
    <t xml:space="preserve"> </t>
    <phoneticPr fontId="1"/>
  </si>
  <si>
    <t>★循環式浴槽の保有　：プルダウンで選択してください。</t>
    <rPh sb="7" eb="9">
      <t>ホユウ</t>
    </rPh>
    <rPh sb="17" eb="19">
      <t>センタク</t>
    </rPh>
    <phoneticPr fontId="19"/>
  </si>
  <si>
    <t>（　有　・　無　）</t>
    <rPh sb="2" eb="3">
      <t>ユウ</t>
    </rPh>
    <rPh sb="6" eb="7">
      <t>ム</t>
    </rPh>
    <phoneticPr fontId="19"/>
  </si>
  <si>
    <t>（　有　）→下記を記入</t>
    <rPh sb="6" eb="8">
      <t>カキ</t>
    </rPh>
    <rPh sb="9" eb="11">
      <t>キニュウ</t>
    </rPh>
    <phoneticPr fontId="19"/>
  </si>
  <si>
    <t>（　無　）→下記は記入不要</t>
    <rPh sb="6" eb="8">
      <t>カキ</t>
    </rPh>
    <rPh sb="9" eb="11">
      <t>キニュウ</t>
    </rPh>
    <rPh sb="11" eb="13">
      <t>フヨウ</t>
    </rPh>
    <phoneticPr fontId="19"/>
  </si>
  <si>
    <t xml:space="preserve">・残留塩素濃度を測定し、0.4～1.0 mg/Lになるよう管理していますか。（開始後、中間時、終了前）
</t>
    <rPh sb="8" eb="10">
      <t>ソクテイ</t>
    </rPh>
    <phoneticPr fontId="19"/>
  </si>
  <si>
    <t>レジオネラ告示「第2」の三の5</t>
    <rPh sb="8" eb="9">
      <t>ダイ</t>
    </rPh>
    <rPh sb="12" eb="13">
      <t>サン</t>
    </rPh>
    <phoneticPr fontId="19"/>
  </si>
  <si>
    <t>【点検簿の有無】</t>
    <phoneticPr fontId="19"/>
  </si>
  <si>
    <t xml:space="preserve">・集毛器の清掃などを毎日行っていますか。
</t>
    <rPh sb="12" eb="13">
      <t>オコナ</t>
    </rPh>
    <phoneticPr fontId="19"/>
  </si>
  <si>
    <t>同項3</t>
    <rPh sb="0" eb="2">
      <t>ドウコウ</t>
    </rPh>
    <phoneticPr fontId="19"/>
  </si>
  <si>
    <t xml:space="preserve">・最低でも週１回以上、完全に換水し、その都度清掃していますか。
</t>
    <rPh sb="15" eb="16">
      <t>ミズ</t>
    </rPh>
    <phoneticPr fontId="19"/>
  </si>
  <si>
    <t>同項2</t>
    <rPh sb="0" eb="2">
      <t>ドウコウ</t>
    </rPh>
    <phoneticPr fontId="19"/>
  </si>
  <si>
    <t>同項3</t>
    <phoneticPr fontId="19"/>
  </si>
  <si>
    <t>（　　　　　　回／週・月・年　）</t>
  </si>
  <si>
    <t>（　　　　　　回／週・月・年　）</t>
    <phoneticPr fontId="19"/>
  </si>
  <si>
    <t>（　　　　　　回／週　）</t>
    <phoneticPr fontId="19"/>
  </si>
  <si>
    <t>（　　　　　　回／月　）</t>
    <phoneticPr fontId="19"/>
  </si>
  <si>
    <t>（　　　　　　回／年　）</t>
    <phoneticPr fontId="19"/>
  </si>
  <si>
    <t>・専門業者により年２回以上（毎日換水の場合は年１回以上）、水質検査を行っていますか。</t>
    <phoneticPr fontId="19"/>
  </si>
  <si>
    <t>同項1</t>
    <phoneticPr fontId="19"/>
  </si>
  <si>
    <t>（業者名：　　　　　　　　　　　　　　　　　　　）</t>
    <rPh sb="1" eb="3">
      <t>ギョウシャ</t>
    </rPh>
    <rPh sb="3" eb="4">
      <t>ナ</t>
    </rPh>
    <phoneticPr fontId="19"/>
  </si>
  <si>
    <t>（過去２回の実施日：　　　　　　、　　　　　　　）</t>
    <rPh sb="1" eb="3">
      <t>カコ</t>
    </rPh>
    <rPh sb="4" eb="5">
      <t>カイ</t>
    </rPh>
    <rPh sb="6" eb="9">
      <t>ジッシビ</t>
    </rPh>
    <phoneticPr fontId="19"/>
  </si>
  <si>
    <t>　レジオネラ告示：「社会福祉施設等におけるレジオネラ症防止対策の徹底について」（平成15年7月25</t>
    <rPh sb="6" eb="8">
      <t>コクジ</t>
    </rPh>
    <phoneticPr fontId="19"/>
  </si>
  <si>
    <t>日付け厚生労働省老健局計画課長等連名通知）別添「レジオネラ症を予防するために必</t>
    <phoneticPr fontId="19"/>
  </si>
  <si>
    <t>要な措置に関する技術上の指針」（平成15年厚生労働省告示264号）</t>
    <phoneticPr fontId="19"/>
  </si>
  <si>
    <t xml:space="preserve">食堂 ＋ 機能訓練室 ≧ ３平方メートル × 利用定員　　ですか。
</t>
    <rPh sb="14" eb="16">
      <t>ヘイホウ</t>
    </rPh>
    <phoneticPr fontId="1"/>
  </si>
  <si>
    <t>・前年度以降の開催日　：</t>
    <rPh sb="1" eb="4">
      <t>ゼンネンド</t>
    </rPh>
    <rPh sb="4" eb="6">
      <t>イコウ</t>
    </rPh>
    <rPh sb="7" eb="10">
      <t>カイサイビ</t>
    </rPh>
    <phoneticPr fontId="19"/>
  </si>
  <si>
    <t>（　　　　　、　　　　　、　　　　　、　　　　　）</t>
    <phoneticPr fontId="19"/>
  </si>
  <si>
    <t>・結果の周知方法　：</t>
    <rPh sb="1" eb="3">
      <t>ケッカ</t>
    </rPh>
    <rPh sb="4" eb="6">
      <t>シュウチ</t>
    </rPh>
    <rPh sb="6" eb="8">
      <t>ホウホウ</t>
    </rPh>
    <phoneticPr fontId="19"/>
  </si>
  <si>
    <t>（　　　　　　　　　　　　　　　　　　　　　　　）</t>
    <phoneticPr fontId="19"/>
  </si>
  <si>
    <t>【施設職員に該当ページを示させる】</t>
    <phoneticPr fontId="19"/>
  </si>
  <si>
    <t>・指針、マニュアルの名称　：</t>
    <rPh sb="1" eb="3">
      <t>シシン</t>
    </rPh>
    <rPh sb="10" eb="12">
      <t>メイショウ</t>
    </rPh>
    <phoneticPr fontId="19"/>
  </si>
  <si>
    <t>（　　　　　　　　　　　　　　　　　　　）</t>
    <phoneticPr fontId="19"/>
  </si>
  <si>
    <t>・必要な場合の具体的な隔離方法の記載　：</t>
    <rPh sb="1" eb="3">
      <t>ヒツヨウ</t>
    </rPh>
    <rPh sb="4" eb="6">
      <t>バアイ</t>
    </rPh>
    <rPh sb="7" eb="10">
      <t>グタイテキ</t>
    </rPh>
    <rPh sb="11" eb="13">
      <t>カクリ</t>
    </rPh>
    <rPh sb="13" eb="15">
      <t>ホウホウ</t>
    </rPh>
    <rPh sb="16" eb="18">
      <t>キサイ</t>
    </rPh>
    <phoneticPr fontId="19"/>
  </si>
  <si>
    <t>（　有　・　無　）</t>
    <phoneticPr fontId="19"/>
  </si>
  <si>
    <t>・集団感染が発生しやすい感染症（インフルエンザ、ノロ、新型コロナ等）の個別の対応策の記載　：</t>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9"/>
  </si>
  <si>
    <t>・前年度以降の研修実施日　：</t>
    <rPh sb="1" eb="4">
      <t>ゼンネンド</t>
    </rPh>
    <rPh sb="4" eb="6">
      <t>イコウ</t>
    </rPh>
    <rPh sb="7" eb="9">
      <t>ケンシュウ</t>
    </rPh>
    <rPh sb="9" eb="12">
      <t>ジッシビ</t>
    </rPh>
    <phoneticPr fontId="19"/>
  </si>
  <si>
    <t>（新採：　　　　　、その他定期　　　　　、　　　　　）</t>
    <rPh sb="1" eb="3">
      <t>シンサイ</t>
    </rPh>
    <rPh sb="12" eb="13">
      <t>タ</t>
    </rPh>
    <rPh sb="13" eb="15">
      <t>テイキ</t>
    </rPh>
    <phoneticPr fontId="19"/>
  </si>
  <si>
    <t>・前年度以降の訓練実施日　：</t>
    <rPh sb="1" eb="4">
      <t>ゼンネンド</t>
    </rPh>
    <rPh sb="4" eb="6">
      <t>イコウ</t>
    </rPh>
    <rPh sb="7" eb="9">
      <t>クンレン</t>
    </rPh>
    <rPh sb="9" eb="12">
      <t>ジッシビ</t>
    </rPh>
    <phoneticPr fontId="19"/>
  </si>
  <si>
    <t>（　　　　　　、　　　　　　）</t>
    <phoneticPr fontId="19"/>
  </si>
  <si>
    <t>・過去１年間の平均件数　：数字のみ入れて下さい</t>
    <phoneticPr fontId="1"/>
  </si>
  <si>
    <t>・前年度以降の開催日　：</t>
    <rPh sb="1" eb="4">
      <t>ゼンネンド</t>
    </rPh>
    <rPh sb="4" eb="6">
      <t>イコウ</t>
    </rPh>
    <rPh sb="7" eb="9">
      <t>カイサイ</t>
    </rPh>
    <rPh sb="9" eb="10">
      <t>ニチ</t>
    </rPh>
    <phoneticPr fontId="19"/>
  </si>
  <si>
    <t>【担当者職氏名】</t>
    <rPh sb="1" eb="4">
      <t>タントウシャ</t>
    </rPh>
    <rPh sb="4" eb="5">
      <t>ショク</t>
    </rPh>
    <rPh sb="5" eb="7">
      <t>シメイ</t>
    </rPh>
    <phoneticPr fontId="1"/>
  </si>
  <si>
    <t>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53" eb="156">
      <t>ジュウギョウシャ</t>
    </rPh>
    <rPh sb="211" eb="213">
      <t>カノウ</t>
    </rPh>
    <phoneticPr fontId="1"/>
  </si>
  <si>
    <t>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感染症の予防及びまん延の防止のための対策を検討する委員会（テレビ電話可）をおおむね6月に1回以上開催するとともに、その結果について、従業者に周知徹底を図ること。</t>
    <rPh sb="36" eb="38">
      <t>イカ</t>
    </rPh>
    <phoneticPr fontId="19"/>
  </si>
  <si>
    <t>(2) 感染症の予防及びまん延の防止のための指針を整備すること。</t>
    <rPh sb="8" eb="10">
      <t>ヨボウ</t>
    </rPh>
    <phoneticPr fontId="19"/>
  </si>
  <si>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9"/>
  </si>
  <si>
    <t>同条第2項第1号
構成員等につき、解釈通知3-二の二3(9)②イ</t>
    <rPh sb="15" eb="18">
      <t>コウセイイン</t>
    </rPh>
    <rPh sb="18" eb="19">
      <t>トウ</t>
    </rPh>
    <phoneticPr fontId="19"/>
  </si>
  <si>
    <t>同項第2号
解釈通知同項ロ</t>
    <rPh sb="8" eb="10">
      <t>カイシャク</t>
    </rPh>
    <rPh sb="10" eb="12">
      <t>ツウチ</t>
    </rPh>
    <rPh sb="12" eb="14">
      <t>ドウコウ</t>
    </rPh>
    <phoneticPr fontId="19"/>
  </si>
  <si>
    <t>(3) 従業者に対し、感染症の予防及びまん延の防止のための研修及び訓練を定期的に（年１回以上）実施すること。
※1　感染症の業務継続計画に係る研修、訓練と一体的に実施することも可能です。
※2　定期の研修に加え、新規採用時にも実施することが望ましいです。</t>
    <rPh sb="4" eb="7">
      <t>ジュウギョウシャ</t>
    </rPh>
    <rPh sb="31" eb="32">
      <t>オヨ</t>
    </rPh>
    <rPh sb="33" eb="35">
      <t>クンレン</t>
    </rPh>
    <rPh sb="41" eb="42">
      <t>ネン</t>
    </rPh>
    <rPh sb="43" eb="44">
      <t>カイ</t>
    </rPh>
    <rPh sb="44" eb="46">
      <t>イジョウ</t>
    </rPh>
    <rPh sb="88" eb="90">
      <t>カノウ</t>
    </rPh>
    <rPh sb="97" eb="99">
      <t>テイキ</t>
    </rPh>
    <rPh sb="100" eb="102">
      <t>ケンシュウ</t>
    </rPh>
    <rPh sb="103" eb="104">
      <t>クワ</t>
    </rPh>
    <rPh sb="106" eb="108">
      <t>シンキ</t>
    </rPh>
    <rPh sb="108" eb="110">
      <t>サイヨウ</t>
    </rPh>
    <rPh sb="110" eb="111">
      <t>トキ</t>
    </rPh>
    <rPh sb="113" eb="115">
      <t>ジッシ</t>
    </rPh>
    <rPh sb="120" eb="121">
      <t>ノゾ</t>
    </rPh>
    <phoneticPr fontId="19"/>
  </si>
  <si>
    <t>同項第2号準用
解釈通知同項②準用</t>
    <rPh sb="5" eb="7">
      <t>ジュンヨウ</t>
    </rPh>
    <phoneticPr fontId="19"/>
  </si>
  <si>
    <t>(3) 従業者に対し、虐待の防止のための研修を定期的に（年１回以上及び新規採用時に）実施すること。</t>
    <rPh sb="28" eb="29">
      <t>ネン</t>
    </rPh>
    <rPh sb="30" eb="31">
      <t>カイ</t>
    </rPh>
    <rPh sb="31" eb="33">
      <t>イジョウ</t>
    </rPh>
    <phoneticPr fontId="19"/>
  </si>
  <si>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9"/>
  </si>
  <si>
    <t>指導員氏名：</t>
    <phoneticPr fontId="1"/>
  </si>
  <si>
    <t>運営指導日：</t>
    <rPh sb="0" eb="2">
      <t>ウンエイ</t>
    </rPh>
    <rPh sb="2" eb="4">
      <t>シドウ</t>
    </rPh>
    <rPh sb="4" eb="5">
      <t>ビ</t>
    </rPh>
    <phoneticPr fontId="1"/>
  </si>
  <si>
    <t xml:space="preserve">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</si>
</sst>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t;=2.5]&quot;★　計算結果（&quot;0.0&quot;人）→　充足&quot;;[Red][&lt;2.5]&quot;★　計算結果（&quot;0.0&quot;人）→　不足&quot;;&quot;★　→　ここに計算結果が表示されます（  .  人）&quot;"/>
    <numFmt numFmtId="177" formatCode="[Blue][=1]&quot;適&quot;;[Red][=2]&quot;不適&quot;;[Green]&quot;非該当&quot;"/>
    <numFmt numFmtId="178" formatCode="&quot;（&quot;0.0&quot;時間／週）&quot;;&quot;マイナス値は不可です&quot;;&quot;★このセルに平均時間数を入力して下さい（  .  時間/週）&quot;"/>
    <numFmt numFmtId="179" formatCode="0;&quot;マイナス値は不可です&quot;;&quot;&quot;"/>
    <numFmt numFmtId="180" formatCode="ggge&quot;年&quot;m&quot;月&quot;d&quot;日&quot;;;&quot;&quot;"/>
    <numFmt numFmtId="181" formatCode="&quot;（&quot;0.0&quot;件／月）&quot;;&quot;マイナス値は不可です&quot;;&quot;（&quot;0.0&quot;件／月）&quot;;&quot;★このセルに平均件数を入力して下さい（  .  件/月）&quot;"/>
    <numFmt numFmtId="182" formatCode="[$-411]ggge&quot;年&quot;m&quot;月&quot;d&quot;日&quot;;@"/>
  </numFmts>
  <fonts count="6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theme="1"/>
      <name val="ＭＳ 明朝"/>
      <family val="1"/>
      <charset val="128"/>
    </font>
    <font>
      <sz val="11"/>
      <color theme="0" tint="-0.249977111117893"/>
      <name val="ＭＳ Ｐゴシック"/>
      <family val="2"/>
      <charset val="128"/>
      <scheme val="minor"/>
    </font>
    <font>
      <sz val="8"/>
      <color rgb="FF000000"/>
      <name val="ＭＳ ゴシック"/>
      <family val="3"/>
      <charset val="128"/>
    </font>
    <font>
      <sz val="9"/>
      <color rgb="FF000000"/>
      <name val="ＭＳ ゴシック"/>
      <family val="3"/>
      <charset val="128"/>
    </font>
    <font>
      <sz val="7"/>
      <color rgb="FF000000"/>
      <name val="ＭＳ ゴシック"/>
      <family val="3"/>
      <charset val="128"/>
    </font>
    <font>
      <sz val="8"/>
      <color theme="1"/>
      <name val="ＭＳ Ｐゴシック"/>
      <family val="3"/>
      <charset val="128"/>
    </font>
    <font>
      <sz val="9"/>
      <color theme="1"/>
      <name val="ＭＳ ゴシック"/>
      <family val="3"/>
      <charset val="128"/>
    </font>
    <font>
      <sz val="10"/>
      <color theme="0" tint="-0.14999847407452621"/>
      <name val="ＭＳ Ｐゴシック"/>
      <family val="2"/>
      <charset val="128"/>
      <scheme val="minor"/>
    </font>
    <font>
      <sz val="10"/>
      <color theme="0" tint="-0.14999847407452621"/>
      <name val="ＭＳ Ｐゴシック"/>
      <family val="3"/>
      <charset val="128"/>
      <scheme val="minor"/>
    </font>
    <font>
      <sz val="6"/>
      <name val="ＭＳ Ｐゴシック"/>
      <family val="3"/>
      <charset val="128"/>
    </font>
    <font>
      <sz val="8"/>
      <color indexed="8"/>
      <name val="ＭＳ ゴシック"/>
      <family val="3"/>
      <charset val="128"/>
    </font>
    <font>
      <sz val="14"/>
      <color indexed="8"/>
      <name val="ＭＳ ゴシック"/>
      <family val="3"/>
      <charset val="128"/>
    </font>
    <font>
      <sz val="9"/>
      <color indexed="8"/>
      <name val="ＭＳ ゴシック"/>
      <family val="3"/>
      <charset val="128"/>
    </font>
    <font>
      <sz val="9"/>
      <color indexed="8"/>
      <name val="ＭＳ明朝"/>
      <family val="3"/>
      <charset val="128"/>
    </font>
    <font>
      <b/>
      <sz val="9"/>
      <color indexed="81"/>
      <name val="ＭＳ Ｐゴシック"/>
      <family val="3"/>
      <charset val="128"/>
    </font>
    <font>
      <sz val="8"/>
      <name val="ＭＳ ゴシック"/>
      <family val="3"/>
      <charset val="128"/>
    </font>
    <font>
      <sz val="11"/>
      <color indexed="8"/>
      <name val="ＭＳ Ｐゴシック"/>
      <family val="3"/>
      <charset val="128"/>
    </font>
    <font>
      <sz val="8"/>
      <name val="ＭＳ Ｐゴシック"/>
      <family val="3"/>
      <charset val="128"/>
    </font>
    <font>
      <sz val="7"/>
      <color indexed="8"/>
      <name val="ＭＳ ゴシック"/>
      <family val="3"/>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b/>
      <sz val="10"/>
      <color rgb="FF0070C0"/>
      <name val="ＭＳ Ｐゴシック"/>
      <family val="3"/>
      <charset val="128"/>
      <scheme val="minor"/>
    </font>
    <font>
      <b/>
      <sz val="10"/>
      <color theme="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b/>
      <sz val="13"/>
      <color rgb="FFFF0000"/>
      <name val="ＭＳ Ｐゴシック"/>
      <family val="2"/>
      <charset val="128"/>
      <scheme val="minor"/>
    </font>
    <font>
      <sz val="11"/>
      <name val="ＭＳ Ｐゴシック"/>
      <family val="2"/>
      <charset val="128"/>
      <scheme val="minor"/>
    </font>
    <font>
      <sz val="9"/>
      <name val="ＭＳ Ｐゴシック"/>
      <family val="2"/>
      <charset val="128"/>
      <scheme val="minor"/>
    </font>
    <font>
      <sz val="9"/>
      <name val="ＭＳ ゴシック"/>
      <family val="3"/>
      <charset val="128"/>
    </font>
    <font>
      <sz val="9"/>
      <name val="ＭＳ Ｐゴシック"/>
      <family val="3"/>
      <charset val="128"/>
    </font>
    <font>
      <sz val="14"/>
      <name val="ＭＳ ゴシック"/>
      <family val="3"/>
      <charset val="128"/>
    </font>
    <font>
      <u/>
      <sz val="8"/>
      <name val="ＭＳ ゴシック"/>
      <family val="3"/>
      <charset val="128"/>
    </font>
    <font>
      <sz val="11"/>
      <color rgb="FFFFC000"/>
      <name val="ＭＳ Ｐゴシック"/>
      <family val="2"/>
      <charset val="128"/>
      <scheme val="minor"/>
    </font>
    <font>
      <b/>
      <sz val="13"/>
      <color rgb="FFFFFF00"/>
      <name val="ＭＳ ゴシック"/>
      <family val="3"/>
      <charset val="128"/>
    </font>
    <font>
      <sz val="9"/>
      <color rgb="FFFF0000"/>
      <name val="ＭＳ ゴシック"/>
      <family val="3"/>
      <charset val="128"/>
    </font>
    <font>
      <sz val="10"/>
      <name val="ＭＳ 明朝"/>
      <family val="1"/>
      <charset val="128"/>
    </font>
    <font>
      <sz val="8"/>
      <color rgb="FFFF0000"/>
      <name val="ＭＳ ゴシック"/>
      <family val="3"/>
      <charset val="128"/>
    </font>
    <font>
      <sz val="7"/>
      <name val="ＭＳ ゴシック"/>
      <family val="3"/>
      <charset val="128"/>
    </font>
    <font>
      <sz val="12"/>
      <name val="ＭＳ Ｐゴシック"/>
      <family val="2"/>
      <charset val="128"/>
      <scheme val="minor"/>
    </font>
    <font>
      <sz val="10"/>
      <name val="ＭＳ ゴシック"/>
      <family val="3"/>
      <charset val="128"/>
    </font>
    <font>
      <u/>
      <sz val="10"/>
      <name val="ＭＳ Ｐゴシック"/>
      <family val="2"/>
      <charset val="128"/>
      <scheme val="minor"/>
    </font>
    <font>
      <sz val="7"/>
      <name val="ＭＳ Ｐゴシック"/>
      <family val="3"/>
      <charset val="128"/>
    </font>
    <font>
      <sz val="6"/>
      <color indexed="8"/>
      <name val="ＭＳ ゴシック"/>
      <family val="3"/>
      <charset val="128"/>
    </font>
    <font>
      <sz val="9"/>
      <color rgb="FF000000"/>
      <name val="ＭＳ Ｐゴシック"/>
      <family val="3"/>
      <charset val="128"/>
    </font>
    <font>
      <sz val="8"/>
      <color theme="0"/>
      <name val="ＭＳ Ｐゴシック"/>
      <family val="3"/>
      <charset val="128"/>
    </font>
  </fonts>
  <fills count="9">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E1FFFF"/>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theme="2" tint="-0.499984740745262"/>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thin">
        <color indexed="64"/>
      </right>
      <top style="dotted">
        <color theme="0" tint="-0.34998626667073579"/>
      </top>
      <bottom/>
      <diagonal/>
    </border>
    <border>
      <left style="thin">
        <color auto="1"/>
      </left>
      <right style="thin">
        <color indexed="64"/>
      </right>
      <top/>
      <bottom style="dotted">
        <color theme="0" tint="-0.34998626667073579"/>
      </bottom>
      <diagonal/>
    </border>
    <border>
      <left/>
      <right style="thin">
        <color auto="1"/>
      </right>
      <top/>
      <bottom/>
      <diagonal/>
    </border>
    <border>
      <left/>
      <right/>
      <top style="thin">
        <color auto="1"/>
      </top>
      <bottom style="thin">
        <color auto="1"/>
      </bottom>
      <diagonal/>
    </border>
    <border>
      <left style="thin">
        <color auto="1"/>
      </left>
      <right style="thin">
        <color auto="1"/>
      </right>
      <top style="dotted">
        <color auto="1"/>
      </top>
      <bottom style="dotted">
        <color theme="0" tint="-0.34998626667073579"/>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2">
    <xf numFmtId="0" fontId="0" fillId="0" borderId="0">
      <alignment vertical="center"/>
    </xf>
    <xf numFmtId="0" fontId="26" fillId="0" borderId="0">
      <alignment vertical="center"/>
    </xf>
  </cellStyleXfs>
  <cellXfs count="507">
    <xf numFmtId="0" fontId="0" fillId="0" borderId="0" xfId="0">
      <alignment vertical="center"/>
    </xf>
    <xf numFmtId="0" fontId="11" fillId="0" borderId="0" xfId="0" applyFont="1" applyAlignment="1">
      <alignment vertical="center" wrapText="1"/>
    </xf>
    <xf numFmtId="0" fontId="17" fillId="0" borderId="0" xfId="0" applyFont="1">
      <alignment vertical="center"/>
    </xf>
    <xf numFmtId="0" fontId="18" fillId="0" borderId="0" xfId="0" applyFont="1">
      <alignment vertical="center"/>
    </xf>
    <xf numFmtId="0" fontId="0" fillId="0" borderId="0" xfId="0" applyProtection="1">
      <alignment vertical="center"/>
      <protection locked="0"/>
    </xf>
    <xf numFmtId="0" fontId="14" fillId="4" borderId="1" xfId="0" applyFont="1" applyFill="1" applyBorder="1" applyAlignment="1" applyProtection="1">
      <alignment horizontal="center" vertical="center" wrapText="1"/>
      <protection locked="0"/>
    </xf>
    <xf numFmtId="0" fontId="23" fillId="0" borderId="0" xfId="0" applyFont="1" applyAlignment="1">
      <alignment vertical="center" wrapText="1"/>
    </xf>
    <xf numFmtId="0" fontId="8" fillId="0" borderId="1" xfId="0"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5" fillId="0" borderId="1" xfId="0" applyFont="1" applyBorder="1" applyAlignment="1" applyProtection="1">
      <alignment horizontal="center" vertical="center"/>
      <protection locked="0"/>
    </xf>
    <xf numFmtId="0" fontId="0" fillId="0" borderId="1" xfId="0" applyBorder="1" applyProtection="1">
      <alignment vertical="center"/>
      <protection locked="0"/>
    </xf>
    <xf numFmtId="0" fontId="8" fillId="2" borderId="2" xfId="0" applyFont="1" applyFill="1" applyBorder="1" applyAlignment="1" applyProtection="1">
      <alignment horizontal="center" vertical="center" wrapText="1"/>
      <protection locked="0"/>
    </xf>
    <xf numFmtId="0" fontId="9" fillId="0" borderId="0" xfId="0" applyFont="1" applyAlignment="1" applyProtection="1">
      <alignment horizontal="justify" vertical="center"/>
      <protection locked="0"/>
    </xf>
    <xf numFmtId="0" fontId="8" fillId="0" borderId="0" xfId="0" applyFo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justify" vertical="center"/>
      <protection locked="0"/>
    </xf>
    <xf numFmtId="0" fontId="10" fillId="0" borderId="0" xfId="0" applyFont="1" applyAlignment="1">
      <alignment horizontal="left" vertical="center"/>
    </xf>
    <xf numFmtId="0" fontId="25" fillId="0" borderId="12" xfId="0" applyFont="1" applyFill="1" applyBorder="1" applyAlignment="1" applyProtection="1">
      <alignment horizontal="justify" vertical="top" wrapText="1"/>
      <protection locked="0"/>
    </xf>
    <xf numFmtId="0" fontId="25" fillId="0" borderId="12" xfId="0" applyFont="1" applyBorder="1" applyAlignment="1" applyProtection="1">
      <alignment horizontal="justify" vertical="top" wrapText="1"/>
      <protection locked="0"/>
    </xf>
    <xf numFmtId="0" fontId="22" fillId="0" borderId="0" xfId="0" applyFont="1">
      <alignment vertical="center"/>
    </xf>
    <xf numFmtId="0" fontId="0" fillId="0" borderId="0" xfId="0" applyNumberFormat="1" applyFill="1" applyAlignment="1">
      <alignment horizontal="center" vertical="center"/>
    </xf>
    <xf numFmtId="0" fontId="0" fillId="0" borderId="0" xfId="0" applyNumberFormat="1" applyFill="1">
      <alignment vertical="center"/>
    </xf>
    <xf numFmtId="0" fontId="13" fillId="0" borderId="1"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0" fillId="0" borderId="18" xfId="0" applyNumberFormat="1" applyFill="1" applyBorder="1">
      <alignment vertical="center"/>
    </xf>
    <xf numFmtId="0" fontId="0" fillId="0" borderId="0" xfId="0" applyNumberFormat="1" applyFill="1" applyBorder="1" applyAlignment="1">
      <alignment horizontal="center" vertical="center"/>
    </xf>
    <xf numFmtId="0" fontId="2" fillId="0" borderId="0" xfId="0" applyNumberFormat="1" applyFont="1" applyFill="1" applyBorder="1" applyAlignment="1">
      <alignment horizontal="center" vertical="center"/>
    </xf>
    <xf numFmtId="0" fontId="0" fillId="0" borderId="0" xfId="0" applyNumberFormat="1" applyFill="1" applyBorder="1">
      <alignment vertical="center"/>
    </xf>
    <xf numFmtId="0" fontId="13" fillId="0" borderId="11" xfId="0" applyNumberFormat="1" applyFont="1" applyFill="1" applyBorder="1" applyAlignment="1">
      <alignment horizontal="center" vertical="center"/>
    </xf>
    <xf numFmtId="0" fontId="13" fillId="0" borderId="12" xfId="0" applyNumberFormat="1" applyFont="1" applyFill="1" applyBorder="1" applyAlignment="1" applyProtection="1">
      <alignment horizontal="center" vertical="center" shrinkToFit="1"/>
      <protection locked="0"/>
    </xf>
    <xf numFmtId="0" fontId="13" fillId="0" borderId="12" xfId="0" applyNumberFormat="1" applyFont="1" applyFill="1" applyBorder="1" applyAlignment="1" applyProtection="1">
      <alignment vertical="center"/>
      <protection locked="0"/>
    </xf>
    <xf numFmtId="0" fontId="13" fillId="0" borderId="9" xfId="0" applyNumberFormat="1" applyFont="1" applyFill="1" applyBorder="1" applyAlignment="1" applyProtection="1">
      <alignment horizontal="center" vertical="center" shrinkToFit="1"/>
      <protection locked="0"/>
    </xf>
    <xf numFmtId="0" fontId="13" fillId="0" borderId="9" xfId="0" applyNumberFormat="1" applyFont="1" applyFill="1" applyBorder="1" applyAlignment="1" applyProtection="1">
      <alignment vertical="center"/>
      <protection locked="0"/>
    </xf>
    <xf numFmtId="0" fontId="13" fillId="0" borderId="26" xfId="0" applyNumberFormat="1" applyFont="1" applyFill="1" applyBorder="1" applyAlignment="1">
      <alignment horizontal="center" vertical="center"/>
    </xf>
    <xf numFmtId="0" fontId="13" fillId="0" borderId="29" xfId="0" applyNumberFormat="1" applyFont="1" applyFill="1" applyBorder="1" applyAlignment="1">
      <alignment horizontal="center" vertical="center"/>
    </xf>
    <xf numFmtId="0" fontId="13" fillId="0" borderId="31"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2" fillId="0" borderId="0" xfId="0" applyNumberFormat="1" applyFont="1" applyFill="1" applyBorder="1">
      <alignment vertical="center"/>
    </xf>
    <xf numFmtId="0" fontId="21" fillId="0" borderId="21" xfId="0" applyNumberFormat="1" applyFont="1" applyFill="1" applyBorder="1" applyAlignment="1">
      <alignment horizontal="center" vertical="center" wrapText="1"/>
    </xf>
    <xf numFmtId="0" fontId="21" fillId="0" borderId="21" xfId="0" applyNumberFormat="1" applyFont="1" applyFill="1" applyBorder="1" applyAlignment="1">
      <alignment vertical="center" wrapText="1"/>
    </xf>
    <xf numFmtId="0" fontId="13" fillId="0" borderId="11" xfId="0" applyNumberFormat="1" applyFont="1" applyFill="1" applyBorder="1" applyAlignment="1" applyProtection="1">
      <alignment horizontal="center" vertical="center" shrinkToFit="1"/>
      <protection locked="0"/>
    </xf>
    <xf numFmtId="0" fontId="22" fillId="0" borderId="22" xfId="0" applyNumberFormat="1" applyFont="1" applyFill="1" applyBorder="1" applyAlignment="1">
      <alignment vertical="center" wrapText="1"/>
    </xf>
    <xf numFmtId="0" fontId="22" fillId="0" borderId="23" xfId="0" applyNumberFormat="1" applyFont="1" applyFill="1" applyBorder="1" applyAlignment="1">
      <alignment vertical="center" wrapText="1"/>
    </xf>
    <xf numFmtId="0" fontId="13" fillId="0" borderId="14" xfId="0" applyNumberFormat="1" applyFont="1" applyFill="1" applyBorder="1" applyAlignment="1" applyProtection="1">
      <alignment horizontal="center" vertical="center" shrinkToFit="1"/>
      <protection locked="0"/>
    </xf>
    <xf numFmtId="0" fontId="22" fillId="0" borderId="24" xfId="0" applyNumberFormat="1" applyFont="1" applyFill="1" applyBorder="1" applyAlignment="1">
      <alignment vertical="center" wrapText="1"/>
    </xf>
    <xf numFmtId="0" fontId="13" fillId="0" borderId="26" xfId="0" applyNumberFormat="1" applyFont="1" applyFill="1" applyBorder="1" applyAlignment="1" applyProtection="1">
      <alignment horizontal="center" vertical="center" shrinkToFit="1"/>
      <protection locked="0"/>
    </xf>
    <xf numFmtId="0" fontId="22" fillId="0" borderId="27" xfId="0" applyNumberFormat="1" applyFont="1" applyFill="1" applyBorder="1" applyAlignment="1">
      <alignment vertical="center" wrapText="1"/>
    </xf>
    <xf numFmtId="0" fontId="13" fillId="0" borderId="29" xfId="0" applyNumberFormat="1" applyFont="1" applyFill="1" applyBorder="1" applyAlignment="1" applyProtection="1">
      <alignment horizontal="center" vertical="center" shrinkToFit="1"/>
      <protection locked="0"/>
    </xf>
    <xf numFmtId="0" fontId="22" fillId="0" borderId="30" xfId="0" applyNumberFormat="1" applyFont="1" applyFill="1" applyBorder="1" applyAlignment="1">
      <alignment vertical="center" wrapText="1"/>
    </xf>
    <xf numFmtId="0" fontId="13" fillId="0" borderId="31" xfId="0" applyNumberFormat="1" applyFont="1" applyFill="1" applyBorder="1" applyAlignment="1" applyProtection="1">
      <alignment horizontal="center" vertical="center" shrinkToFit="1"/>
      <protection locked="0"/>
    </xf>
    <xf numFmtId="0" fontId="22" fillId="0" borderId="32" xfId="0" applyNumberFormat="1" applyFont="1" applyFill="1" applyBorder="1" applyAlignment="1">
      <alignment vertical="center" wrapText="1"/>
    </xf>
    <xf numFmtId="0" fontId="2" fillId="0" borderId="18" xfId="0" applyNumberFormat="1" applyFont="1" applyFill="1" applyBorder="1">
      <alignment vertical="center"/>
    </xf>
    <xf numFmtId="0" fontId="16" fillId="0" borderId="8"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2" fillId="0" borderId="11" xfId="0" applyNumberFormat="1" applyFont="1" applyFill="1" applyBorder="1" applyAlignment="1" applyProtection="1">
      <alignment horizontal="justify" vertical="center" wrapText="1"/>
      <protection locked="0"/>
    </xf>
    <xf numFmtId="0" fontId="12" fillId="0" borderId="12" xfId="0" applyNumberFormat="1" applyFont="1" applyFill="1" applyBorder="1" applyAlignment="1" applyProtection="1">
      <alignment horizontal="justify" vertical="center" wrapText="1"/>
      <protection locked="0"/>
    </xf>
    <xf numFmtId="0" fontId="13" fillId="0" borderId="13" xfId="0" applyNumberFormat="1" applyFont="1" applyFill="1" applyBorder="1" applyAlignment="1" applyProtection="1">
      <alignment horizontal="center" vertical="center" shrinkToFit="1"/>
      <protection locked="0"/>
    </xf>
    <xf numFmtId="0" fontId="12" fillId="0" borderId="13" xfId="0" applyNumberFormat="1" applyFont="1" applyFill="1" applyBorder="1" applyAlignment="1" applyProtection="1">
      <alignment horizontal="justify" vertical="center" wrapText="1"/>
      <protection locked="0"/>
    </xf>
    <xf numFmtId="0" fontId="13" fillId="0" borderId="8" xfId="0" applyNumberFormat="1" applyFont="1" applyFill="1" applyBorder="1" applyAlignment="1" applyProtection="1">
      <alignment horizontal="center" vertical="center" shrinkToFit="1"/>
      <protection locked="0"/>
    </xf>
    <xf numFmtId="0" fontId="12" fillId="0" borderId="1" xfId="0" applyNumberFormat="1" applyFont="1" applyFill="1" applyBorder="1" applyAlignment="1" applyProtection="1">
      <alignment horizontal="justify" vertical="center" wrapText="1"/>
      <protection locked="0"/>
    </xf>
    <xf numFmtId="0" fontId="12" fillId="0" borderId="14" xfId="0" applyNumberFormat="1" applyFont="1" applyFill="1" applyBorder="1" applyAlignment="1" applyProtection="1">
      <alignment horizontal="justify" vertical="center" wrapText="1"/>
      <protection locked="0"/>
    </xf>
    <xf numFmtId="0" fontId="22" fillId="0" borderId="11" xfId="0" applyNumberFormat="1" applyFont="1" applyFill="1" applyBorder="1" applyAlignment="1">
      <alignment vertical="center" wrapText="1"/>
    </xf>
    <xf numFmtId="0" fontId="22" fillId="0" borderId="12" xfId="0" applyNumberFormat="1" applyFont="1" applyFill="1" applyBorder="1" applyAlignment="1">
      <alignment vertical="center" wrapText="1"/>
    </xf>
    <xf numFmtId="0" fontId="12" fillId="0" borderId="18" xfId="0" applyNumberFormat="1" applyFont="1" applyFill="1" applyBorder="1">
      <alignment vertical="center"/>
    </xf>
    <xf numFmtId="0" fontId="12" fillId="0" borderId="12" xfId="0" applyNumberFormat="1" applyFont="1" applyFill="1" applyBorder="1">
      <alignment vertical="center"/>
    </xf>
    <xf numFmtId="0" fontId="13" fillId="0" borderId="15" xfId="0" applyNumberFormat="1" applyFont="1" applyFill="1" applyBorder="1" applyAlignment="1" applyProtection="1">
      <alignment horizontal="center" vertical="center" shrinkToFit="1"/>
      <protection locked="0"/>
    </xf>
    <xf numFmtId="0" fontId="22" fillId="0" borderId="15" xfId="0" applyNumberFormat="1" applyFont="1" applyFill="1" applyBorder="1" applyAlignment="1">
      <alignment vertical="center" wrapText="1"/>
    </xf>
    <xf numFmtId="0" fontId="12" fillId="0" borderId="15" xfId="0" applyNumberFormat="1" applyFont="1" applyFill="1" applyBorder="1" applyAlignment="1" applyProtection="1">
      <alignment horizontal="justify" vertical="center" wrapText="1"/>
      <protection locked="0"/>
    </xf>
    <xf numFmtId="0" fontId="13" fillId="0" borderId="15" xfId="0" applyNumberFormat="1" applyFont="1" applyFill="1" applyBorder="1" applyAlignment="1" applyProtection="1">
      <alignment vertical="center" shrinkToFit="1"/>
      <protection locked="0"/>
    </xf>
    <xf numFmtId="0" fontId="12" fillId="0" borderId="15" xfId="0" applyNumberFormat="1" applyFont="1" applyFill="1" applyBorder="1" applyAlignment="1" applyProtection="1">
      <alignment vertical="center" wrapText="1"/>
      <protection locked="0"/>
    </xf>
    <xf numFmtId="0" fontId="12" fillId="0" borderId="10" xfId="0" applyNumberFormat="1" applyFont="1" applyFill="1" applyBorder="1" applyAlignment="1" applyProtection="1">
      <alignment horizontal="justify" vertical="center" wrapText="1"/>
      <protection locked="0"/>
    </xf>
    <xf numFmtId="0" fontId="12" fillId="0" borderId="11" xfId="0" applyNumberFormat="1" applyFont="1" applyFill="1" applyBorder="1">
      <alignment vertical="center"/>
    </xf>
    <xf numFmtId="0" fontId="12" fillId="0" borderId="14" xfId="0" applyNumberFormat="1" applyFont="1" applyFill="1" applyBorder="1">
      <alignment vertical="center"/>
    </xf>
    <xf numFmtId="0" fontId="14" fillId="0" borderId="1" xfId="0" applyFont="1" applyFill="1" applyBorder="1" applyAlignment="1" applyProtection="1">
      <alignment horizontal="center" vertical="center" wrapText="1"/>
      <protection locked="0"/>
    </xf>
    <xf numFmtId="0" fontId="34" fillId="5" borderId="0" xfId="0" applyFont="1" applyFill="1" applyAlignment="1">
      <alignment horizontal="left" vertical="center"/>
    </xf>
    <xf numFmtId="0" fontId="35" fillId="6" borderId="37" xfId="0" applyFont="1" applyFill="1" applyBorder="1" applyAlignment="1">
      <alignment vertical="center"/>
    </xf>
    <xf numFmtId="0" fontId="0" fillId="6" borderId="38" xfId="0" applyFill="1" applyBorder="1" applyAlignment="1">
      <alignment vertical="center"/>
    </xf>
    <xf numFmtId="0" fontId="36" fillId="6" borderId="39" xfId="0" applyFont="1" applyFill="1" applyBorder="1" applyAlignment="1">
      <alignment horizontal="center" vertical="center"/>
    </xf>
    <xf numFmtId="0" fontId="36" fillId="0" borderId="40" xfId="0" applyFont="1" applyFill="1" applyBorder="1" applyAlignment="1">
      <alignment vertical="center"/>
    </xf>
    <xf numFmtId="0" fontId="37" fillId="7" borderId="41" xfId="0" applyFont="1" applyFill="1" applyBorder="1" applyAlignment="1">
      <alignment horizontal="centerContinuous" vertical="center"/>
    </xf>
    <xf numFmtId="0" fontId="37" fillId="7" borderId="42" xfId="0" applyFont="1" applyFill="1" applyBorder="1" applyAlignment="1">
      <alignment horizontal="centerContinuous" vertical="center"/>
    </xf>
    <xf numFmtId="0" fontId="37" fillId="7" borderId="43" xfId="0" applyFont="1" applyFill="1" applyBorder="1" applyAlignment="1">
      <alignment horizontal="centerContinuous" vertical="center"/>
    </xf>
    <xf numFmtId="0" fontId="38" fillId="0" borderId="0" xfId="0" applyFont="1" applyAlignment="1">
      <alignment horizontal="centerContinuous" vertical="center" wrapText="1"/>
    </xf>
    <xf numFmtId="0" fontId="0" fillId="0" borderId="0" xfId="0" applyAlignment="1">
      <alignment horizontal="centerContinuous" vertical="center"/>
    </xf>
    <xf numFmtId="0" fontId="41" fillId="7" borderId="44" xfId="0" applyFont="1" applyFill="1" applyBorder="1" applyAlignment="1">
      <alignment horizontal="center" vertical="center"/>
    </xf>
    <xf numFmtId="0" fontId="41" fillId="7" borderId="45" xfId="0" applyFont="1" applyFill="1" applyBorder="1" applyAlignment="1">
      <alignment horizontal="center" vertical="center"/>
    </xf>
    <xf numFmtId="0" fontId="41" fillId="7" borderId="46" xfId="0" applyFont="1" applyFill="1" applyBorder="1" applyAlignment="1">
      <alignment horizontal="center" vertical="center"/>
    </xf>
    <xf numFmtId="0" fontId="42" fillId="0" borderId="11" xfId="0" applyNumberFormat="1" applyFont="1" applyFill="1" applyBorder="1" applyAlignment="1">
      <alignment horizontal="center" vertical="center"/>
    </xf>
    <xf numFmtId="0" fontId="42" fillId="0" borderId="12" xfId="0" applyNumberFormat="1" applyFont="1" applyFill="1" applyBorder="1" applyAlignment="1" applyProtection="1">
      <alignment horizontal="center" vertical="center"/>
      <protection locked="0"/>
    </xf>
    <xf numFmtId="0" fontId="42" fillId="0" borderId="9" xfId="0" applyNumberFormat="1" applyFont="1" applyFill="1" applyBorder="1" applyAlignment="1" applyProtection="1">
      <alignment horizontal="center" vertical="center"/>
      <protection locked="0"/>
    </xf>
    <xf numFmtId="0" fontId="42" fillId="0" borderId="26" xfId="0" applyNumberFormat="1" applyFont="1" applyFill="1" applyBorder="1" applyAlignment="1">
      <alignment horizontal="center" vertical="center"/>
    </xf>
    <xf numFmtId="0" fontId="42" fillId="0" borderId="29" xfId="0" applyNumberFormat="1" applyFont="1" applyFill="1" applyBorder="1" applyAlignment="1">
      <alignment horizontal="center" vertical="center"/>
    </xf>
    <xf numFmtId="0" fontId="42" fillId="0" borderId="31" xfId="0" applyNumberFormat="1" applyFont="1" applyFill="1" applyBorder="1" applyAlignment="1">
      <alignment horizontal="center" vertical="center"/>
    </xf>
    <xf numFmtId="0" fontId="42" fillId="0" borderId="9" xfId="0" applyNumberFormat="1" applyFont="1" applyFill="1" applyBorder="1" applyAlignment="1">
      <alignment horizontal="center" vertical="center"/>
    </xf>
    <xf numFmtId="0" fontId="42" fillId="0" borderId="15" xfId="0" applyNumberFormat="1" applyFont="1" applyFill="1" applyBorder="1" applyAlignment="1">
      <alignment horizontal="center" vertical="center"/>
    </xf>
    <xf numFmtId="0" fontId="42" fillId="0" borderId="13" xfId="0" applyNumberFormat="1" applyFont="1" applyFill="1" applyBorder="1" applyAlignment="1">
      <alignment horizontal="center" vertical="center"/>
    </xf>
    <xf numFmtId="0" fontId="43" fillId="0" borderId="0" xfId="0" applyNumberFormat="1" applyFont="1" applyFill="1" applyBorder="1" applyAlignment="1">
      <alignment horizontal="center" vertical="center"/>
    </xf>
    <xf numFmtId="0" fontId="42" fillId="0" borderId="21" xfId="0" applyNumberFormat="1" applyFont="1" applyFill="1" applyBorder="1" applyAlignment="1">
      <alignment horizontal="center" vertical="center" wrapText="1"/>
    </xf>
    <xf numFmtId="0" fontId="42" fillId="0" borderId="22" xfId="0" applyNumberFormat="1" applyFont="1" applyFill="1" applyBorder="1" applyAlignment="1">
      <alignment horizontal="center" vertical="center" wrapText="1"/>
    </xf>
    <xf numFmtId="0" fontId="42" fillId="0" borderId="23" xfId="0" applyNumberFormat="1" applyFont="1" applyFill="1" applyBorder="1" applyAlignment="1">
      <alignment horizontal="center" vertical="center" wrapText="1"/>
    </xf>
    <xf numFmtId="0" fontId="42" fillId="0" borderId="24" xfId="0" applyNumberFormat="1" applyFont="1" applyFill="1" applyBorder="1" applyAlignment="1">
      <alignment horizontal="center" vertical="center" wrapText="1"/>
    </xf>
    <xf numFmtId="0" fontId="42" fillId="0" borderId="27" xfId="0" applyNumberFormat="1" applyFont="1" applyFill="1" applyBorder="1" applyAlignment="1">
      <alignment horizontal="center" vertical="center" wrapText="1"/>
    </xf>
    <xf numFmtId="0" fontId="42" fillId="0" borderId="30" xfId="0" applyNumberFormat="1" applyFont="1" applyFill="1" applyBorder="1" applyAlignment="1">
      <alignment horizontal="center" vertical="center" wrapText="1"/>
    </xf>
    <xf numFmtId="0" fontId="42" fillId="0" borderId="32" xfId="0" applyNumberFormat="1" applyFont="1" applyFill="1" applyBorder="1" applyAlignment="1">
      <alignment horizontal="center" vertical="center" wrapText="1"/>
    </xf>
    <xf numFmtId="0" fontId="43" fillId="0" borderId="18" xfId="0" applyNumberFormat="1" applyFont="1" applyFill="1" applyBorder="1" applyAlignment="1">
      <alignment horizontal="center" vertical="center"/>
    </xf>
    <xf numFmtId="0" fontId="42" fillId="0" borderId="8"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42" fillId="0" borderId="11" xfId="0" applyNumberFormat="1" applyFont="1" applyFill="1" applyBorder="1" applyAlignment="1">
      <alignment horizontal="center" vertical="center" wrapText="1"/>
    </xf>
    <xf numFmtId="0" fontId="42" fillId="0" borderId="13" xfId="0" applyNumberFormat="1" applyFont="1" applyFill="1" applyBorder="1" applyAlignment="1">
      <alignment horizontal="center" vertical="center" wrapText="1"/>
    </xf>
    <xf numFmtId="0" fontId="42" fillId="0" borderId="12" xfId="0" applyNumberFormat="1" applyFont="1" applyFill="1" applyBorder="1" applyAlignment="1">
      <alignment horizontal="center" vertical="center" wrapText="1"/>
    </xf>
    <xf numFmtId="0" fontId="42" fillId="0" borderId="11" xfId="0" applyNumberFormat="1" applyFont="1" applyFill="1" applyBorder="1" applyAlignment="1" applyProtection="1">
      <alignment horizontal="center" vertical="center" wrapText="1"/>
      <protection locked="0"/>
    </xf>
    <xf numFmtId="0" fontId="42" fillId="0" borderId="12" xfId="0" applyNumberFormat="1" applyFont="1" applyFill="1" applyBorder="1" applyAlignment="1" applyProtection="1">
      <alignment horizontal="center" vertical="center" wrapText="1"/>
      <protection locked="0"/>
    </xf>
    <xf numFmtId="0" fontId="42" fillId="0" borderId="13" xfId="0" applyNumberFormat="1" applyFont="1" applyFill="1" applyBorder="1" applyAlignment="1" applyProtection="1">
      <alignment horizontal="center" vertical="center" wrapText="1"/>
      <protection locked="0"/>
    </xf>
    <xf numFmtId="0" fontId="42" fillId="0" borderId="1" xfId="0" applyNumberFormat="1" applyFont="1" applyFill="1" applyBorder="1" applyAlignment="1" applyProtection="1">
      <alignment horizontal="center" vertical="center" wrapText="1"/>
      <protection locked="0"/>
    </xf>
    <xf numFmtId="0" fontId="42" fillId="0" borderId="14" xfId="0" applyNumberFormat="1" applyFont="1" applyFill="1" applyBorder="1" applyAlignment="1" applyProtection="1">
      <alignment horizontal="center" vertical="center" wrapText="1"/>
      <protection locked="0"/>
    </xf>
    <xf numFmtId="0" fontId="42" fillId="0" borderId="18" xfId="0" applyNumberFormat="1" applyFont="1" applyFill="1" applyBorder="1" applyAlignment="1">
      <alignment horizontal="center" vertical="center"/>
    </xf>
    <xf numFmtId="0" fontId="42" fillId="0" borderId="12" xfId="0" applyNumberFormat="1" applyFont="1" applyFill="1" applyBorder="1" applyAlignment="1">
      <alignment horizontal="center" vertical="center"/>
    </xf>
    <xf numFmtId="0" fontId="42" fillId="0" borderId="15" xfId="0" applyNumberFormat="1" applyFont="1" applyFill="1" applyBorder="1" applyAlignment="1">
      <alignment horizontal="center" vertical="center" wrapText="1"/>
    </xf>
    <xf numFmtId="0" fontId="42" fillId="0" borderId="15" xfId="0" applyNumberFormat="1" applyFont="1" applyFill="1" applyBorder="1" applyAlignment="1" applyProtection="1">
      <alignment horizontal="center" vertical="center" wrapText="1"/>
      <protection locked="0"/>
    </xf>
    <xf numFmtId="0" fontId="42" fillId="0" borderId="10" xfId="0" applyNumberFormat="1" applyFont="1" applyFill="1" applyBorder="1" applyAlignment="1" applyProtection="1">
      <alignment horizontal="center" vertical="center" wrapText="1"/>
      <protection locked="0"/>
    </xf>
    <xf numFmtId="0" fontId="42" fillId="0" borderId="14" xfId="0" applyNumberFormat="1" applyFont="1" applyFill="1" applyBorder="1" applyAlignment="1">
      <alignment horizontal="center" vertical="center"/>
    </xf>
    <xf numFmtId="0" fontId="44" fillId="0" borderId="0" xfId="0" applyFont="1" applyProtection="1">
      <alignment vertical="center"/>
      <protection locked="0"/>
    </xf>
    <xf numFmtId="0" fontId="44" fillId="0" borderId="0" xfId="0" applyFont="1" applyAlignment="1" applyProtection="1">
      <alignment vertical="top"/>
      <protection locked="0"/>
    </xf>
    <xf numFmtId="0" fontId="44" fillId="0" borderId="0" xfId="0" applyFont="1" applyAlignment="1" applyProtection="1">
      <alignment horizontal="center" vertical="center"/>
      <protection locked="0"/>
    </xf>
    <xf numFmtId="0" fontId="44" fillId="0" borderId="0" xfId="0" applyNumberFormat="1" applyFont="1" applyProtection="1">
      <alignment vertical="center"/>
      <protection locked="0"/>
    </xf>
    <xf numFmtId="0" fontId="44" fillId="0" borderId="0" xfId="0" applyNumberFormat="1" applyFont="1" applyFill="1" applyBorder="1" applyAlignment="1">
      <alignment horizontal="center" vertical="center"/>
    </xf>
    <xf numFmtId="0" fontId="45" fillId="0" borderId="0" xfId="0" applyNumberFormat="1" applyFont="1" applyFill="1" applyBorder="1" applyAlignment="1">
      <alignment horizontal="center" vertical="center"/>
    </xf>
    <xf numFmtId="0" fontId="25" fillId="0" borderId="11" xfId="0" applyFont="1" applyFill="1" applyBorder="1" applyAlignment="1" applyProtection="1">
      <alignment horizontal="justify" vertical="top" wrapText="1"/>
      <protection locked="0"/>
    </xf>
    <xf numFmtId="0" fontId="25" fillId="0" borderId="11" xfId="0" applyFont="1" applyBorder="1" applyAlignment="1" applyProtection="1">
      <alignment horizontal="justify" vertical="top" wrapText="1"/>
      <protection locked="0"/>
    </xf>
    <xf numFmtId="0" fontId="46" fillId="4" borderId="8" xfId="0" applyFont="1" applyFill="1" applyBorder="1" applyAlignment="1" applyProtection="1">
      <alignment horizontal="left" vertical="center" wrapText="1"/>
      <protection locked="0"/>
    </xf>
    <xf numFmtId="0" fontId="25" fillId="0" borderId="9" xfId="0" applyFont="1" applyFill="1" applyBorder="1" applyAlignment="1" applyProtection="1">
      <alignment vertical="center" wrapText="1"/>
      <protection locked="0"/>
    </xf>
    <xf numFmtId="0" fontId="25" fillId="0" borderId="12" xfId="0" applyFont="1" applyBorder="1" applyAlignment="1" applyProtection="1">
      <alignment vertical="top" wrapText="1"/>
      <protection locked="0"/>
    </xf>
    <xf numFmtId="177" fontId="46" fillId="4" borderId="12" xfId="0" applyNumberFormat="1" applyFont="1" applyFill="1" applyBorder="1" applyAlignment="1" applyProtection="1">
      <alignment horizontal="center" vertical="center" shrinkToFit="1"/>
      <protection locked="0"/>
    </xf>
    <xf numFmtId="0" fontId="46" fillId="4" borderId="12" xfId="0" applyNumberFormat="1" applyFont="1" applyFill="1" applyBorder="1" applyAlignment="1" applyProtection="1">
      <alignment vertical="center"/>
      <protection locked="0"/>
    </xf>
    <xf numFmtId="0" fontId="46" fillId="0" borderId="12" xfId="0" applyNumberFormat="1" applyFont="1" applyFill="1" applyBorder="1" applyAlignment="1" applyProtection="1">
      <alignment horizontal="center" vertical="center" wrapText="1"/>
      <protection locked="0"/>
    </xf>
    <xf numFmtId="176" fontId="25" fillId="0" borderId="9" xfId="0" applyNumberFormat="1" applyFont="1" applyFill="1" applyBorder="1" applyAlignment="1" applyProtection="1">
      <alignment horizontal="left" vertical="top" wrapText="1"/>
      <protection locked="0"/>
    </xf>
    <xf numFmtId="0" fontId="25" fillId="0" borderId="9" xfId="0" applyFont="1" applyBorder="1" applyAlignment="1" applyProtection="1">
      <alignment vertical="top" wrapText="1"/>
      <protection locked="0"/>
    </xf>
    <xf numFmtId="0" fontId="46" fillId="4" borderId="9" xfId="0" applyNumberFormat="1" applyFont="1" applyFill="1" applyBorder="1" applyAlignment="1" applyProtection="1">
      <alignment vertical="center"/>
      <protection locked="0"/>
    </xf>
    <xf numFmtId="0" fontId="25" fillId="0" borderId="25" xfId="0" applyFont="1" applyFill="1" applyBorder="1" applyAlignment="1" applyProtection="1">
      <alignment horizontal="justify" vertical="top" wrapText="1"/>
      <protection locked="0"/>
    </xf>
    <xf numFmtId="0" fontId="25" fillId="0" borderId="26" xfId="0" applyFont="1" applyFill="1" applyBorder="1" applyAlignment="1" applyProtection="1">
      <alignment horizontal="justify" vertical="top" wrapText="1"/>
      <protection locked="0"/>
    </xf>
    <xf numFmtId="0" fontId="25" fillId="0" borderId="26" xfId="0" applyFont="1" applyBorder="1" applyAlignment="1" applyProtection="1">
      <alignment horizontal="left" vertical="top" wrapText="1"/>
      <protection locked="0"/>
    </xf>
    <xf numFmtId="177" fontId="46" fillId="4" borderId="26" xfId="0" applyNumberFormat="1" applyFont="1" applyFill="1" applyBorder="1" applyAlignment="1" applyProtection="1">
      <alignment horizontal="center" vertical="center" shrinkToFit="1"/>
      <protection locked="0"/>
    </xf>
    <xf numFmtId="0" fontId="46" fillId="4" borderId="26" xfId="0" applyNumberFormat="1" applyFont="1" applyFill="1" applyBorder="1" applyAlignment="1" applyProtection="1">
      <alignment horizontal="center" vertical="center"/>
      <protection locked="0"/>
    </xf>
    <xf numFmtId="0" fontId="46" fillId="0" borderId="26" xfId="0" applyNumberFormat="1" applyFont="1" applyFill="1" applyBorder="1" applyAlignment="1">
      <alignment horizontal="center" vertical="center"/>
    </xf>
    <xf numFmtId="0" fontId="25" fillId="0" borderId="28" xfId="0" applyFont="1" applyFill="1" applyBorder="1" applyAlignment="1" applyProtection="1">
      <alignment vertical="center" wrapText="1"/>
      <protection locked="0"/>
    </xf>
    <xf numFmtId="0" fontId="25" fillId="0" borderId="29" xfId="0" applyFont="1" applyFill="1" applyBorder="1" applyAlignment="1" applyProtection="1">
      <alignment horizontal="justify" vertical="top" wrapText="1"/>
      <protection locked="0"/>
    </xf>
    <xf numFmtId="0" fontId="27" fillId="0" borderId="29" xfId="0" applyFont="1" applyBorder="1" applyAlignment="1" applyProtection="1">
      <alignment horizontal="justify" vertical="top" wrapText="1"/>
      <protection locked="0"/>
    </xf>
    <xf numFmtId="177" fontId="46" fillId="4" borderId="29" xfId="0" applyNumberFormat="1" applyFont="1" applyFill="1" applyBorder="1" applyAlignment="1" applyProtection="1">
      <alignment horizontal="center" vertical="center" shrinkToFit="1"/>
      <protection locked="0"/>
    </xf>
    <xf numFmtId="0" fontId="46" fillId="4" borderId="29" xfId="0" applyNumberFormat="1" applyFont="1" applyFill="1" applyBorder="1" applyAlignment="1" applyProtection="1">
      <alignment horizontal="justify" vertical="center"/>
      <protection locked="0"/>
    </xf>
    <xf numFmtId="0" fontId="46" fillId="0" borderId="29" xfId="0" applyNumberFormat="1" applyFont="1" applyFill="1" applyBorder="1" applyAlignment="1">
      <alignment horizontal="center" vertical="center"/>
    </xf>
    <xf numFmtId="0" fontId="27" fillId="0" borderId="31" xfId="0" applyFont="1" applyFill="1" applyBorder="1" applyAlignment="1" applyProtection="1">
      <alignment horizontal="justify" vertical="top" wrapText="1"/>
      <protection locked="0"/>
    </xf>
    <xf numFmtId="0" fontId="25" fillId="0" borderId="31" xfId="0" applyFont="1" applyFill="1" applyBorder="1" applyAlignment="1" applyProtection="1">
      <alignment horizontal="justify" vertical="top" wrapText="1"/>
      <protection locked="0"/>
    </xf>
    <xf numFmtId="0" fontId="25" fillId="0" borderId="31" xfId="0" applyFont="1" applyBorder="1" applyAlignment="1" applyProtection="1">
      <alignment horizontal="left" vertical="top" wrapText="1"/>
      <protection locked="0"/>
    </xf>
    <xf numFmtId="177" fontId="46" fillId="4" borderId="31" xfId="0" applyNumberFormat="1" applyFont="1" applyFill="1" applyBorder="1" applyAlignment="1" applyProtection="1">
      <alignment horizontal="center" vertical="center" shrinkToFit="1"/>
      <protection locked="0"/>
    </xf>
    <xf numFmtId="0" fontId="46" fillId="4" borderId="31" xfId="0" applyNumberFormat="1" applyFont="1" applyFill="1" applyBorder="1" applyAlignment="1" applyProtection="1">
      <alignment horizontal="center" vertical="center"/>
      <protection locked="0"/>
    </xf>
    <xf numFmtId="0" fontId="46" fillId="0" borderId="31" xfId="0" applyNumberFormat="1" applyFont="1" applyFill="1" applyBorder="1" applyAlignment="1">
      <alignment horizontal="center" vertical="center"/>
    </xf>
    <xf numFmtId="0" fontId="25" fillId="0" borderId="9" xfId="0" applyFont="1" applyFill="1" applyBorder="1" applyAlignment="1" applyProtection="1">
      <alignment horizontal="justify" vertical="top" wrapText="1"/>
      <protection locked="0"/>
    </xf>
    <xf numFmtId="0" fontId="46" fillId="4" borderId="9" xfId="0" applyNumberFormat="1" applyFont="1" applyFill="1" applyBorder="1" applyAlignment="1" applyProtection="1">
      <alignment horizontal="center" vertical="center"/>
      <protection locked="0"/>
    </xf>
    <xf numFmtId="0" fontId="46" fillId="0" borderId="9" xfId="0" applyNumberFormat="1" applyFont="1" applyFill="1" applyBorder="1" applyAlignment="1">
      <alignment horizontal="center" vertical="center"/>
    </xf>
    <xf numFmtId="0" fontId="46" fillId="0" borderId="15" xfId="0" applyNumberFormat="1" applyFont="1" applyFill="1" applyBorder="1" applyAlignment="1">
      <alignment horizontal="center" vertical="center"/>
    </xf>
    <xf numFmtId="0" fontId="25" fillId="0" borderId="13" xfId="0" applyFont="1" applyFill="1" applyBorder="1" applyAlignment="1" applyProtection="1">
      <alignment horizontal="justify" vertical="top" wrapText="1"/>
      <protection locked="0"/>
    </xf>
    <xf numFmtId="0" fontId="25" fillId="0" borderId="13" xfId="0" applyFont="1" applyBorder="1" applyAlignment="1" applyProtection="1">
      <alignment horizontal="justify" vertical="top" wrapText="1"/>
      <protection locked="0"/>
    </xf>
    <xf numFmtId="177" fontId="46" fillId="4" borderId="13" xfId="0" applyNumberFormat="1" applyFont="1" applyFill="1" applyBorder="1" applyAlignment="1" applyProtection="1">
      <alignment horizontal="center" vertical="center" shrinkToFit="1"/>
      <protection locked="0"/>
    </xf>
    <xf numFmtId="0" fontId="46" fillId="4" borderId="13" xfId="0" applyNumberFormat="1" applyFont="1" applyFill="1" applyBorder="1" applyAlignment="1" applyProtection="1">
      <alignment horizontal="justify" vertical="center"/>
      <protection locked="0"/>
    </xf>
    <xf numFmtId="0" fontId="46" fillId="0" borderId="13" xfId="0" applyNumberFormat="1" applyFont="1" applyFill="1" applyBorder="1" applyAlignment="1">
      <alignment horizontal="center" vertical="center"/>
    </xf>
    <xf numFmtId="0" fontId="25" fillId="0" borderId="8" xfId="0" applyFont="1" applyFill="1" applyBorder="1" applyAlignment="1" applyProtection="1">
      <alignment horizontal="justify" vertical="top" wrapText="1"/>
      <protection locked="0"/>
    </xf>
    <xf numFmtId="177" fontId="46" fillId="4" borderId="11" xfId="0" applyNumberFormat="1" applyFont="1" applyFill="1" applyBorder="1" applyAlignment="1" applyProtection="1">
      <alignment horizontal="center" vertical="center" shrinkToFit="1"/>
      <protection locked="0"/>
    </xf>
    <xf numFmtId="0" fontId="46" fillId="4" borderId="11" xfId="0" applyNumberFormat="1" applyFont="1" applyFill="1" applyBorder="1" applyAlignment="1" applyProtection="1">
      <alignment horizontal="justify" vertical="center"/>
      <protection locked="0"/>
    </xf>
    <xf numFmtId="0" fontId="46" fillId="0" borderId="11" xfId="0" applyNumberFormat="1" applyFont="1" applyFill="1" applyBorder="1" applyAlignment="1">
      <alignment horizontal="center" vertical="center"/>
    </xf>
    <xf numFmtId="0" fontId="25" fillId="3" borderId="9" xfId="0" applyFont="1" applyFill="1" applyBorder="1" applyAlignment="1" applyProtection="1">
      <alignment horizontal="left" vertical="top" wrapText="1" indent="1"/>
      <protection locked="0"/>
    </xf>
    <xf numFmtId="0" fontId="25" fillId="3" borderId="9" xfId="0" quotePrefix="1" applyFont="1" applyFill="1" applyBorder="1" applyAlignment="1" applyProtection="1">
      <alignment horizontal="left" vertical="top" wrapText="1" indent="1"/>
      <protection locked="0"/>
    </xf>
    <xf numFmtId="0" fontId="25" fillId="0" borderId="10" xfId="0" applyFont="1" applyFill="1" applyBorder="1" applyAlignment="1" applyProtection="1">
      <alignment vertical="center" wrapText="1"/>
      <protection locked="0"/>
    </xf>
    <xf numFmtId="178" fontId="25" fillId="3" borderId="10" xfId="0" applyNumberFormat="1" applyFont="1" applyFill="1" applyBorder="1" applyAlignment="1" applyProtection="1">
      <alignment horizontal="left" vertical="top" wrapText="1" indent="1"/>
      <protection locked="0"/>
    </xf>
    <xf numFmtId="177" fontId="45" fillId="0" borderId="0" xfId="0" applyNumberFormat="1" applyFont="1" applyAlignment="1" applyProtection="1">
      <alignment horizontal="center" vertical="center" shrinkToFit="1"/>
      <protection locked="0"/>
    </xf>
    <xf numFmtId="0" fontId="44" fillId="0" borderId="21" xfId="0" applyFont="1" applyFill="1" applyBorder="1" applyAlignment="1" applyProtection="1">
      <protection locked="0"/>
    </xf>
    <xf numFmtId="0" fontId="48" fillId="0" borderId="21" xfId="0" applyFont="1" applyFill="1" applyBorder="1" applyAlignment="1" applyProtection="1">
      <alignment vertical="top"/>
      <protection locked="0"/>
    </xf>
    <xf numFmtId="0" fontId="25" fillId="0" borderId="21" xfId="0" applyFont="1" applyFill="1" applyBorder="1" applyAlignment="1" applyProtection="1">
      <alignment vertical="center" wrapText="1"/>
      <protection locked="0"/>
    </xf>
    <xf numFmtId="177" fontId="48" fillId="0" borderId="21" xfId="0" applyNumberFormat="1" applyFont="1" applyFill="1" applyBorder="1" applyAlignment="1" applyProtection="1">
      <alignment horizontal="center" vertical="center" wrapText="1"/>
      <protection locked="0"/>
    </xf>
    <xf numFmtId="0" fontId="48" fillId="0" borderId="21" xfId="0" applyNumberFormat="1" applyFont="1" applyFill="1" applyBorder="1" applyAlignment="1" applyProtection="1">
      <alignment vertical="center" wrapText="1"/>
      <protection locked="0"/>
    </xf>
    <xf numFmtId="0" fontId="46" fillId="0" borderId="21" xfId="0" applyNumberFormat="1" applyFont="1" applyFill="1" applyBorder="1" applyAlignment="1">
      <alignment horizontal="center" vertical="center" wrapText="1"/>
    </xf>
    <xf numFmtId="0" fontId="27" fillId="0" borderId="8" xfId="0" applyFont="1" applyFill="1" applyBorder="1" applyAlignment="1" applyProtection="1">
      <alignment vertical="top" wrapText="1"/>
      <protection locked="0"/>
    </xf>
    <xf numFmtId="0" fontId="25" fillId="0" borderId="11" xfId="0" applyFont="1" applyFill="1" applyBorder="1" applyAlignment="1" applyProtection="1">
      <alignment horizontal="left" vertical="top" wrapText="1"/>
      <protection locked="0"/>
    </xf>
    <xf numFmtId="0" fontId="27" fillId="0" borderId="11" xfId="0" applyFont="1" applyFill="1" applyBorder="1" applyAlignment="1" applyProtection="1">
      <alignment vertical="top" wrapText="1"/>
      <protection locked="0"/>
    </xf>
    <xf numFmtId="0" fontId="46" fillId="4" borderId="22" xfId="0" applyNumberFormat="1" applyFont="1" applyFill="1" applyBorder="1" applyAlignment="1" applyProtection="1">
      <alignment vertical="center" wrapText="1"/>
      <protection locked="0"/>
    </xf>
    <xf numFmtId="0" fontId="47" fillId="0" borderId="11" xfId="0" applyNumberFormat="1" applyFont="1" applyFill="1" applyBorder="1" applyAlignment="1">
      <alignment horizontal="center" vertical="center" wrapText="1"/>
    </xf>
    <xf numFmtId="0" fontId="25" fillId="0" borderId="12" xfId="0" applyFont="1" applyFill="1" applyBorder="1" applyAlignment="1" applyProtection="1">
      <alignment horizontal="left" vertical="top" wrapText="1"/>
      <protection locked="0"/>
    </xf>
    <xf numFmtId="0" fontId="27" fillId="0" borderId="12" xfId="0" applyFont="1" applyFill="1" applyBorder="1" applyAlignment="1" applyProtection="1">
      <alignment vertical="top" wrapText="1"/>
      <protection locked="0"/>
    </xf>
    <xf numFmtId="0" fontId="46" fillId="4" borderId="23" xfId="0" applyNumberFormat="1" applyFont="1" applyFill="1" applyBorder="1" applyAlignment="1" applyProtection="1">
      <alignment vertical="center" wrapText="1"/>
      <protection locked="0"/>
    </xf>
    <xf numFmtId="0" fontId="47" fillId="0" borderId="12" xfId="0" applyNumberFormat="1" applyFont="1" applyFill="1" applyBorder="1" applyAlignment="1">
      <alignment horizontal="center" vertical="center" wrapText="1"/>
    </xf>
    <xf numFmtId="0" fontId="25" fillId="0" borderId="14" xfId="0" applyFont="1" applyFill="1" applyBorder="1" applyAlignment="1" applyProtection="1">
      <alignment horizontal="left" vertical="top" wrapText="1"/>
      <protection locked="0"/>
    </xf>
    <xf numFmtId="0" fontId="46" fillId="4" borderId="24" xfId="0" applyNumberFormat="1" applyFont="1" applyFill="1" applyBorder="1" applyAlignment="1" applyProtection="1">
      <alignment vertical="center" wrapText="1"/>
      <protection locked="0"/>
    </xf>
    <xf numFmtId="0" fontId="47" fillId="0" borderId="14" xfId="0" applyNumberFormat="1" applyFont="1" applyFill="1" applyBorder="1" applyAlignment="1">
      <alignment horizontal="center" vertical="center" wrapText="1"/>
    </xf>
    <xf numFmtId="0" fontId="27" fillId="0" borderId="25" xfId="0" applyFont="1" applyFill="1" applyBorder="1" applyAlignment="1" applyProtection="1">
      <alignment vertical="top" wrapText="1"/>
      <protection locked="0"/>
    </xf>
    <xf numFmtId="0" fontId="25" fillId="0" borderId="26" xfId="0" applyFont="1" applyFill="1" applyBorder="1" applyAlignment="1" applyProtection="1">
      <alignment horizontal="left" vertical="top" wrapText="1"/>
      <protection locked="0"/>
    </xf>
    <xf numFmtId="0" fontId="27" fillId="0" borderId="26" xfId="0" applyFont="1" applyFill="1" applyBorder="1" applyAlignment="1" applyProtection="1">
      <alignment vertical="top" wrapText="1"/>
      <protection locked="0"/>
    </xf>
    <xf numFmtId="0" fontId="46" fillId="4" borderId="27" xfId="0" applyNumberFormat="1" applyFont="1" applyFill="1" applyBorder="1" applyAlignment="1" applyProtection="1">
      <alignment vertical="center" wrapText="1"/>
      <protection locked="0"/>
    </xf>
    <xf numFmtId="0" fontId="47" fillId="0" borderId="26" xfId="0" applyNumberFormat="1" applyFont="1" applyFill="1" applyBorder="1" applyAlignment="1">
      <alignment horizontal="center" vertical="center" wrapText="1"/>
    </xf>
    <xf numFmtId="0" fontId="27" fillId="0" borderId="28" xfId="0" applyFont="1" applyFill="1" applyBorder="1" applyAlignment="1" applyProtection="1">
      <alignment vertical="top" wrapText="1"/>
      <protection locked="0"/>
    </xf>
    <xf numFmtId="0" fontId="25" fillId="0" borderId="29" xfId="0" applyFont="1" applyFill="1" applyBorder="1" applyAlignment="1" applyProtection="1">
      <alignment horizontal="left" vertical="top" wrapText="1"/>
      <protection locked="0"/>
    </xf>
    <xf numFmtId="0" fontId="27" fillId="0" borderId="29" xfId="0" applyFont="1" applyFill="1" applyBorder="1" applyAlignment="1" applyProtection="1">
      <alignment vertical="top" wrapText="1"/>
      <protection locked="0"/>
    </xf>
    <xf numFmtId="0" fontId="46" fillId="4" borderId="30" xfId="0" applyNumberFormat="1" applyFont="1" applyFill="1" applyBorder="1" applyAlignment="1" applyProtection="1">
      <alignment vertical="center" wrapText="1"/>
      <protection locked="0"/>
    </xf>
    <xf numFmtId="0" fontId="47" fillId="0" borderId="29" xfId="0" applyNumberFormat="1" applyFont="1" applyFill="1" applyBorder="1" applyAlignment="1">
      <alignment horizontal="center" vertical="center" wrapText="1"/>
    </xf>
    <xf numFmtId="0" fontId="27" fillId="0" borderId="31" xfId="0" applyFont="1" applyFill="1" applyBorder="1" applyAlignment="1" applyProtection="1">
      <alignment vertical="top" wrapText="1"/>
      <protection locked="0"/>
    </xf>
    <xf numFmtId="0" fontId="25" fillId="0" borderId="31" xfId="0" applyFont="1" applyFill="1" applyBorder="1" applyAlignment="1" applyProtection="1">
      <alignment horizontal="left" vertical="top" wrapText="1"/>
      <protection locked="0"/>
    </xf>
    <xf numFmtId="0" fontId="46" fillId="4" borderId="32" xfId="0" applyNumberFormat="1" applyFont="1" applyFill="1" applyBorder="1" applyAlignment="1" applyProtection="1">
      <alignment vertical="center" wrapText="1"/>
      <protection locked="0"/>
    </xf>
    <xf numFmtId="0" fontId="47" fillId="0" borderId="31" xfId="0" applyNumberFormat="1" applyFont="1" applyFill="1" applyBorder="1" applyAlignment="1">
      <alignment horizontal="center" vertical="center" wrapText="1"/>
    </xf>
    <xf numFmtId="0" fontId="25" fillId="0" borderId="8" xfId="0" applyFont="1" applyFill="1" applyBorder="1" applyAlignment="1" applyProtection="1">
      <alignment vertical="top" wrapText="1"/>
      <protection locked="0"/>
    </xf>
    <xf numFmtId="0" fontId="25" fillId="0" borderId="11" xfId="0" applyFont="1" applyBorder="1" applyAlignment="1" applyProtection="1">
      <alignment horizontal="justify" vertical="top"/>
      <protection locked="0"/>
    </xf>
    <xf numFmtId="0" fontId="25" fillId="4" borderId="11" xfId="0" applyNumberFormat="1" applyFont="1" applyFill="1" applyBorder="1" applyAlignment="1" applyProtection="1">
      <alignment horizontal="justify" vertical="center"/>
      <protection locked="0"/>
    </xf>
    <xf numFmtId="0" fontId="27" fillId="0" borderId="8" xfId="0" applyFont="1" applyBorder="1" applyAlignment="1" applyProtection="1">
      <alignment horizontal="justify" vertical="top" wrapText="1"/>
      <protection locked="0"/>
    </xf>
    <xf numFmtId="0" fontId="25" fillId="0" borderId="4" xfId="0" applyFont="1" applyFill="1" applyBorder="1" applyAlignment="1">
      <alignment vertical="top" wrapText="1"/>
    </xf>
    <xf numFmtId="0" fontId="25" fillId="0" borderId="8" xfId="0" applyFont="1" applyFill="1" applyBorder="1" applyAlignment="1">
      <alignment vertical="top" wrapText="1"/>
    </xf>
    <xf numFmtId="177" fontId="46" fillId="4" borderId="1" xfId="0" applyNumberFormat="1" applyFont="1" applyFill="1" applyBorder="1" applyAlignment="1" applyProtection="1">
      <alignment horizontal="center" vertical="center" shrinkToFit="1"/>
      <protection locked="0"/>
    </xf>
    <xf numFmtId="0" fontId="46" fillId="0" borderId="8" xfId="0" applyNumberFormat="1" applyFont="1" applyFill="1" applyBorder="1" applyAlignment="1">
      <alignment horizontal="center" vertical="center" wrapText="1"/>
    </xf>
    <xf numFmtId="0" fontId="27" fillId="0" borderId="1" xfId="0" applyFont="1" applyFill="1" applyBorder="1" applyAlignment="1" applyProtection="1">
      <alignment horizontal="justify" vertical="top" wrapText="1"/>
      <protection locked="0"/>
    </xf>
    <xf numFmtId="0" fontId="25" fillId="0" borderId="1" xfId="0" applyFont="1" applyFill="1" applyBorder="1" applyAlignment="1" applyProtection="1">
      <alignment horizontal="justify" vertical="top" wrapText="1"/>
      <protection locked="0"/>
    </xf>
    <xf numFmtId="0" fontId="25" fillId="0" borderId="1" xfId="0" applyFont="1" applyBorder="1" applyAlignment="1" applyProtection="1">
      <alignment horizontal="justify" vertical="top" wrapText="1"/>
      <protection locked="0"/>
    </xf>
    <xf numFmtId="0" fontId="25" fillId="4" borderId="1" xfId="0" applyNumberFormat="1" applyFont="1" applyFill="1" applyBorder="1" applyAlignment="1" applyProtection="1">
      <alignment horizontal="justify" vertical="center" wrapText="1"/>
      <protection locked="0"/>
    </xf>
    <xf numFmtId="0" fontId="46" fillId="0" borderId="1" xfId="0" applyNumberFormat="1" applyFont="1" applyFill="1" applyBorder="1" applyAlignment="1">
      <alignment horizontal="center" vertical="center" wrapText="1"/>
    </xf>
    <xf numFmtId="0" fontId="25" fillId="4" borderId="11" xfId="0" applyNumberFormat="1" applyFont="1" applyFill="1" applyBorder="1" applyAlignment="1" applyProtection="1">
      <alignment horizontal="justify" vertical="center" wrapText="1"/>
      <protection locked="0"/>
    </xf>
    <xf numFmtId="0" fontId="46" fillId="0" borderId="11" xfId="0" applyNumberFormat="1" applyFont="1" applyFill="1" applyBorder="1" applyAlignment="1">
      <alignment horizontal="center" vertical="center" wrapText="1"/>
    </xf>
    <xf numFmtId="0" fontId="27" fillId="0" borderId="10" xfId="0" applyFont="1" applyFill="1" applyBorder="1" applyAlignment="1" applyProtection="1">
      <alignment horizontal="justify" vertical="center" wrapText="1"/>
      <protection locked="0"/>
    </xf>
    <xf numFmtId="0" fontId="25" fillId="4" borderId="13" xfId="0" applyNumberFormat="1" applyFont="1" applyFill="1" applyBorder="1" applyAlignment="1" applyProtection="1">
      <alignment horizontal="justify" vertical="center" wrapText="1"/>
      <protection locked="0"/>
    </xf>
    <xf numFmtId="0" fontId="46" fillId="0" borderId="13" xfId="0" applyNumberFormat="1" applyFont="1" applyFill="1" applyBorder="1" applyAlignment="1">
      <alignment horizontal="center" vertical="center" wrapText="1"/>
    </xf>
    <xf numFmtId="0" fontId="27" fillId="0" borderId="9" xfId="0" applyFont="1" applyFill="1" applyBorder="1" applyAlignment="1" applyProtection="1">
      <alignment horizontal="justify" vertical="center" wrapText="1"/>
      <protection locked="0"/>
    </xf>
    <xf numFmtId="0" fontId="25" fillId="4" borderId="12" xfId="0" applyNumberFormat="1" applyFont="1" applyFill="1" applyBorder="1" applyAlignment="1" applyProtection="1">
      <alignment horizontal="justify" vertical="center" wrapText="1"/>
      <protection locked="0"/>
    </xf>
    <xf numFmtId="0" fontId="46" fillId="0" borderId="12" xfId="0" applyNumberFormat="1" applyFont="1" applyFill="1" applyBorder="1" applyAlignment="1">
      <alignment horizontal="center" vertical="center" wrapText="1"/>
    </xf>
    <xf numFmtId="0" fontId="25" fillId="0" borderId="11" xfId="0" applyFont="1" applyFill="1" applyBorder="1" applyAlignment="1">
      <alignment vertical="top" wrapText="1"/>
    </xf>
    <xf numFmtId="0" fontId="27" fillId="0" borderId="12" xfId="0" applyFont="1" applyFill="1" applyBorder="1" applyAlignment="1">
      <alignment vertical="top" wrapText="1"/>
    </xf>
    <xf numFmtId="0" fontId="27" fillId="0" borderId="12" xfId="0" applyFont="1" applyBorder="1" applyAlignment="1" applyProtection="1">
      <alignment horizontal="justify" vertical="top" wrapText="1"/>
      <protection locked="0"/>
    </xf>
    <xf numFmtId="0" fontId="27" fillId="0" borderId="10" xfId="0" applyFont="1" applyFill="1" applyBorder="1" applyAlignment="1" applyProtection="1">
      <alignment horizontal="justify" vertical="top" wrapText="1"/>
      <protection locked="0"/>
    </xf>
    <xf numFmtId="0" fontId="27" fillId="0" borderId="13" xfId="0" applyFont="1" applyBorder="1" applyAlignment="1" applyProtection="1">
      <alignment horizontal="justify" vertical="top" wrapText="1"/>
      <protection locked="0"/>
    </xf>
    <xf numFmtId="0" fontId="25" fillId="0" borderId="14" xfId="0" applyFont="1" applyFill="1" applyBorder="1" applyAlignment="1" applyProtection="1">
      <alignment horizontal="justify" vertical="top" wrapText="1"/>
      <protection locked="0"/>
    </xf>
    <xf numFmtId="0" fontId="25" fillId="0" borderId="14" xfId="0" applyFont="1" applyBorder="1" applyAlignment="1" applyProtection="1">
      <alignment horizontal="justify" vertical="top" wrapText="1"/>
      <protection locked="0"/>
    </xf>
    <xf numFmtId="0" fontId="46" fillId="0" borderId="11" xfId="0" applyNumberFormat="1" applyFont="1" applyFill="1" applyBorder="1" applyAlignment="1" applyProtection="1">
      <alignment horizontal="center" vertical="center" wrapText="1"/>
      <protection locked="0"/>
    </xf>
    <xf numFmtId="0" fontId="47" fillId="0" borderId="12" xfId="0" applyNumberFormat="1" applyFont="1" applyFill="1" applyBorder="1" applyAlignment="1" applyProtection="1">
      <alignment horizontal="center" vertical="center" wrapText="1"/>
      <protection locked="0"/>
    </xf>
    <xf numFmtId="0" fontId="47" fillId="0" borderId="13" xfId="0" applyNumberFormat="1" applyFont="1" applyFill="1" applyBorder="1" applyAlignment="1" applyProtection="1">
      <alignment horizontal="center" vertical="center" wrapText="1"/>
      <protection locked="0"/>
    </xf>
    <xf numFmtId="0" fontId="46" fillId="0" borderId="1" xfId="0" applyNumberFormat="1" applyFont="1" applyFill="1" applyBorder="1" applyAlignment="1" applyProtection="1">
      <alignment horizontal="center" vertical="center" wrapText="1"/>
      <protection locked="0"/>
    </xf>
    <xf numFmtId="0" fontId="46" fillId="0" borderId="13" xfId="0" applyNumberFormat="1" applyFont="1" applyFill="1" applyBorder="1" applyAlignment="1" applyProtection="1">
      <alignment horizontal="center" vertical="center" wrapText="1"/>
      <protection locked="0"/>
    </xf>
    <xf numFmtId="0" fontId="25" fillId="3" borderId="9" xfId="0" applyFont="1" applyFill="1" applyBorder="1" applyAlignment="1" applyProtection="1">
      <alignment horizontal="justify" vertical="top" wrapText="1"/>
      <protection locked="0"/>
    </xf>
    <xf numFmtId="0" fontId="25" fillId="3" borderId="15" xfId="0" applyFont="1" applyFill="1" applyBorder="1" applyAlignment="1" applyProtection="1">
      <alignment horizontal="justify" vertical="top" wrapText="1"/>
      <protection locked="0"/>
    </xf>
    <xf numFmtId="0" fontId="27" fillId="0" borderId="8" xfId="0" applyFont="1" applyFill="1" applyBorder="1" applyAlignment="1">
      <alignment horizontal="left" vertical="top" wrapText="1"/>
    </xf>
    <xf numFmtId="0" fontId="25" fillId="0" borderId="8" xfId="0" applyFont="1" applyFill="1" applyBorder="1" applyAlignment="1" applyProtection="1">
      <alignment horizontal="left" vertical="top" wrapText="1"/>
      <protection locked="0"/>
    </xf>
    <xf numFmtId="0" fontId="27" fillId="0" borderId="9" xfId="0" applyFont="1" applyFill="1" applyBorder="1" applyAlignment="1">
      <alignment horizontal="left" vertical="top" wrapText="1"/>
    </xf>
    <xf numFmtId="0" fontId="25" fillId="3" borderId="9" xfId="0" applyFont="1" applyFill="1" applyBorder="1" applyAlignment="1" applyProtection="1">
      <alignment horizontal="left" vertical="top" wrapText="1"/>
      <protection locked="0"/>
    </xf>
    <xf numFmtId="0" fontId="27" fillId="0" borderId="10" xfId="0" applyFont="1" applyFill="1" applyBorder="1" applyAlignment="1">
      <alignment horizontal="left" vertical="top" wrapText="1"/>
    </xf>
    <xf numFmtId="0" fontId="25" fillId="3" borderId="10" xfId="0" applyFont="1" applyFill="1" applyBorder="1" applyAlignment="1" applyProtection="1">
      <alignment horizontal="left" vertical="top" wrapText="1"/>
      <protection locked="0"/>
    </xf>
    <xf numFmtId="0" fontId="27" fillId="0" borderId="11" xfId="0" applyFont="1" applyBorder="1" applyAlignment="1" applyProtection="1">
      <alignment horizontal="justify" vertical="top" wrapText="1"/>
      <protection locked="0"/>
    </xf>
    <xf numFmtId="0" fontId="25" fillId="0" borderId="13" xfId="0" applyFont="1" applyFill="1" applyBorder="1" applyAlignment="1" applyProtection="1">
      <alignment vertical="top" wrapText="1"/>
      <protection locked="0"/>
    </xf>
    <xf numFmtId="0" fontId="27" fillId="0" borderId="33" xfId="0" applyFont="1" applyFill="1" applyBorder="1" applyAlignment="1" applyProtection="1">
      <alignment vertical="top" wrapText="1"/>
      <protection locked="0"/>
    </xf>
    <xf numFmtId="0" fontId="25" fillId="0" borderId="11" xfId="0" applyFont="1" applyFill="1" applyBorder="1" applyAlignment="1" applyProtection="1">
      <alignment vertical="top" wrapText="1"/>
      <protection locked="0"/>
    </xf>
    <xf numFmtId="0" fontId="46" fillId="4" borderId="11" xfId="0" applyNumberFormat="1" applyFont="1" applyFill="1" applyBorder="1" applyAlignment="1" applyProtection="1">
      <alignment vertical="center" wrapText="1"/>
      <protection locked="0"/>
    </xf>
    <xf numFmtId="0" fontId="27" fillId="0" borderId="34" xfId="0" applyFont="1" applyFill="1" applyBorder="1" applyAlignment="1" applyProtection="1">
      <alignment vertical="top"/>
      <protection locked="0"/>
    </xf>
    <xf numFmtId="0" fontId="25" fillId="0" borderId="12" xfId="0" applyFont="1" applyFill="1" applyBorder="1" applyAlignment="1" applyProtection="1">
      <alignment vertical="top" wrapText="1"/>
      <protection locked="0"/>
    </xf>
    <xf numFmtId="0" fontId="46" fillId="4" borderId="12" xfId="0" applyNumberFormat="1" applyFont="1" applyFill="1" applyBorder="1" applyAlignment="1" applyProtection="1">
      <alignment vertical="center" wrapText="1"/>
      <protection locked="0"/>
    </xf>
    <xf numFmtId="0" fontId="25" fillId="4" borderId="18" xfId="0" applyNumberFormat="1" applyFont="1" applyFill="1" applyBorder="1" applyProtection="1">
      <alignment vertical="center"/>
      <protection locked="0"/>
    </xf>
    <xf numFmtId="0" fontId="25" fillId="4" borderId="12" xfId="0" applyNumberFormat="1" applyFont="1" applyFill="1" applyBorder="1" applyProtection="1">
      <alignment vertical="center"/>
      <protection locked="0"/>
    </xf>
    <xf numFmtId="0" fontId="25" fillId="0" borderId="12" xfId="0" applyFont="1" applyFill="1" applyBorder="1" applyAlignment="1">
      <alignment vertical="top" wrapText="1"/>
    </xf>
    <xf numFmtId="0" fontId="25" fillId="0" borderId="15" xfId="0" applyFont="1" applyFill="1" applyBorder="1" applyAlignment="1" applyProtection="1">
      <alignment horizontal="left" vertical="top" wrapText="1"/>
      <protection locked="0"/>
    </xf>
    <xf numFmtId="0" fontId="46" fillId="4" borderId="15" xfId="0" applyNumberFormat="1" applyFont="1" applyFill="1" applyBorder="1" applyAlignment="1" applyProtection="1">
      <alignment vertical="center" wrapText="1"/>
      <protection locked="0"/>
    </xf>
    <xf numFmtId="0" fontId="25" fillId="0" borderId="13" xfId="0" applyFont="1" applyFill="1" applyBorder="1" applyAlignment="1">
      <alignment vertical="top" wrapText="1"/>
    </xf>
    <xf numFmtId="0" fontId="25" fillId="0" borderId="20" xfId="0" applyFont="1" applyFill="1" applyBorder="1" applyAlignment="1" applyProtection="1">
      <alignment horizontal="justify" vertical="top" wrapText="1"/>
      <protection locked="0"/>
    </xf>
    <xf numFmtId="0" fontId="25" fillId="0" borderId="15" xfId="0" applyFont="1" applyFill="1" applyBorder="1" applyAlignment="1" applyProtection="1">
      <alignment horizontal="justify" vertical="top" wrapText="1"/>
      <protection locked="0"/>
    </xf>
    <xf numFmtId="0" fontId="47" fillId="0" borderId="15" xfId="0" applyNumberFormat="1" applyFont="1" applyFill="1" applyBorder="1" applyAlignment="1" applyProtection="1">
      <alignment horizontal="center" vertical="center" wrapText="1"/>
      <protection locked="0"/>
    </xf>
    <xf numFmtId="0" fontId="25" fillId="0" borderId="15" xfId="0" applyFont="1" applyBorder="1" applyAlignment="1" applyProtection="1">
      <alignment vertical="top" wrapText="1"/>
      <protection locked="0"/>
    </xf>
    <xf numFmtId="177" fontId="46" fillId="4" borderId="15" xfId="0" applyNumberFormat="1" applyFont="1" applyFill="1" applyBorder="1" applyAlignment="1" applyProtection="1">
      <alignment vertical="center" shrinkToFit="1"/>
      <protection locked="0"/>
    </xf>
    <xf numFmtId="0" fontId="25" fillId="4" borderId="15" xfId="0" applyNumberFormat="1" applyFont="1" applyFill="1" applyBorder="1" applyAlignment="1" applyProtection="1">
      <alignment vertical="center" wrapText="1"/>
      <protection locked="0"/>
    </xf>
    <xf numFmtId="0" fontId="25" fillId="3" borderId="15" xfId="0" applyFont="1" applyFill="1" applyBorder="1" applyAlignment="1" applyProtection="1">
      <alignment horizontal="left" vertical="top" wrapText="1" indent="1"/>
      <protection locked="0"/>
    </xf>
    <xf numFmtId="0" fontId="25" fillId="0" borderId="10" xfId="0" applyFont="1" applyFill="1" applyBorder="1" applyAlignment="1" applyProtection="1">
      <alignment horizontal="justify" vertical="top" wrapText="1"/>
      <protection locked="0"/>
    </xf>
    <xf numFmtId="0" fontId="25" fillId="4" borderId="10" xfId="0" applyNumberFormat="1" applyFont="1" applyFill="1" applyBorder="1" applyAlignment="1" applyProtection="1">
      <alignment horizontal="justify" vertical="center" wrapText="1"/>
      <protection locked="0"/>
    </xf>
    <xf numFmtId="0" fontId="25" fillId="0" borderId="35" xfId="0" applyFont="1" applyFill="1" applyBorder="1" applyAlignment="1">
      <alignment vertical="top" wrapText="1"/>
    </xf>
    <xf numFmtId="0" fontId="27" fillId="0" borderId="11" xfId="0" applyFont="1" applyFill="1" applyBorder="1" applyAlignment="1">
      <alignment vertical="top" wrapText="1"/>
    </xf>
    <xf numFmtId="0" fontId="25" fillId="4" borderId="11" xfId="0" applyNumberFormat="1" applyFont="1" applyFill="1" applyBorder="1" applyProtection="1">
      <alignment vertical="center"/>
      <protection locked="0"/>
    </xf>
    <xf numFmtId="0" fontId="25" fillId="0" borderId="9" xfId="0" applyFont="1" applyFill="1" applyBorder="1" applyAlignment="1">
      <alignment horizontal="center" vertical="center"/>
    </xf>
    <xf numFmtId="0" fontId="25" fillId="0" borderId="36" xfId="0" applyFont="1" applyFill="1" applyBorder="1" applyAlignment="1">
      <alignment vertical="top" wrapText="1"/>
    </xf>
    <xf numFmtId="0" fontId="25" fillId="4" borderId="14" xfId="0" applyNumberFormat="1" applyFont="1" applyFill="1" applyBorder="1" applyProtection="1">
      <alignment vertical="center"/>
      <protection locked="0"/>
    </xf>
    <xf numFmtId="0" fontId="44" fillId="0" borderId="0" xfId="0" applyFont="1" applyFill="1" applyProtection="1">
      <alignment vertical="center"/>
      <protection locked="0"/>
    </xf>
    <xf numFmtId="0" fontId="44" fillId="0" borderId="0" xfId="0" applyFont="1" applyFill="1" applyAlignment="1" applyProtection="1">
      <alignment vertical="top"/>
      <protection locked="0"/>
    </xf>
    <xf numFmtId="0" fontId="44" fillId="0" borderId="0" xfId="0" applyNumberFormat="1" applyFont="1" applyFill="1" applyAlignment="1">
      <alignment horizontal="center" vertical="center"/>
    </xf>
    <xf numFmtId="0" fontId="13" fillId="0" borderId="14" xfId="0" applyNumberFormat="1" applyFont="1" applyFill="1" applyBorder="1" applyAlignment="1" applyProtection="1">
      <alignment horizontal="center" vertical="center" shrinkToFit="1"/>
      <protection locked="0"/>
    </xf>
    <xf numFmtId="0" fontId="12" fillId="0" borderId="14" xfId="0" applyNumberFormat="1" applyFont="1" applyFill="1" applyBorder="1" applyAlignment="1" applyProtection="1">
      <alignment horizontal="justify" vertical="center" wrapText="1"/>
      <protection locked="0"/>
    </xf>
    <xf numFmtId="0" fontId="25" fillId="4" borderId="10" xfId="0" applyNumberFormat="1" applyFont="1" applyFill="1" applyBorder="1" applyAlignment="1" applyProtection="1">
      <alignment horizontal="justify" vertical="center"/>
      <protection locked="0"/>
    </xf>
    <xf numFmtId="0" fontId="13" fillId="0" borderId="10" xfId="0" applyNumberFormat="1" applyFont="1" applyFill="1" applyBorder="1" applyAlignment="1">
      <alignment horizontal="center" vertical="center"/>
    </xf>
    <xf numFmtId="0" fontId="42" fillId="0" borderId="10" xfId="0" applyNumberFormat="1" applyFont="1" applyFill="1" applyBorder="1" applyAlignment="1">
      <alignment horizontal="center" vertical="center"/>
    </xf>
    <xf numFmtId="0" fontId="25" fillId="4" borderId="24" xfId="0" applyNumberFormat="1" applyFont="1" applyFill="1" applyBorder="1" applyAlignment="1" applyProtection="1">
      <alignment horizontal="justify" vertical="center"/>
      <protection locked="0"/>
    </xf>
    <xf numFmtId="0" fontId="27" fillId="0" borderId="10" xfId="0" applyFont="1" applyBorder="1" applyAlignment="1" applyProtection="1">
      <alignment horizontal="justify" vertical="top"/>
      <protection locked="0"/>
    </xf>
    <xf numFmtId="0" fontId="46" fillId="0" borderId="10" xfId="0" applyNumberFormat="1" applyFont="1" applyFill="1" applyBorder="1" applyAlignment="1">
      <alignment horizontal="center" vertical="center"/>
    </xf>
    <xf numFmtId="0" fontId="46" fillId="0" borderId="14" xfId="0" applyNumberFormat="1" applyFont="1" applyFill="1" applyBorder="1" applyAlignment="1">
      <alignment horizontal="center" vertical="center"/>
    </xf>
    <xf numFmtId="0" fontId="19" fillId="0" borderId="14" xfId="0" applyFont="1" applyFill="1" applyBorder="1" applyAlignment="1" applyProtection="1">
      <alignment vertical="top" wrapText="1"/>
      <protection locked="0"/>
    </xf>
    <xf numFmtId="0" fontId="46" fillId="0" borderId="12" xfId="0" applyFont="1" applyFill="1" applyBorder="1" applyAlignment="1" applyProtection="1">
      <alignment horizontal="center" vertical="center" wrapText="1"/>
      <protection locked="0"/>
    </xf>
    <xf numFmtId="0" fontId="46" fillId="0" borderId="13" xfId="0" applyFont="1" applyFill="1" applyBorder="1" applyAlignment="1" applyProtection="1">
      <alignment horizontal="center" vertical="center" wrapText="1"/>
      <protection locked="0"/>
    </xf>
    <xf numFmtId="0" fontId="46" fillId="0" borderId="11" xfId="0" applyFont="1" applyFill="1" applyBorder="1" applyAlignment="1" applyProtection="1">
      <alignment horizontal="center" vertical="center" wrapText="1"/>
      <protection locked="0"/>
    </xf>
    <xf numFmtId="0" fontId="47" fillId="0" borderId="13"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4" xfId="0" applyFont="1" applyFill="1" applyBorder="1" applyAlignment="1" applyProtection="1">
      <alignment horizontal="center" vertical="center" wrapText="1"/>
      <protection locked="0"/>
    </xf>
    <xf numFmtId="0" fontId="25" fillId="0" borderId="15" xfId="1" applyFont="1" applyFill="1" applyBorder="1" applyAlignment="1" applyProtection="1">
      <alignment horizontal="left" vertical="top" wrapText="1"/>
      <protection locked="0"/>
    </xf>
    <xf numFmtId="0" fontId="50" fillId="0" borderId="0" xfId="0" applyFont="1">
      <alignment vertical="center"/>
    </xf>
    <xf numFmtId="0" fontId="13" fillId="0" borderId="15" xfId="0" applyNumberFormat="1" applyFont="1" applyFill="1" applyBorder="1" applyAlignment="1" applyProtection="1">
      <alignment horizontal="center" vertical="center" shrinkToFit="1"/>
      <protection locked="0"/>
    </xf>
    <xf numFmtId="181" fontId="49" fillId="3" borderId="15" xfId="0" applyNumberFormat="1" applyFont="1" applyFill="1" applyBorder="1" applyAlignment="1" applyProtection="1">
      <alignment horizontal="center" vertical="top" wrapText="1"/>
      <protection locked="0"/>
    </xf>
    <xf numFmtId="0" fontId="23" fillId="0" borderId="0" xfId="0" applyFont="1" applyAlignment="1">
      <alignment vertical="center"/>
    </xf>
    <xf numFmtId="0" fontId="52" fillId="0" borderId="15" xfId="0" applyNumberFormat="1" applyFont="1" applyFill="1" applyBorder="1" applyAlignment="1">
      <alignment vertical="center" wrapText="1"/>
    </xf>
    <xf numFmtId="0" fontId="51" fillId="0" borderId="15" xfId="0" applyNumberFormat="1" applyFont="1" applyFill="1" applyBorder="1" applyAlignment="1">
      <alignment horizontal="center" vertical="center" wrapText="1"/>
    </xf>
    <xf numFmtId="0" fontId="53" fillId="0" borderId="0" xfId="0" applyFont="1" applyAlignment="1">
      <alignment horizontal="left" vertical="center"/>
    </xf>
    <xf numFmtId="0" fontId="27" fillId="0" borderId="9" xfId="0" applyFont="1" applyFill="1" applyBorder="1" applyAlignment="1" applyProtection="1">
      <alignment wrapText="1"/>
      <protection locked="0"/>
    </xf>
    <xf numFmtId="0" fontId="54" fillId="0" borderId="13" xfId="0" applyNumberFormat="1" applyFont="1" applyFill="1" applyBorder="1" applyAlignment="1" applyProtection="1">
      <alignment horizontal="justify" vertical="top" wrapText="1"/>
      <protection locked="0"/>
    </xf>
    <xf numFmtId="0" fontId="25" fillId="3" borderId="15" xfId="0" quotePrefix="1" applyFont="1" applyFill="1" applyBorder="1" applyAlignment="1" applyProtection="1">
      <alignment horizontal="left" vertical="top" wrapText="1" indent="1"/>
      <protection locked="0"/>
    </xf>
    <xf numFmtId="0" fontId="25" fillId="0" borderId="15" xfId="0" applyFont="1" applyFill="1" applyBorder="1" applyAlignment="1" applyProtection="1">
      <alignment vertical="top" wrapText="1"/>
      <protection locked="0"/>
    </xf>
    <xf numFmtId="177" fontId="46" fillId="4" borderId="14" xfId="0" applyNumberFormat="1" applyFont="1" applyFill="1" applyBorder="1" applyAlignment="1" applyProtection="1">
      <alignment horizontal="center" vertical="center" shrinkToFit="1"/>
      <protection locked="0"/>
    </xf>
    <xf numFmtId="177" fontId="46" fillId="4" borderId="9" xfId="0" applyNumberFormat="1" applyFont="1" applyFill="1" applyBorder="1" applyAlignment="1" applyProtection="1">
      <alignment horizontal="center" vertical="center" shrinkToFit="1"/>
      <protection locked="0"/>
    </xf>
    <xf numFmtId="177" fontId="46" fillId="4" borderId="15" xfId="0" applyNumberFormat="1" applyFont="1" applyFill="1" applyBorder="1" applyAlignment="1" applyProtection="1">
      <alignment horizontal="center" vertical="center" shrinkToFit="1"/>
      <protection locked="0"/>
    </xf>
    <xf numFmtId="0" fontId="46" fillId="0" borderId="15" xfId="0" applyFont="1" applyFill="1" applyBorder="1" applyAlignment="1">
      <alignment horizontal="center" vertical="center" wrapText="1"/>
    </xf>
    <xf numFmtId="0" fontId="25" fillId="0" borderId="9" xfId="0" applyFont="1" applyBorder="1" applyAlignment="1" applyProtection="1">
      <alignment horizontal="justify" vertical="top" wrapText="1"/>
      <protection locked="0"/>
    </xf>
    <xf numFmtId="177" fontId="46" fillId="4" borderId="8" xfId="0" applyNumberFormat="1" applyFont="1" applyFill="1" applyBorder="1" applyAlignment="1" applyProtection="1">
      <alignment horizontal="center" vertical="center" shrinkToFit="1"/>
      <protection locked="0"/>
    </xf>
    <xf numFmtId="177" fontId="46" fillId="4" borderId="10" xfId="0" applyNumberFormat="1" applyFont="1" applyFill="1" applyBorder="1" applyAlignment="1" applyProtection="1">
      <alignment horizontal="center" vertical="center" shrinkToFit="1"/>
      <protection locked="0"/>
    </xf>
    <xf numFmtId="0" fontId="27" fillId="0" borderId="15" xfId="0" applyFont="1" applyBorder="1" applyAlignment="1" applyProtection="1">
      <alignment horizontal="justify" vertical="top" wrapText="1"/>
      <protection locked="0"/>
    </xf>
    <xf numFmtId="0" fontId="25" fillId="4" borderId="14" xfId="0" applyNumberFormat="1" applyFont="1" applyFill="1" applyBorder="1" applyAlignment="1" applyProtection="1">
      <alignment horizontal="justify" vertical="center" wrapText="1"/>
      <protection locked="0"/>
    </xf>
    <xf numFmtId="0" fontId="25" fillId="4" borderId="15" xfId="0" applyNumberFormat="1" applyFont="1" applyFill="1" applyBorder="1" applyAlignment="1" applyProtection="1">
      <alignment horizontal="justify" vertical="center" wrapText="1"/>
      <protection locked="0"/>
    </xf>
    <xf numFmtId="0" fontId="46" fillId="0" borderId="14"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15" xfId="0" applyNumberFormat="1" applyFont="1" applyFill="1" applyBorder="1" applyAlignment="1">
      <alignment horizontal="center" vertical="center" wrapText="1"/>
    </xf>
    <xf numFmtId="0" fontId="27" fillId="0" borderId="14" xfId="0" applyFont="1" applyFill="1" applyBorder="1" applyAlignment="1" applyProtection="1">
      <alignment vertical="top" wrapText="1"/>
      <protection locked="0"/>
    </xf>
    <xf numFmtId="0" fontId="27" fillId="0" borderId="9" xfId="0" applyFont="1" applyFill="1" applyBorder="1" applyAlignment="1" applyProtection="1">
      <alignment vertical="top" wrapText="1"/>
      <protection locked="0"/>
    </xf>
    <xf numFmtId="0" fontId="46" fillId="0" borderId="14" xfId="0" applyNumberFormat="1" applyFont="1" applyFill="1" applyBorder="1" applyAlignment="1" applyProtection="1">
      <alignment horizontal="center" vertical="center" wrapText="1"/>
      <protection locked="0"/>
    </xf>
    <xf numFmtId="0" fontId="46" fillId="0" borderId="15" xfId="0" applyNumberFormat="1" applyFont="1" applyFill="1" applyBorder="1" applyAlignment="1" applyProtection="1">
      <alignment horizontal="center" vertical="center" wrapText="1"/>
      <protection locked="0"/>
    </xf>
    <xf numFmtId="0" fontId="25" fillId="0" borderId="9" xfId="0" applyFont="1" applyBorder="1" applyAlignment="1" applyProtection="1">
      <alignment horizontal="left" vertical="top" wrapText="1"/>
      <protection locked="0"/>
    </xf>
    <xf numFmtId="0" fontId="27" fillId="0" borderId="8" xfId="0" applyFont="1" applyFill="1" applyBorder="1" applyAlignment="1" applyProtection="1">
      <alignment horizontal="left" vertical="top" wrapText="1"/>
      <protection locked="0"/>
    </xf>
    <xf numFmtId="0" fontId="27" fillId="0" borderId="9" xfId="0" applyFont="1" applyFill="1" applyBorder="1" applyAlignment="1" applyProtection="1">
      <alignment horizontal="left" vertical="top" wrapText="1"/>
      <protection locked="0"/>
    </xf>
    <xf numFmtId="0" fontId="27" fillId="0" borderId="10" xfId="0" applyFont="1" applyFill="1" applyBorder="1" applyAlignment="1" applyProtection="1">
      <alignment horizontal="left" vertical="top" wrapText="1"/>
      <protection locked="0"/>
    </xf>
    <xf numFmtId="0" fontId="46" fillId="0" borderId="9" xfId="0" applyNumberFormat="1" applyFont="1" applyFill="1" applyBorder="1" applyAlignment="1" applyProtection="1">
      <alignment horizontal="center" vertical="center" wrapText="1"/>
      <protection locked="0"/>
    </xf>
    <xf numFmtId="0" fontId="47" fillId="0" borderId="8" xfId="0" applyNumberFormat="1" applyFont="1" applyFill="1" applyBorder="1" applyAlignment="1">
      <alignment horizontal="center" vertical="center" wrapText="1"/>
    </xf>
    <xf numFmtId="0" fontId="27" fillId="0" borderId="9" xfId="0" applyFont="1" applyBorder="1" applyAlignment="1" applyProtection="1">
      <alignment horizontal="justify" vertical="top" wrapText="1"/>
      <protection locked="0"/>
    </xf>
    <xf numFmtId="0" fontId="27" fillId="0" borderId="10" xfId="0" applyFont="1" applyBorder="1" applyAlignment="1" applyProtection="1">
      <alignment horizontal="justify" vertical="top" wrapText="1"/>
      <protection locked="0"/>
    </xf>
    <xf numFmtId="0" fontId="47" fillId="0" borderId="10" xfId="0" applyNumberFormat="1" applyFont="1" applyFill="1" applyBorder="1" applyAlignment="1" applyProtection="1">
      <alignment horizontal="center" vertical="center" wrapText="1"/>
      <protection locked="0"/>
    </xf>
    <xf numFmtId="0" fontId="27" fillId="0" borderId="9" xfId="0" applyFont="1" applyFill="1" applyBorder="1" applyAlignment="1" applyProtection="1">
      <alignment horizontal="justify" vertical="top" wrapText="1"/>
      <protection locked="0"/>
    </xf>
    <xf numFmtId="0" fontId="27" fillId="0" borderId="8" xfId="0" applyFont="1" applyFill="1" applyBorder="1" applyAlignment="1" applyProtection="1">
      <alignment horizontal="justify" vertical="top" wrapText="1"/>
      <protection locked="0"/>
    </xf>
    <xf numFmtId="0" fontId="25" fillId="4" borderId="8" xfId="0" applyNumberFormat="1" applyFont="1" applyFill="1" applyBorder="1" applyAlignment="1" applyProtection="1">
      <alignment horizontal="justify" vertical="center" wrapText="1"/>
      <protection locked="0"/>
    </xf>
    <xf numFmtId="0" fontId="56" fillId="0" borderId="0" xfId="0" applyFont="1" applyProtection="1">
      <alignment vertical="center"/>
      <protection locked="0"/>
    </xf>
    <xf numFmtId="0" fontId="57" fillId="0" borderId="0" xfId="0" applyFont="1" applyAlignment="1" applyProtection="1">
      <alignment horizontal="right" vertical="top"/>
      <protection locked="0"/>
    </xf>
    <xf numFmtId="0" fontId="46" fillId="0" borderId="1" xfId="0" applyFont="1" applyBorder="1" applyAlignment="1" applyProtection="1">
      <alignment horizontal="center" vertical="center"/>
      <protection locked="0"/>
    </xf>
    <xf numFmtId="0" fontId="46" fillId="0" borderId="1" xfId="0" applyFont="1" applyBorder="1" applyAlignment="1" applyProtection="1">
      <alignment horizontal="center" vertical="center" wrapText="1"/>
      <protection locked="0"/>
    </xf>
    <xf numFmtId="0" fontId="46" fillId="4" borderId="1" xfId="0" applyNumberFormat="1"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top"/>
      <protection locked="0"/>
    </xf>
    <xf numFmtId="0" fontId="25" fillId="0" borderId="0" xfId="0" applyFont="1" applyBorder="1" applyAlignment="1" applyProtection="1">
      <alignment horizontal="center" vertical="top" wrapText="1"/>
      <protection locked="0"/>
    </xf>
    <xf numFmtId="0" fontId="25" fillId="0" borderId="0" xfId="0" applyNumberFormat="1" applyFont="1" applyBorder="1" applyAlignment="1" applyProtection="1">
      <alignment horizontal="center" vertical="center" wrapText="1"/>
      <protection locked="0"/>
    </xf>
    <xf numFmtId="0" fontId="25" fillId="0" borderId="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0" fontId="25" fillId="0" borderId="16" xfId="0" applyFont="1" applyFill="1" applyBorder="1" applyAlignment="1" applyProtection="1">
      <alignment horizontal="justify" wrapText="1"/>
      <protection locked="0"/>
    </xf>
    <xf numFmtId="0" fontId="25" fillId="3" borderId="17" xfId="0" quotePrefix="1" applyFont="1" applyFill="1" applyBorder="1" applyAlignment="1" applyProtection="1">
      <alignment vertical="top" wrapText="1"/>
      <protection locked="0"/>
    </xf>
    <xf numFmtId="0" fontId="25" fillId="0" borderId="15" xfId="0" applyFont="1" applyFill="1" applyBorder="1" applyAlignment="1" applyProtection="1">
      <alignment horizontal="left" vertical="top" wrapText="1" indent="1"/>
      <protection locked="0"/>
    </xf>
    <xf numFmtId="0" fontId="59" fillId="0" borderId="15" xfId="0" applyFont="1" applyFill="1" applyBorder="1" applyAlignment="1" applyProtection="1">
      <alignment vertical="top" wrapText="1"/>
      <protection locked="0"/>
    </xf>
    <xf numFmtId="0" fontId="46" fillId="4" borderId="15" xfId="0" applyFont="1" applyFill="1" applyBorder="1" applyAlignment="1" applyProtection="1">
      <alignment vertical="center" wrapText="1"/>
      <protection locked="0"/>
    </xf>
    <xf numFmtId="0" fontId="25" fillId="0" borderId="14" xfId="0" applyFont="1" applyFill="1" applyBorder="1" applyAlignment="1" applyProtection="1">
      <alignment horizontal="left" vertical="top" wrapText="1" indent="1"/>
      <protection locked="0"/>
    </xf>
    <xf numFmtId="0" fontId="25" fillId="0" borderId="9" xfId="0" applyFont="1" applyFill="1" applyBorder="1" applyAlignment="1" applyProtection="1">
      <alignment horizontal="justify" wrapText="1"/>
      <protection locked="0"/>
    </xf>
    <xf numFmtId="0" fontId="25" fillId="3" borderId="10" xfId="0" quotePrefix="1" applyFont="1" applyFill="1" applyBorder="1" applyAlignment="1" applyProtection="1">
      <alignment horizontal="left" vertical="top" wrapText="1" indent="1"/>
      <protection locked="0"/>
    </xf>
    <xf numFmtId="0" fontId="13" fillId="0" borderId="4" xfId="0" applyNumberFormat="1" applyFont="1" applyFill="1" applyBorder="1" applyAlignment="1">
      <alignment vertical="center" wrapText="1"/>
    </xf>
    <xf numFmtId="0" fontId="61" fillId="0" borderId="19" xfId="0" applyNumberFormat="1" applyFont="1" applyFill="1" applyBorder="1" applyAlignment="1">
      <alignment vertical="center" shrinkToFit="1"/>
    </xf>
    <xf numFmtId="182" fontId="13" fillId="0" borderId="19" xfId="0" applyNumberFormat="1" applyFont="1" applyFill="1" applyBorder="1" applyAlignment="1">
      <alignment horizontal="left" vertical="center" shrinkToFit="1"/>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10" fillId="0" borderId="0" xfId="0" applyFont="1" applyAlignment="1" applyProtection="1">
      <alignment horizontal="justify" vertical="center"/>
      <protection locked="0"/>
    </xf>
    <xf numFmtId="0" fontId="0" fillId="0" borderId="1"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180" fontId="6" fillId="0" borderId="1" xfId="0" applyNumberFormat="1" applyFont="1" applyBorder="1" applyAlignment="1" applyProtection="1">
      <alignment horizontal="center" vertical="center"/>
      <protection locked="0"/>
    </xf>
    <xf numFmtId="0" fontId="0" fillId="0" borderId="1" xfId="0" applyBorder="1" applyProtection="1">
      <alignment vertical="center"/>
      <protection locked="0"/>
    </xf>
    <xf numFmtId="0" fontId="42" fillId="0" borderId="14" xfId="0" applyNumberFormat="1" applyFont="1" applyFill="1" applyBorder="1" applyAlignment="1" applyProtection="1">
      <alignment horizontal="center" vertical="center" wrapText="1"/>
      <protection locked="0"/>
    </xf>
    <xf numFmtId="0" fontId="42" fillId="0" borderId="15" xfId="0" applyNumberFormat="1" applyFont="1" applyFill="1" applyBorder="1" applyAlignment="1" applyProtection="1">
      <alignment horizontal="center" vertical="center" wrapText="1"/>
      <protection locked="0"/>
    </xf>
    <xf numFmtId="0" fontId="42" fillId="0" borderId="14" xfId="0" applyNumberFormat="1" applyFont="1" applyFill="1" applyBorder="1" applyAlignment="1" applyProtection="1">
      <alignment horizontal="center" vertical="center"/>
      <protection locked="0"/>
    </xf>
    <xf numFmtId="0" fontId="42" fillId="0" borderId="9" xfId="0" applyNumberFormat="1" applyFont="1" applyFill="1" applyBorder="1" applyAlignment="1" applyProtection="1">
      <alignment horizontal="center" vertical="center"/>
      <protection locked="0"/>
    </xf>
    <xf numFmtId="0" fontId="42" fillId="0" borderId="10" xfId="0" applyNumberFormat="1" applyFont="1" applyFill="1" applyBorder="1" applyAlignment="1" applyProtection="1">
      <alignment horizontal="center" vertical="center"/>
      <protection locked="0"/>
    </xf>
    <xf numFmtId="0" fontId="42" fillId="0" borderId="8" xfId="0" applyNumberFormat="1" applyFont="1" applyFill="1" applyBorder="1" applyAlignment="1" applyProtection="1">
      <alignment horizontal="center" vertical="center" wrapText="1"/>
      <protection locked="0"/>
    </xf>
    <xf numFmtId="0" fontId="42" fillId="0" borderId="9" xfId="0" applyNumberFormat="1" applyFont="1" applyFill="1" applyBorder="1" applyAlignment="1" applyProtection="1">
      <alignment horizontal="center" vertical="center" wrapText="1"/>
      <protection locked="0"/>
    </xf>
    <xf numFmtId="0" fontId="42" fillId="0" borderId="8" xfId="0" applyNumberFormat="1" applyFont="1" applyFill="1" applyBorder="1" applyAlignment="1">
      <alignment horizontal="center" vertical="center" wrapText="1"/>
    </xf>
    <xf numFmtId="0" fontId="42" fillId="0" borderId="9" xfId="0" applyNumberFormat="1"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0" fontId="13" fillId="0" borderId="14" xfId="0" applyNumberFormat="1" applyFont="1" applyFill="1" applyBorder="1" applyAlignment="1" applyProtection="1">
      <alignment horizontal="center" vertical="center" shrinkToFit="1"/>
      <protection locked="0"/>
    </xf>
    <xf numFmtId="0" fontId="13" fillId="0" borderId="9" xfId="0" applyNumberFormat="1" applyFont="1" applyFill="1" applyBorder="1" applyAlignment="1" applyProtection="1">
      <alignment horizontal="center" vertical="center" shrinkToFit="1"/>
      <protection locked="0"/>
    </xf>
    <xf numFmtId="0" fontId="13" fillId="0" borderId="10" xfId="0" applyNumberFormat="1" applyFont="1" applyFill="1" applyBorder="1" applyAlignment="1" applyProtection="1">
      <alignment horizontal="center" vertical="center" shrinkToFit="1"/>
      <protection locked="0"/>
    </xf>
    <xf numFmtId="0" fontId="13" fillId="0" borderId="14" xfId="0" applyNumberFormat="1" applyFont="1" applyFill="1" applyBorder="1" applyAlignment="1" applyProtection="1">
      <alignment horizontal="justify" vertical="center"/>
      <protection locked="0"/>
    </xf>
    <xf numFmtId="0" fontId="13" fillId="0" borderId="9" xfId="0" applyNumberFormat="1" applyFont="1" applyFill="1" applyBorder="1" applyAlignment="1" applyProtection="1">
      <alignment horizontal="justify" vertical="center"/>
      <protection locked="0"/>
    </xf>
    <xf numFmtId="0" fontId="13" fillId="0" borderId="10" xfId="0" applyNumberFormat="1" applyFont="1" applyFill="1" applyBorder="1" applyAlignment="1" applyProtection="1">
      <alignment horizontal="justify" vertical="center"/>
      <protection locked="0"/>
    </xf>
    <xf numFmtId="0" fontId="12" fillId="0" borderId="8" xfId="0" applyNumberFormat="1" applyFont="1" applyFill="1" applyBorder="1" applyAlignment="1" applyProtection="1">
      <alignment horizontal="left" vertical="center" wrapText="1"/>
      <protection locked="0"/>
    </xf>
    <xf numFmtId="0" fontId="12" fillId="0" borderId="9" xfId="0" applyNumberFormat="1" applyFont="1" applyFill="1" applyBorder="1" applyAlignment="1" applyProtection="1">
      <alignment horizontal="left" vertical="center" wrapText="1"/>
      <protection locked="0"/>
    </xf>
    <xf numFmtId="0" fontId="12" fillId="0" borderId="15" xfId="0" applyNumberFormat="1" applyFont="1" applyFill="1" applyBorder="1" applyAlignment="1" applyProtection="1">
      <alignment horizontal="left" vertical="center" wrapText="1"/>
      <protection locked="0"/>
    </xf>
    <xf numFmtId="0" fontId="22" fillId="0" borderId="14" xfId="0" applyNumberFormat="1" applyFont="1" applyFill="1" applyBorder="1" applyAlignment="1">
      <alignment vertical="center" wrapText="1"/>
    </xf>
    <xf numFmtId="0" fontId="22" fillId="0" borderId="9" xfId="0" applyNumberFormat="1" applyFont="1" applyFill="1" applyBorder="1" applyAlignment="1">
      <alignment vertical="center" wrapText="1"/>
    </xf>
    <xf numFmtId="0" fontId="22" fillId="0" borderId="15" xfId="0" applyNumberFormat="1" applyFont="1" applyFill="1" applyBorder="1" applyAlignment="1">
      <alignment vertical="center" wrapText="1"/>
    </xf>
    <xf numFmtId="0" fontId="42" fillId="0" borderId="14" xfId="0" applyNumberFormat="1" applyFont="1" applyFill="1" applyBorder="1" applyAlignment="1">
      <alignment horizontal="center" vertical="center" wrapText="1"/>
    </xf>
    <xf numFmtId="0" fontId="42" fillId="0" borderId="15" xfId="0" applyNumberFormat="1" applyFont="1" applyFill="1" applyBorder="1" applyAlignment="1">
      <alignment horizontal="center" vertical="center" wrapText="1"/>
    </xf>
    <xf numFmtId="177" fontId="46" fillId="4" borderId="8" xfId="0" applyNumberFormat="1" applyFont="1" applyFill="1" applyBorder="1" applyAlignment="1" applyProtection="1">
      <alignment horizontal="center" vertical="center" shrinkToFit="1"/>
      <protection locked="0"/>
    </xf>
    <xf numFmtId="177" fontId="46" fillId="4" borderId="9" xfId="0" applyNumberFormat="1" applyFont="1" applyFill="1" applyBorder="1" applyAlignment="1" applyProtection="1">
      <alignment horizontal="center" vertical="center" shrinkToFit="1"/>
      <protection locked="0"/>
    </xf>
    <xf numFmtId="177" fontId="46" fillId="4" borderId="15" xfId="0" applyNumberFormat="1" applyFont="1" applyFill="1" applyBorder="1" applyAlignment="1" applyProtection="1">
      <alignment horizontal="center" vertical="center" shrinkToFit="1"/>
      <protection locked="0"/>
    </xf>
    <xf numFmtId="0" fontId="25" fillId="4" borderId="8" xfId="0" applyNumberFormat="1" applyFont="1" applyFill="1" applyBorder="1" applyAlignment="1" applyProtection="1">
      <alignment horizontal="left" vertical="center" wrapText="1"/>
      <protection locked="0"/>
    </xf>
    <xf numFmtId="0" fontId="25" fillId="4" borderId="9" xfId="0" applyNumberFormat="1" applyFont="1" applyFill="1" applyBorder="1" applyAlignment="1" applyProtection="1">
      <alignment horizontal="left" vertical="center" wrapText="1"/>
      <protection locked="0"/>
    </xf>
    <xf numFmtId="0" fontId="25" fillId="4" borderId="15" xfId="0" applyNumberFormat="1" applyFont="1" applyFill="1" applyBorder="1" applyAlignment="1" applyProtection="1">
      <alignment horizontal="left" vertical="center" wrapText="1"/>
      <protection locked="0"/>
    </xf>
    <xf numFmtId="0" fontId="46" fillId="0" borderId="8" xfId="0" applyNumberFormat="1" applyFont="1" applyFill="1" applyBorder="1" applyAlignment="1" applyProtection="1">
      <alignment horizontal="center" vertical="center" wrapText="1"/>
      <protection locked="0"/>
    </xf>
    <xf numFmtId="0" fontId="46" fillId="0" borderId="9" xfId="0" applyNumberFormat="1" applyFont="1" applyFill="1" applyBorder="1" applyAlignment="1" applyProtection="1">
      <alignment horizontal="center" vertical="center" wrapText="1"/>
      <protection locked="0"/>
    </xf>
    <xf numFmtId="0" fontId="46" fillId="0" borderId="15"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shrinkToFit="1"/>
      <protection locked="0"/>
    </xf>
    <xf numFmtId="0" fontId="13" fillId="0" borderId="15" xfId="0" applyNumberFormat="1" applyFont="1" applyFill="1" applyBorder="1" applyAlignment="1" applyProtection="1">
      <alignment horizontal="center" vertical="center" shrinkToFit="1"/>
      <protection locked="0"/>
    </xf>
    <xf numFmtId="0" fontId="27" fillId="0" borderId="9" xfId="0" applyFont="1" applyFill="1" applyBorder="1" applyAlignment="1" applyProtection="1">
      <alignment horizontal="justify" vertical="top" wrapText="1"/>
      <protection locked="0"/>
    </xf>
    <xf numFmtId="0" fontId="25" fillId="0" borderId="14" xfId="0" applyFont="1" applyBorder="1" applyAlignment="1" applyProtection="1">
      <alignment horizontal="left" vertical="top" wrapText="1"/>
      <protection locked="0"/>
    </xf>
    <xf numFmtId="0" fontId="25" fillId="0" borderId="15" xfId="0" applyFont="1" applyBorder="1" applyAlignment="1" applyProtection="1">
      <alignment horizontal="left" vertical="top" wrapText="1"/>
      <protection locked="0"/>
    </xf>
    <xf numFmtId="177" fontId="46" fillId="4" borderId="14" xfId="0" applyNumberFormat="1" applyFont="1" applyFill="1" applyBorder="1" applyAlignment="1" applyProtection="1">
      <alignment horizontal="center" vertical="center" shrinkToFit="1"/>
      <protection locked="0"/>
    </xf>
    <xf numFmtId="0" fontId="25" fillId="4" borderId="14" xfId="0" applyNumberFormat="1" applyFont="1" applyFill="1" applyBorder="1" applyAlignment="1" applyProtection="1">
      <alignment horizontal="justify" vertical="center" wrapText="1"/>
      <protection locked="0"/>
    </xf>
    <xf numFmtId="0" fontId="25" fillId="4" borderId="15" xfId="0" applyNumberFormat="1" applyFont="1" applyFill="1" applyBorder="1" applyAlignment="1" applyProtection="1">
      <alignment horizontal="justify" vertical="center" wrapText="1"/>
      <protection locked="0"/>
    </xf>
    <xf numFmtId="0" fontId="46" fillId="0" borderId="14" xfId="0" applyNumberFormat="1" applyFont="1" applyFill="1" applyBorder="1" applyAlignment="1" applyProtection="1">
      <alignment horizontal="center" vertical="center" wrapText="1"/>
      <protection locked="0"/>
    </xf>
    <xf numFmtId="0" fontId="12" fillId="0" borderId="14" xfId="0" applyNumberFormat="1" applyFont="1" applyFill="1" applyBorder="1" applyAlignment="1" applyProtection="1">
      <alignment horizontal="justify" vertical="center" wrapText="1"/>
      <protection locked="0"/>
    </xf>
    <xf numFmtId="0" fontId="12" fillId="0" borderId="15" xfId="0" applyNumberFormat="1" applyFont="1" applyFill="1" applyBorder="1" applyAlignment="1" applyProtection="1">
      <alignment horizontal="justify" vertical="center" wrapText="1"/>
      <protection locked="0"/>
    </xf>
    <xf numFmtId="0" fontId="12" fillId="0" borderId="8" xfId="0" applyNumberFormat="1" applyFont="1" applyFill="1" applyBorder="1" applyAlignment="1" applyProtection="1">
      <alignment horizontal="justify" vertical="center" wrapText="1"/>
      <protection locked="0"/>
    </xf>
    <xf numFmtId="0" fontId="12" fillId="0" borderId="14" xfId="0" applyNumberFormat="1" applyFont="1" applyFill="1" applyBorder="1" applyAlignment="1" applyProtection="1">
      <alignment horizontal="left" vertical="center" wrapText="1"/>
      <protection locked="0"/>
    </xf>
    <xf numFmtId="0" fontId="25" fillId="4" borderId="14" xfId="0" applyNumberFormat="1" applyFont="1" applyFill="1" applyBorder="1" applyAlignment="1" applyProtection="1">
      <alignment horizontal="left" vertical="center" wrapText="1"/>
      <protection locked="0"/>
    </xf>
    <xf numFmtId="0" fontId="27" fillId="0" borderId="8" xfId="0" applyFont="1" applyFill="1" applyBorder="1" applyAlignment="1" applyProtection="1">
      <alignment horizontal="justify" vertical="top" wrapText="1"/>
      <protection locked="0"/>
    </xf>
    <xf numFmtId="0" fontId="25" fillId="0" borderId="8" xfId="0" applyFont="1" applyBorder="1" applyAlignment="1" applyProtection="1">
      <alignment horizontal="justify" vertical="top" wrapText="1"/>
      <protection locked="0"/>
    </xf>
    <xf numFmtId="0" fontId="25" fillId="0" borderId="15" xfId="0" applyFont="1" applyBorder="1" applyAlignment="1" applyProtection="1">
      <alignment horizontal="justify" vertical="top" wrapText="1"/>
      <protection locked="0"/>
    </xf>
    <xf numFmtId="0" fontId="25" fillId="4" borderId="8" xfId="0" applyNumberFormat="1" applyFont="1" applyFill="1" applyBorder="1" applyAlignment="1" applyProtection="1">
      <alignment horizontal="justify" vertical="center" wrapText="1"/>
      <protection locked="0"/>
    </xf>
    <xf numFmtId="0" fontId="22" fillId="0" borderId="8" xfId="0" applyNumberFormat="1" applyFont="1" applyFill="1" applyBorder="1" applyAlignment="1">
      <alignment horizontal="left" vertical="center" wrapText="1"/>
    </xf>
    <xf numFmtId="0" fontId="22" fillId="0" borderId="9" xfId="0" applyNumberFormat="1" applyFont="1" applyFill="1" applyBorder="1" applyAlignment="1">
      <alignment horizontal="left" vertical="center" wrapText="1"/>
    </xf>
    <xf numFmtId="0" fontId="22" fillId="0" borderId="10" xfId="0" applyNumberFormat="1" applyFont="1" applyFill="1" applyBorder="1" applyAlignment="1">
      <alignment horizontal="left" vertical="center" wrapText="1"/>
    </xf>
    <xf numFmtId="180" fontId="58" fillId="0" borderId="0" xfId="0" applyNumberFormat="1" applyFont="1" applyAlignment="1" applyProtection="1">
      <alignment horizontal="left" vertical="center"/>
      <protection locked="0"/>
    </xf>
    <xf numFmtId="0" fontId="25" fillId="0" borderId="9" xfId="0" applyFont="1" applyBorder="1" applyAlignment="1" applyProtection="1">
      <alignment horizontal="left" vertical="top" wrapText="1"/>
      <protection locked="0"/>
    </xf>
    <xf numFmtId="0" fontId="12" fillId="0" borderId="8" xfId="0" applyNumberFormat="1" applyFont="1" applyFill="1" applyBorder="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protection locked="0"/>
    </xf>
    <xf numFmtId="0" fontId="27" fillId="0" borderId="8" xfId="0" applyFont="1" applyFill="1" applyBorder="1" applyAlignment="1" applyProtection="1">
      <alignment horizontal="left" vertical="top" wrapText="1"/>
      <protection locked="0"/>
    </xf>
    <xf numFmtId="0" fontId="27" fillId="0" borderId="9" xfId="0" applyFont="1" applyFill="1" applyBorder="1" applyAlignment="1" applyProtection="1">
      <alignment horizontal="left" vertical="top" wrapText="1"/>
      <protection locked="0"/>
    </xf>
    <xf numFmtId="0" fontId="27" fillId="0" borderId="10" xfId="0" applyFont="1" applyFill="1" applyBorder="1" applyAlignment="1" applyProtection="1">
      <alignment horizontal="left" vertical="top" wrapText="1"/>
      <protection locked="0"/>
    </xf>
    <xf numFmtId="0" fontId="27" fillId="0" borderId="8" xfId="0" applyFont="1" applyFill="1" applyBorder="1" applyAlignment="1">
      <alignment vertical="top" wrapText="1"/>
    </xf>
    <xf numFmtId="0" fontId="27" fillId="0" borderId="9" xfId="0" applyFont="1" applyFill="1" applyBorder="1" applyAlignment="1">
      <alignment vertical="top" wrapText="1"/>
    </xf>
    <xf numFmtId="0" fontId="27" fillId="0" borderId="15" xfId="0" applyFont="1" applyFill="1" applyBorder="1" applyAlignment="1">
      <alignment vertical="top" wrapText="1"/>
    </xf>
    <xf numFmtId="0" fontId="25" fillId="4" borderId="8" xfId="0" applyNumberFormat="1" applyFont="1" applyFill="1" applyBorder="1" applyAlignment="1" applyProtection="1">
      <alignment horizontal="center" vertical="center" wrapText="1"/>
      <protection locked="0"/>
    </xf>
    <xf numFmtId="0" fontId="25" fillId="4" borderId="9" xfId="0" applyNumberFormat="1" applyFont="1" applyFill="1" applyBorder="1" applyAlignment="1" applyProtection="1">
      <alignment horizontal="center" vertical="center" wrapText="1"/>
      <protection locked="0"/>
    </xf>
    <xf numFmtId="177" fontId="46" fillId="4" borderId="10" xfId="0" applyNumberFormat="1" applyFont="1" applyFill="1" applyBorder="1" applyAlignment="1" applyProtection="1">
      <alignment horizontal="center" vertical="center" shrinkToFit="1"/>
      <protection locked="0"/>
    </xf>
    <xf numFmtId="0" fontId="46" fillId="4" borderId="8" xfId="0" applyNumberFormat="1" applyFont="1" applyFill="1" applyBorder="1" applyAlignment="1" applyProtection="1">
      <alignment horizontal="left" vertical="center" wrapText="1"/>
      <protection locked="0"/>
    </xf>
    <xf numFmtId="0" fontId="46" fillId="4" borderId="9" xfId="0" applyNumberFormat="1" applyFont="1" applyFill="1" applyBorder="1" applyAlignment="1" applyProtection="1">
      <alignment horizontal="left" vertical="center" wrapText="1"/>
      <protection locked="0"/>
    </xf>
    <xf numFmtId="0" fontId="46" fillId="4" borderId="10" xfId="0" applyNumberFormat="1" applyFont="1" applyFill="1" applyBorder="1" applyAlignment="1" applyProtection="1">
      <alignment horizontal="left" vertical="center" wrapText="1"/>
      <protection locked="0"/>
    </xf>
    <xf numFmtId="0" fontId="47" fillId="0" borderId="8"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179" fontId="58" fillId="0" borderId="0" xfId="0" applyNumberFormat="1" applyFont="1" applyProtection="1">
      <alignment vertical="center"/>
      <protection locked="0"/>
    </xf>
    <xf numFmtId="0" fontId="27" fillId="0" borderId="9" xfId="0" applyFont="1" applyBorder="1" applyAlignment="1" applyProtection="1">
      <alignment horizontal="justify" vertical="top" wrapText="1"/>
      <protection locked="0"/>
    </xf>
    <xf numFmtId="0" fontId="27" fillId="0" borderId="10" xfId="0" applyFont="1" applyBorder="1" applyAlignment="1" applyProtection="1">
      <alignment horizontal="justify" vertical="top" wrapText="1"/>
      <protection locked="0"/>
    </xf>
    <xf numFmtId="0" fontId="46" fillId="4" borderId="9" xfId="0" applyNumberFormat="1" applyFont="1" applyFill="1" applyBorder="1" applyAlignment="1" applyProtection="1">
      <alignment horizontal="justify" vertical="center"/>
      <protection locked="0"/>
    </xf>
    <xf numFmtId="0" fontId="46" fillId="4" borderId="10" xfId="0" applyNumberFormat="1" applyFont="1" applyFill="1" applyBorder="1" applyAlignment="1" applyProtection="1">
      <alignment horizontal="justify" vertical="center"/>
      <protection locked="0"/>
    </xf>
    <xf numFmtId="0" fontId="47" fillId="0" borderId="14" xfId="0" applyNumberFormat="1" applyFont="1" applyFill="1" applyBorder="1" applyAlignment="1" applyProtection="1">
      <alignment horizontal="center" vertical="center" wrapText="1"/>
      <protection locked="0"/>
    </xf>
    <xf numFmtId="0" fontId="47" fillId="0" borderId="9" xfId="0" applyNumberFormat="1" applyFont="1" applyFill="1" applyBorder="1" applyAlignment="1" applyProtection="1">
      <alignment horizontal="center" vertical="center" wrapText="1"/>
      <protection locked="0"/>
    </xf>
    <xf numFmtId="0" fontId="47" fillId="0" borderId="10" xfId="0" applyNumberFormat="1" applyFont="1" applyFill="1" applyBorder="1" applyAlignment="1" applyProtection="1">
      <alignment horizontal="center" vertical="center" wrapText="1"/>
      <protection locked="0"/>
    </xf>
    <xf numFmtId="0" fontId="25" fillId="0" borderId="8" xfId="0" applyFont="1" applyBorder="1" applyAlignment="1" applyProtection="1">
      <alignment horizontal="left" vertical="top" wrapText="1"/>
      <protection locked="0"/>
    </xf>
    <xf numFmtId="0" fontId="51" fillId="0" borderId="14"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51" fillId="0" borderId="15" xfId="0" applyNumberFormat="1" applyFont="1" applyFill="1" applyBorder="1" applyAlignment="1">
      <alignment horizontal="center" vertical="center" wrapText="1"/>
    </xf>
    <xf numFmtId="0" fontId="59" fillId="0" borderId="14" xfId="0" applyFont="1" applyFill="1" applyBorder="1" applyAlignment="1" applyProtection="1">
      <alignment vertical="top" wrapText="1"/>
      <protection locked="0"/>
    </xf>
    <xf numFmtId="0" fontId="59" fillId="0" borderId="9" xfId="0" applyFont="1" applyFill="1" applyBorder="1" applyAlignment="1" applyProtection="1">
      <alignment vertical="top" wrapText="1"/>
      <protection locked="0"/>
    </xf>
    <xf numFmtId="0" fontId="59" fillId="0" borderId="15" xfId="0" applyFont="1" applyFill="1" applyBorder="1" applyAlignment="1" applyProtection="1">
      <alignment vertical="top" wrapText="1"/>
      <protection locked="0"/>
    </xf>
    <xf numFmtId="0" fontId="46" fillId="4" borderId="14" xfId="0" applyFont="1" applyFill="1" applyBorder="1" applyAlignment="1" applyProtection="1">
      <alignment vertical="center" wrapText="1"/>
      <protection locked="0"/>
    </xf>
    <xf numFmtId="0" fontId="46" fillId="4" borderId="9" xfId="0" applyFont="1" applyFill="1" applyBorder="1" applyAlignment="1" applyProtection="1">
      <alignment vertical="center" wrapText="1"/>
      <protection locked="0"/>
    </xf>
    <xf numFmtId="0" fontId="46" fillId="4" borderId="15" xfId="0" applyFont="1" applyFill="1" applyBorder="1" applyAlignment="1" applyProtection="1">
      <alignment vertical="center" wrapText="1"/>
      <protection locked="0"/>
    </xf>
    <xf numFmtId="0" fontId="46" fillId="0" borderId="14"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15" xfId="0" applyNumberFormat="1" applyFont="1" applyFill="1" applyBorder="1" applyAlignment="1">
      <alignment horizontal="center" vertical="center" wrapText="1"/>
    </xf>
    <xf numFmtId="0" fontId="59" fillId="8" borderId="14" xfId="0" applyFont="1" applyFill="1" applyBorder="1" applyAlignment="1" applyProtection="1">
      <alignment vertical="top" wrapText="1"/>
      <protection locked="0"/>
    </xf>
    <xf numFmtId="0" fontId="59" fillId="8" borderId="15" xfId="0" applyFont="1" applyFill="1" applyBorder="1" applyAlignment="1" applyProtection="1">
      <alignment vertical="top" wrapText="1"/>
      <protection locked="0"/>
    </xf>
    <xf numFmtId="177" fontId="46" fillId="8" borderId="14" xfId="0" applyNumberFormat="1" applyFont="1" applyFill="1" applyBorder="1" applyAlignment="1" applyProtection="1">
      <alignment horizontal="center" vertical="center" shrinkToFit="1"/>
      <protection locked="0"/>
    </xf>
    <xf numFmtId="177" fontId="46" fillId="8" borderId="15" xfId="0" applyNumberFormat="1" applyFont="1" applyFill="1" applyBorder="1" applyAlignment="1" applyProtection="1">
      <alignment horizontal="center" vertical="center" shrinkToFit="1"/>
      <protection locked="0"/>
    </xf>
    <xf numFmtId="0" fontId="55" fillId="0" borderId="14" xfId="0" applyFont="1" applyFill="1" applyBorder="1" applyAlignment="1" applyProtection="1">
      <alignment vertical="top" wrapText="1"/>
      <protection locked="0"/>
    </xf>
    <xf numFmtId="0" fontId="55" fillId="0" borderId="9" xfId="0" applyFont="1" applyFill="1" applyBorder="1" applyAlignment="1" applyProtection="1">
      <alignment vertical="top" wrapText="1"/>
      <protection locked="0"/>
    </xf>
    <xf numFmtId="0" fontId="55" fillId="0" borderId="15" xfId="0" applyFont="1" applyFill="1" applyBorder="1" applyAlignment="1" applyProtection="1">
      <alignment vertical="top" wrapText="1"/>
      <protection locked="0"/>
    </xf>
    <xf numFmtId="0" fontId="52" fillId="0" borderId="14" xfId="0" applyNumberFormat="1" applyFont="1" applyFill="1" applyBorder="1" applyAlignment="1">
      <alignment vertical="top" wrapText="1"/>
    </xf>
    <xf numFmtId="0" fontId="52" fillId="0" borderId="9" xfId="0" applyNumberFormat="1" applyFont="1" applyFill="1" applyBorder="1" applyAlignment="1">
      <alignment vertical="top" wrapText="1"/>
    </xf>
    <xf numFmtId="0" fontId="52" fillId="0" borderId="15" xfId="0" applyNumberFormat="1" applyFont="1" applyFill="1" applyBorder="1" applyAlignment="1">
      <alignment vertical="top" wrapText="1"/>
    </xf>
    <xf numFmtId="0" fontId="27" fillId="0" borderId="14" xfId="0" applyFont="1" applyFill="1" applyBorder="1" applyAlignment="1" applyProtection="1">
      <alignment vertical="top" wrapText="1"/>
      <protection locked="0"/>
    </xf>
    <xf numFmtId="0" fontId="27" fillId="0" borderId="9" xfId="0" applyFont="1" applyFill="1" applyBorder="1" applyAlignment="1" applyProtection="1">
      <alignment vertical="top" wrapText="1"/>
      <protection locked="0"/>
    </xf>
    <xf numFmtId="0" fontId="27" fillId="0" borderId="15" xfId="0" applyFont="1" applyFill="1" applyBorder="1" applyAlignment="1" applyProtection="1">
      <alignment vertical="top" wrapText="1"/>
      <protection locked="0"/>
    </xf>
    <xf numFmtId="0" fontId="25" fillId="0" borderId="14" xfId="0" applyFont="1" applyFill="1" applyBorder="1" applyAlignment="1" applyProtection="1">
      <alignment vertical="top" wrapText="1"/>
      <protection locked="0"/>
    </xf>
    <xf numFmtId="0" fontId="25" fillId="0" borderId="9" xfId="0" applyFont="1" applyFill="1" applyBorder="1" applyAlignment="1" applyProtection="1">
      <alignment vertical="top" wrapText="1"/>
      <protection locked="0"/>
    </xf>
    <xf numFmtId="0" fontId="25" fillId="0" borderId="15" xfId="0" applyFont="1" applyFill="1" applyBorder="1" applyAlignment="1" applyProtection="1">
      <alignment vertical="top" wrapText="1"/>
      <protection locked="0"/>
    </xf>
    <xf numFmtId="0" fontId="46" fillId="0" borderId="14"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22" fillId="0" borderId="10" xfId="0" applyNumberFormat="1" applyFont="1" applyFill="1" applyBorder="1" applyAlignment="1">
      <alignment vertical="center" wrapText="1"/>
    </xf>
    <xf numFmtId="0" fontId="25" fillId="0" borderId="9" xfId="0" applyFont="1" applyBorder="1" applyAlignment="1" applyProtection="1">
      <alignment horizontal="justify" vertical="top" wrapText="1"/>
      <protection locked="0"/>
    </xf>
    <xf numFmtId="0" fontId="46" fillId="4" borderId="8" xfId="0" applyFont="1" applyFill="1" applyBorder="1" applyAlignment="1" applyProtection="1">
      <alignment horizontal="justify" vertical="center" wrapText="1"/>
      <protection locked="0"/>
    </xf>
    <xf numFmtId="0" fontId="46" fillId="4" borderId="9" xfId="0" applyFont="1" applyFill="1" applyBorder="1" applyAlignment="1" applyProtection="1">
      <alignment horizontal="justify" vertical="center" wrapText="1"/>
      <protection locked="0"/>
    </xf>
    <xf numFmtId="0" fontId="46" fillId="4" borderId="15" xfId="0" applyFont="1" applyFill="1" applyBorder="1" applyAlignment="1" applyProtection="1">
      <alignment horizontal="justify" vertical="center" wrapText="1"/>
      <protection locked="0"/>
    </xf>
    <xf numFmtId="0" fontId="46" fillId="0" borderId="8" xfId="0" applyFont="1" applyFill="1" applyBorder="1" applyAlignment="1" applyProtection="1">
      <alignment horizontal="center" vertical="center" wrapText="1"/>
      <protection locked="0"/>
    </xf>
    <xf numFmtId="0" fontId="46" fillId="0" borderId="9" xfId="0" applyFont="1" applyFill="1" applyBorder="1" applyAlignment="1" applyProtection="1">
      <alignment horizontal="center" vertical="center" wrapText="1"/>
      <protection locked="0"/>
    </xf>
    <xf numFmtId="0" fontId="46" fillId="0" borderId="15" xfId="0" applyFont="1" applyFill="1" applyBorder="1" applyAlignment="1" applyProtection="1">
      <alignment horizontal="center" vertical="center" wrapText="1"/>
      <protection locked="0"/>
    </xf>
    <xf numFmtId="0" fontId="12" fillId="0" borderId="9" xfId="0" applyNumberFormat="1" applyFont="1" applyFill="1" applyBorder="1" applyAlignment="1" applyProtection="1">
      <alignment horizontal="justify" vertical="center" wrapText="1"/>
      <protection locked="0"/>
    </xf>
    <xf numFmtId="0" fontId="25" fillId="0" borderId="14" xfId="0" applyFont="1" applyFill="1" applyBorder="1" applyAlignment="1">
      <alignment vertical="top" wrapText="1"/>
    </xf>
    <xf numFmtId="0" fontId="25" fillId="0" borderId="9" xfId="0" applyFont="1" applyFill="1" applyBorder="1" applyAlignment="1">
      <alignment vertical="top" wrapText="1"/>
    </xf>
    <xf numFmtId="0" fontId="25" fillId="0" borderId="10" xfId="0" applyFont="1" applyFill="1" applyBorder="1" applyAlignment="1">
      <alignment vertical="top" wrapText="1"/>
    </xf>
    <xf numFmtId="0" fontId="46" fillId="4" borderId="14" xfId="0" applyNumberFormat="1" applyFont="1" applyFill="1" applyBorder="1" applyAlignment="1" applyProtection="1">
      <alignment vertical="center" wrapText="1"/>
      <protection locked="0"/>
    </xf>
    <xf numFmtId="0" fontId="46" fillId="4" borderId="9" xfId="0" applyNumberFormat="1" applyFont="1" applyFill="1" applyBorder="1" applyAlignment="1" applyProtection="1">
      <alignment vertical="center" wrapText="1"/>
      <protection locked="0"/>
    </xf>
    <xf numFmtId="0" fontId="46" fillId="4" borderId="10" xfId="0" applyNumberFormat="1" applyFont="1" applyFill="1" applyBorder="1" applyAlignment="1" applyProtection="1">
      <alignment vertical="center" wrapText="1"/>
      <protection locked="0"/>
    </xf>
    <xf numFmtId="0" fontId="46" fillId="0" borderId="10" xfId="0" applyFont="1" applyFill="1" applyBorder="1" applyAlignment="1">
      <alignment horizontal="center" vertical="center" wrapText="1"/>
    </xf>
    <xf numFmtId="0" fontId="27" fillId="0" borderId="14" xfId="0" applyFont="1" applyBorder="1" applyAlignment="1" applyProtection="1">
      <alignment horizontal="justify" vertical="top" wrapText="1"/>
      <protection locked="0"/>
    </xf>
    <xf numFmtId="0" fontId="27" fillId="0" borderId="15" xfId="0" applyFont="1" applyBorder="1" applyAlignment="1" applyProtection="1">
      <alignment horizontal="justify" vertical="top" wrapText="1"/>
      <protection locked="0"/>
    </xf>
    <xf numFmtId="0" fontId="62" fillId="0" borderId="9" xfId="0" applyFont="1" applyFill="1" applyBorder="1" applyAlignment="1" applyProtection="1">
      <alignment horizontal="left" vertical="top" wrapText="1"/>
      <protection locked="0"/>
    </xf>
  </cellXfs>
  <cellStyles count="2">
    <cellStyle name="標準" xfId="0" builtinId="0"/>
    <cellStyle name="標準_Book1" xfId="1"/>
  </cellStyles>
  <dxfs count="14">
    <dxf>
      <fill>
        <patternFill>
          <bgColor rgb="FFFFFFCC"/>
        </patternFill>
      </fill>
    </dxf>
    <dxf>
      <numFmt numFmtId="183" formatCode="&quot;その他&quot;"/>
      <fill>
        <patternFill>
          <bgColor rgb="FFFFFFCC"/>
        </patternFill>
      </fill>
    </dxf>
    <dxf>
      <font>
        <color rgb="FF00B050"/>
      </font>
      <fill>
        <patternFill>
          <bgColor rgb="FFFFCCCC"/>
        </patternFill>
      </fill>
    </dxf>
    <dxf>
      <font>
        <color rgb="FF00B050"/>
      </font>
      <numFmt numFmtId="184" formatCode="&quot;該当なし&quot;"/>
      <fill>
        <patternFill>
          <bgColor rgb="FFFFCCCC"/>
        </patternFill>
      </fill>
    </dxf>
    <dxf>
      <font>
        <color rgb="FFFF0000"/>
      </font>
      <numFmt numFmtId="185" formatCode="&quot;不適&quot;"/>
      <fill>
        <patternFill>
          <bgColor rgb="FF99FFCC"/>
        </patternFill>
      </fill>
    </dxf>
    <dxf>
      <font>
        <color rgb="FFFF0000"/>
      </font>
      <fill>
        <patternFill>
          <bgColor rgb="FF99FFCC"/>
        </patternFill>
      </fill>
    </dxf>
    <dxf>
      <font>
        <color rgb="FFFFC000"/>
      </font>
      <numFmt numFmtId="186" formatCode="&quot;一部不適&quot;"/>
      <fill>
        <patternFill>
          <bgColor rgb="FFCCECFF"/>
        </patternFill>
      </fill>
    </dxf>
    <dxf>
      <font>
        <color rgb="FFFFC000"/>
      </font>
      <fill>
        <patternFill>
          <bgColor rgb="FFCCECFF"/>
        </patternFill>
      </fill>
    </dxf>
    <dxf>
      <font>
        <color rgb="FF0070C0"/>
      </font>
      <numFmt numFmtId="187" formatCode="&quot;適&quot;"/>
    </dxf>
    <dxf>
      <font>
        <color rgb="FF0070C0"/>
      </font>
    </dxf>
    <dxf>
      <font>
        <color rgb="FF92D050"/>
      </font>
    </dxf>
    <dxf>
      <font>
        <color rgb="FFFF0000"/>
      </font>
    </dxf>
    <dxf>
      <font>
        <color rgb="FF0070C0"/>
      </font>
    </dxf>
    <dxf>
      <fill>
        <patternFill>
          <bgColor theme="2" tint="-0.499984740745262"/>
        </patternFill>
      </fill>
    </dxf>
  </dxfs>
  <tableStyles count="0" defaultTableStyle="TableStyleMedium2" defaultPivotStyle="PivotStyleLight16"/>
  <colors>
    <mruColors>
      <color rgb="FFE1FF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1"/>
  <sheetViews>
    <sheetView tabSelected="1" zoomScaleNormal="100" zoomScaleSheetLayoutView="100" workbookViewId="0">
      <selection sqref="A1:E1"/>
    </sheetView>
  </sheetViews>
  <sheetFormatPr defaultRowHeight="13"/>
  <cols>
    <col min="1" max="1" width="13.6328125" style="4" customWidth="1"/>
    <col min="2" max="2" width="11.26953125" style="4" customWidth="1"/>
    <col min="3" max="3" width="25" style="4" customWidth="1"/>
    <col min="4" max="4" width="11.26953125" style="4" customWidth="1"/>
    <col min="5" max="5" width="25" style="4" customWidth="1"/>
  </cols>
  <sheetData>
    <row r="1" spans="1:7" ht="30" customHeight="1">
      <c r="A1" s="366" t="s">
        <v>294</v>
      </c>
      <c r="B1" s="367"/>
      <c r="C1" s="367"/>
      <c r="D1" s="367"/>
      <c r="E1" s="367"/>
    </row>
    <row r="2" spans="1:7" ht="30" customHeight="1">
      <c r="A2" s="4" t="s">
        <v>0</v>
      </c>
    </row>
    <row r="3" spans="1:7" ht="36" customHeight="1">
      <c r="A3" s="7" t="s">
        <v>1</v>
      </c>
      <c r="B3" s="373"/>
      <c r="C3" s="373"/>
      <c r="D3" s="373"/>
      <c r="E3" s="373"/>
    </row>
    <row r="4" spans="1:7" ht="24" customHeight="1"/>
    <row r="5" spans="1:7" ht="36" customHeight="1">
      <c r="A5" s="7" t="s">
        <v>7</v>
      </c>
      <c r="B5" s="8" t="s">
        <v>14</v>
      </c>
      <c r="C5" s="364"/>
      <c r="D5" s="364"/>
      <c r="E5" s="365"/>
    </row>
    <row r="6" spans="1:7" ht="36" customHeight="1">
      <c r="A6" s="9" t="s">
        <v>3</v>
      </c>
      <c r="B6" s="374"/>
      <c r="C6" s="374"/>
      <c r="D6" s="374"/>
      <c r="E6" s="374"/>
    </row>
    <row r="7" spans="1:7" ht="36" customHeight="1">
      <c r="A7" s="9" t="s">
        <v>4</v>
      </c>
      <c r="B7" s="7" t="s">
        <v>5</v>
      </c>
      <c r="C7" s="10"/>
      <c r="D7" s="7" t="s">
        <v>6</v>
      </c>
      <c r="E7" s="10"/>
    </row>
    <row r="8" spans="1:7" ht="24" customHeight="1"/>
    <row r="9" spans="1:7" ht="36" customHeight="1">
      <c r="A9" s="7" t="s">
        <v>2</v>
      </c>
      <c r="B9" s="8" t="s">
        <v>14</v>
      </c>
      <c r="C9" s="364"/>
      <c r="D9" s="364"/>
      <c r="E9" s="365"/>
    </row>
    <row r="10" spans="1:7" ht="36" customHeight="1">
      <c r="A10" s="9" t="s">
        <v>8</v>
      </c>
      <c r="B10" s="374"/>
      <c r="C10" s="374"/>
      <c r="D10" s="374"/>
      <c r="E10" s="374"/>
    </row>
    <row r="11" spans="1:7" ht="36" customHeight="1">
      <c r="A11" s="9" t="s">
        <v>9</v>
      </c>
      <c r="B11" s="374"/>
      <c r="C11" s="374"/>
      <c r="D11" s="374"/>
      <c r="E11" s="374"/>
    </row>
    <row r="12" spans="1:7" ht="36" customHeight="1">
      <c r="A12" s="9" t="s">
        <v>10</v>
      </c>
      <c r="B12" s="374"/>
      <c r="C12" s="374"/>
      <c r="D12" s="7" t="s">
        <v>11</v>
      </c>
      <c r="E12" s="10"/>
    </row>
    <row r="13" spans="1:7" ht="36" customHeight="1">
      <c r="A13" s="9" t="s">
        <v>12</v>
      </c>
      <c r="B13" s="7" t="s">
        <v>5</v>
      </c>
      <c r="C13" s="10"/>
      <c r="D13" s="9" t="s">
        <v>6</v>
      </c>
      <c r="E13" s="10"/>
    </row>
    <row r="14" spans="1:7" ht="36" customHeight="1">
      <c r="A14" s="9" t="s">
        <v>13</v>
      </c>
      <c r="B14" s="9" t="s">
        <v>5</v>
      </c>
      <c r="C14" s="10"/>
      <c r="D14" s="9" t="s">
        <v>6</v>
      </c>
      <c r="E14" s="10"/>
    </row>
    <row r="15" spans="1:7" ht="24" customHeight="1" thickBot="1"/>
    <row r="16" spans="1:7" ht="45" customHeight="1" thickBot="1">
      <c r="A16" s="369" t="s">
        <v>15</v>
      </c>
      <c r="B16" s="370"/>
      <c r="C16" s="11" t="s">
        <v>111</v>
      </c>
      <c r="D16" s="371" t="s">
        <v>27</v>
      </c>
      <c r="E16" s="372"/>
      <c r="G16" s="1" t="s">
        <v>111</v>
      </c>
    </row>
    <row r="17" spans="1:7" ht="24" customHeight="1">
      <c r="G17" s="1" t="s">
        <v>112</v>
      </c>
    </row>
    <row r="18" spans="1:7" ht="13.5" customHeight="1">
      <c r="A18" s="12" t="s">
        <v>16</v>
      </c>
      <c r="B18" s="13"/>
      <c r="C18" s="13"/>
      <c r="D18" s="13"/>
      <c r="E18" s="13"/>
      <c r="G18" s="1" t="s">
        <v>113</v>
      </c>
    </row>
    <row r="19" spans="1:7" ht="13.5" customHeight="1">
      <c r="A19" s="14" t="s">
        <v>21</v>
      </c>
      <c r="B19" s="14" t="s">
        <v>18</v>
      </c>
      <c r="C19" s="13"/>
      <c r="D19" s="13"/>
      <c r="E19" s="13"/>
    </row>
    <row r="20" spans="1:7" ht="13.5" customHeight="1">
      <c r="A20" s="14" t="s">
        <v>22</v>
      </c>
      <c r="B20" s="14" t="s">
        <v>19</v>
      </c>
      <c r="C20" s="13"/>
      <c r="D20" s="13"/>
      <c r="E20" s="13"/>
    </row>
    <row r="21" spans="1:7" ht="13.5" customHeight="1">
      <c r="A21" s="16" t="s">
        <v>23</v>
      </c>
      <c r="B21" s="16" t="s">
        <v>237</v>
      </c>
      <c r="C21" s="13"/>
      <c r="D21" s="13"/>
      <c r="E21" s="13"/>
      <c r="G21" s="1" t="s">
        <v>402</v>
      </c>
    </row>
    <row r="22" spans="1:7" ht="13.5" customHeight="1">
      <c r="A22" s="16"/>
      <c r="B22" s="16" t="s">
        <v>238</v>
      </c>
      <c r="C22" s="13"/>
      <c r="D22" s="13"/>
      <c r="E22" s="13"/>
    </row>
    <row r="23" spans="1:7" ht="13.5" customHeight="1">
      <c r="A23" s="16" t="s">
        <v>24</v>
      </c>
      <c r="B23" s="16" t="s">
        <v>239</v>
      </c>
      <c r="C23" s="13"/>
      <c r="D23" s="13"/>
      <c r="E23" s="13"/>
    </row>
    <row r="24" spans="1:7" ht="13.5" customHeight="1">
      <c r="A24" s="16"/>
      <c r="B24" s="16" t="s">
        <v>240</v>
      </c>
      <c r="C24" s="13"/>
      <c r="D24" s="13"/>
      <c r="E24" s="13"/>
    </row>
    <row r="25" spans="1:7" ht="13.5" customHeight="1">
      <c r="A25" s="308" t="s">
        <v>425</v>
      </c>
      <c r="B25" s="308"/>
      <c r="C25" s="13"/>
      <c r="D25" s="13"/>
      <c r="E25" s="13"/>
    </row>
    <row r="26" spans="1:7" ht="13.5" customHeight="1">
      <c r="A26" s="126"/>
      <c r="B26" s="308" t="s">
        <v>426</v>
      </c>
      <c r="C26" s="13"/>
      <c r="D26" s="13"/>
      <c r="E26" s="13"/>
    </row>
    <row r="27" spans="1:7" ht="13.5" customHeight="1">
      <c r="A27" s="126"/>
      <c r="B27" s="308" t="s">
        <v>427</v>
      </c>
      <c r="C27" s="13"/>
      <c r="D27" s="13"/>
      <c r="E27" s="13"/>
    </row>
    <row r="28" spans="1:7" ht="13.5" customHeight="1">
      <c r="A28" s="14" t="s">
        <v>20</v>
      </c>
      <c r="B28" s="14" t="s">
        <v>25</v>
      </c>
      <c r="C28" s="13"/>
      <c r="D28" s="13"/>
      <c r="E28" s="13"/>
    </row>
    <row r="29" spans="1:7" ht="13.5" customHeight="1">
      <c r="A29" s="14"/>
      <c r="B29" s="14" t="s">
        <v>26</v>
      </c>
      <c r="C29" s="13"/>
      <c r="D29" s="13"/>
      <c r="E29" s="13"/>
    </row>
    <row r="30" spans="1:7" ht="13.5" customHeight="1">
      <c r="A30" s="15"/>
      <c r="B30" s="13"/>
      <c r="C30" s="13"/>
      <c r="D30" s="13"/>
      <c r="E30" s="13"/>
    </row>
    <row r="31" spans="1:7" ht="13.5" customHeight="1">
      <c r="A31" s="368" t="s">
        <v>17</v>
      </c>
      <c r="B31" s="368"/>
      <c r="C31" s="368"/>
      <c r="D31" s="368"/>
      <c r="E31" s="368"/>
    </row>
  </sheetData>
  <mergeCells count="11">
    <mergeCell ref="C5:E5"/>
    <mergeCell ref="A1:E1"/>
    <mergeCell ref="A31:E31"/>
    <mergeCell ref="A16:B16"/>
    <mergeCell ref="D16:E16"/>
    <mergeCell ref="B3:E3"/>
    <mergeCell ref="B6:E6"/>
    <mergeCell ref="B10:E10"/>
    <mergeCell ref="B11:E11"/>
    <mergeCell ref="B12:C12"/>
    <mergeCell ref="C9:E9"/>
  </mergeCells>
  <phoneticPr fontId="1"/>
  <dataValidations disablePrompts="1" count="1">
    <dataValidation type="list" errorStyle="information" allowBlank="1" showInputMessage="1" sqref="C16">
      <formula1>$G$16:$G$18</formula1>
    </dataValidation>
  </dataValidations>
  <printOptions horizontalCentered="1"/>
  <pageMargins left="0.59055118110236227" right="0.59055118110236227" top="0.78740157480314965" bottom="0.59055118110236227"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Z218"/>
  <sheetViews>
    <sheetView view="pageBreakPreview" zoomScaleNormal="100" zoomScaleSheetLayoutView="100" workbookViewId="0">
      <pane ySplit="6" topLeftCell="A7" activePane="bottomLeft" state="frozen"/>
      <selection pane="bottomLeft" activeCell="A7" sqref="A7"/>
    </sheetView>
  </sheetViews>
  <sheetFormatPr defaultRowHeight="13"/>
  <cols>
    <col min="1" max="1" width="11.26953125" style="126" customWidth="1"/>
    <col min="2" max="2" width="42.453125" style="127" customWidth="1"/>
    <col min="3" max="3" width="11.36328125" style="127" customWidth="1"/>
    <col min="4" max="4" width="8" style="128" customWidth="1"/>
    <col min="5" max="5" width="17.453125" style="129" customWidth="1"/>
    <col min="6" max="6" width="7.36328125" style="283" hidden="1" customWidth="1"/>
    <col min="7" max="7" width="13.7265625" style="20" hidden="1" customWidth="1"/>
    <col min="8" max="8" width="41.26953125" style="21" hidden="1" customWidth="1"/>
    <col min="9" max="9" width="13.81640625" hidden="1" customWidth="1"/>
    <col min="10" max="10" width="17.26953125" hidden="1" customWidth="1"/>
    <col min="11" max="13" width="9" hidden="1" customWidth="1"/>
    <col min="14" max="14" width="10" hidden="1" customWidth="1"/>
    <col min="15" max="26" width="8.7265625" hidden="1" customWidth="1"/>
  </cols>
  <sheetData>
    <row r="1" spans="1:16" ht="15" customHeight="1">
      <c r="A1" s="342" t="s">
        <v>293</v>
      </c>
      <c r="F1" s="130"/>
      <c r="I1" s="79" t="s">
        <v>352</v>
      </c>
      <c r="J1" s="2"/>
      <c r="K1" s="2"/>
      <c r="L1" s="2"/>
      <c r="M1" s="2"/>
    </row>
    <row r="2" spans="1:16" ht="15" customHeight="1" thickBot="1">
      <c r="B2" s="343" t="s">
        <v>114</v>
      </c>
      <c r="C2" s="429">
        <f>フェイスシート!B3</f>
        <v>0</v>
      </c>
      <c r="D2" s="429"/>
      <c r="E2" s="429"/>
      <c r="F2" s="130"/>
      <c r="I2" s="79" t="s">
        <v>353</v>
      </c>
      <c r="J2" s="2"/>
      <c r="K2" s="2"/>
      <c r="L2" s="2"/>
      <c r="M2" s="2"/>
    </row>
    <row r="3" spans="1:16" ht="15" customHeight="1" thickTop="1" thickBot="1">
      <c r="B3" s="343" t="s">
        <v>115</v>
      </c>
      <c r="C3" s="448">
        <f>フェイスシート!B10</f>
        <v>0</v>
      </c>
      <c r="D3" s="448"/>
      <c r="E3" s="448"/>
      <c r="I3" s="80" t="s">
        <v>354</v>
      </c>
      <c r="J3" s="81"/>
      <c r="K3" s="3"/>
      <c r="L3" s="3"/>
      <c r="M3" s="3"/>
    </row>
    <row r="4" spans="1:16" ht="15" customHeight="1" thickTop="1" thickBot="1">
      <c r="A4" s="126" t="s">
        <v>28</v>
      </c>
      <c r="F4" s="362" t="s">
        <v>457</v>
      </c>
      <c r="G4" s="363" t="s">
        <v>458</v>
      </c>
      <c r="H4" s="361" t="s">
        <v>456</v>
      </c>
      <c r="I4" s="82"/>
      <c r="J4" s="83"/>
      <c r="K4" s="84" t="s">
        <v>355</v>
      </c>
      <c r="L4" s="85"/>
      <c r="M4" s="85"/>
      <c r="N4" s="85"/>
      <c r="O4" s="85"/>
      <c r="P4" s="86"/>
    </row>
    <row r="5" spans="1:16" ht="45" customHeight="1" thickTop="1" thickBot="1">
      <c r="A5" s="344" t="s">
        <v>29</v>
      </c>
      <c r="B5" s="344" t="s">
        <v>30</v>
      </c>
      <c r="C5" s="345" t="s">
        <v>116</v>
      </c>
      <c r="D5" s="5" t="s">
        <v>455</v>
      </c>
      <c r="E5" s="346" t="s">
        <v>34</v>
      </c>
      <c r="F5" s="223" t="s">
        <v>117</v>
      </c>
      <c r="G5" s="78" t="s">
        <v>351</v>
      </c>
      <c r="H5" s="22" t="s">
        <v>118</v>
      </c>
      <c r="I5" s="87" t="s">
        <v>356</v>
      </c>
      <c r="J5" s="88"/>
      <c r="K5" s="89">
        <v>2</v>
      </c>
      <c r="L5" s="90">
        <v>3</v>
      </c>
      <c r="M5" s="90" t="s">
        <v>357</v>
      </c>
      <c r="N5" s="90" t="s">
        <v>358</v>
      </c>
      <c r="O5" s="90" t="s">
        <v>359</v>
      </c>
      <c r="P5" s="91" t="s">
        <v>360</v>
      </c>
    </row>
    <row r="6" spans="1:16" ht="2.25" customHeight="1" thickTop="1">
      <c r="A6" s="347"/>
      <c r="B6" s="348"/>
      <c r="C6" s="349"/>
      <c r="D6" s="347"/>
      <c r="E6" s="350"/>
      <c r="F6" s="351"/>
      <c r="G6" s="23"/>
      <c r="H6" s="24"/>
    </row>
    <row r="7" spans="1:16" ht="15" customHeight="1">
      <c r="F7" s="130"/>
      <c r="G7" s="25"/>
      <c r="H7" s="24"/>
      <c r="I7" s="302" t="s">
        <v>401</v>
      </c>
    </row>
    <row r="8" spans="1:16" ht="15" customHeight="1">
      <c r="A8" s="126" t="s">
        <v>31</v>
      </c>
      <c r="D8" s="126"/>
      <c r="F8" s="131"/>
      <c r="G8" s="27"/>
      <c r="H8" s="24"/>
    </row>
    <row r="9" spans="1:16" ht="104.5">
      <c r="A9" s="340" t="s">
        <v>212</v>
      </c>
      <c r="B9" s="132" t="s">
        <v>361</v>
      </c>
      <c r="C9" s="133" t="s">
        <v>362</v>
      </c>
      <c r="D9" s="318"/>
      <c r="E9" s="134"/>
      <c r="F9" s="335" t="s">
        <v>349</v>
      </c>
      <c r="G9" s="63"/>
      <c r="H9" s="28"/>
      <c r="I9" s="92" t="str">
        <f>IF(IFERROR(MATCH(G9,K$5:P$5,0),99)&lt;&gt;99,"指摘あり",IF(AND(G9="",RIGHT(F9,1)&lt;&gt;"略"),IF(OR(F9=$I$4,$I$4=""),F9,""),IF(H9&lt;&gt;"","ｺﾒﾝﾄあり",IF(OR(D9=2,D9="2:不適"),"自己×",""))))</f>
        <v>介</v>
      </c>
    </row>
    <row r="10" spans="1:16" ht="47.5">
      <c r="A10" s="135"/>
      <c r="B10" s="17" t="s">
        <v>213</v>
      </c>
      <c r="C10" s="136" t="s">
        <v>214</v>
      </c>
      <c r="D10" s="137"/>
      <c r="E10" s="138"/>
      <c r="F10" s="139" t="s">
        <v>161</v>
      </c>
      <c r="G10" s="29"/>
      <c r="H10" s="30"/>
      <c r="I10" s="93" t="str">
        <f t="shared" ref="I10:I32" si="0">IF(IFERROR(MATCH(G10,K$5:P$5,0),99)&lt;&gt;99,"指摘あり",IF(AND(G10="",RIGHT(F10,1)&lt;&gt;"略"),IF(OR(F10=$I$4,$I$4=""),F10,""),IF(H10&lt;&gt;"","ｺﾒﾝﾄあり",IF(OR(D10=2,D10="2:不適"),"自己×",""))))</f>
        <v>介</v>
      </c>
    </row>
    <row r="11" spans="1:16" ht="38">
      <c r="A11" s="135"/>
      <c r="B11" s="140" t="s">
        <v>215</v>
      </c>
      <c r="C11" s="141" t="s">
        <v>303</v>
      </c>
      <c r="D11" s="314"/>
      <c r="E11" s="142"/>
      <c r="F11" s="334" t="s">
        <v>161</v>
      </c>
      <c r="G11" s="31"/>
      <c r="H11" s="32"/>
      <c r="I11" s="94" t="str">
        <f t="shared" si="0"/>
        <v>介</v>
      </c>
    </row>
    <row r="12" spans="1:16" ht="123.5">
      <c r="A12" s="143" t="s">
        <v>216</v>
      </c>
      <c r="B12" s="144" t="s">
        <v>217</v>
      </c>
      <c r="C12" s="145" t="s">
        <v>302</v>
      </c>
      <c r="D12" s="146"/>
      <c r="E12" s="147"/>
      <c r="F12" s="148" t="s">
        <v>106</v>
      </c>
      <c r="G12" s="33"/>
      <c r="H12" s="33"/>
      <c r="I12" s="95" t="str">
        <f t="shared" si="0"/>
        <v>介</v>
      </c>
    </row>
    <row r="13" spans="1:16" ht="104.5">
      <c r="A13" s="149"/>
      <c r="B13" s="150" t="s">
        <v>218</v>
      </c>
      <c r="C13" s="151" t="s">
        <v>344</v>
      </c>
      <c r="D13" s="152"/>
      <c r="E13" s="153"/>
      <c r="F13" s="154" t="s">
        <v>106</v>
      </c>
      <c r="G13" s="34"/>
      <c r="H13" s="34"/>
      <c r="I13" s="96" t="str">
        <f t="shared" si="0"/>
        <v>介</v>
      </c>
    </row>
    <row r="14" spans="1:16" ht="66.5">
      <c r="A14" s="155" t="s">
        <v>219</v>
      </c>
      <c r="B14" s="156" t="s">
        <v>220</v>
      </c>
      <c r="C14" s="157" t="s">
        <v>301</v>
      </c>
      <c r="D14" s="158"/>
      <c r="E14" s="159"/>
      <c r="F14" s="160" t="s">
        <v>106</v>
      </c>
      <c r="G14" s="35"/>
      <c r="H14" s="35"/>
      <c r="I14" s="97" t="str">
        <f t="shared" si="0"/>
        <v>介</v>
      </c>
    </row>
    <row r="15" spans="1:16" ht="161.5">
      <c r="A15" s="339" t="s">
        <v>221</v>
      </c>
      <c r="B15" s="161" t="s">
        <v>222</v>
      </c>
      <c r="C15" s="330" t="s">
        <v>300</v>
      </c>
      <c r="D15" s="314"/>
      <c r="E15" s="162"/>
      <c r="F15" s="163" t="s">
        <v>106</v>
      </c>
      <c r="G15" s="36"/>
      <c r="H15" s="36"/>
      <c r="I15" s="98" t="str">
        <f t="shared" si="0"/>
        <v>介</v>
      </c>
    </row>
    <row r="16" spans="1:16" ht="142.5">
      <c r="A16" s="155" t="s">
        <v>223</v>
      </c>
      <c r="B16" s="156" t="s">
        <v>224</v>
      </c>
      <c r="C16" s="157" t="s">
        <v>299</v>
      </c>
      <c r="D16" s="158"/>
      <c r="E16" s="159"/>
      <c r="F16" s="160" t="s">
        <v>106</v>
      </c>
      <c r="G16" s="35"/>
      <c r="H16" s="35"/>
      <c r="I16" s="97" t="str">
        <f t="shared" si="0"/>
        <v>介</v>
      </c>
    </row>
    <row r="17" spans="1:9" ht="28.5">
      <c r="A17" s="339" t="s">
        <v>225</v>
      </c>
      <c r="B17" s="161" t="s">
        <v>226</v>
      </c>
      <c r="C17" s="330" t="s">
        <v>227</v>
      </c>
      <c r="D17" s="314"/>
      <c r="E17" s="162"/>
      <c r="F17" s="164" t="s">
        <v>106</v>
      </c>
      <c r="G17" s="37"/>
      <c r="H17" s="37"/>
      <c r="I17" s="99" t="str">
        <f t="shared" si="0"/>
        <v>介</v>
      </c>
    </row>
    <row r="18" spans="1:9" ht="133">
      <c r="A18" s="135"/>
      <c r="B18" s="165" t="s">
        <v>291</v>
      </c>
      <c r="C18" s="166" t="s">
        <v>298</v>
      </c>
      <c r="D18" s="167"/>
      <c r="E18" s="168"/>
      <c r="F18" s="169" t="s">
        <v>106</v>
      </c>
      <c r="G18" s="38"/>
      <c r="H18" s="38"/>
      <c r="I18" s="100" t="str">
        <f t="shared" si="0"/>
        <v>介</v>
      </c>
    </row>
    <row r="19" spans="1:9" ht="47.5">
      <c r="A19" s="170" t="s">
        <v>228</v>
      </c>
      <c r="B19" s="132" t="s">
        <v>363</v>
      </c>
      <c r="C19" s="133" t="s">
        <v>364</v>
      </c>
      <c r="D19" s="171"/>
      <c r="E19" s="172"/>
      <c r="F19" s="173" t="s">
        <v>106</v>
      </c>
      <c r="G19" s="28"/>
      <c r="H19" s="28"/>
      <c r="I19" s="92" t="str">
        <f t="shared" si="0"/>
        <v>介</v>
      </c>
    </row>
    <row r="20" spans="1:9" ht="38">
      <c r="A20" s="161"/>
      <c r="B20" s="161" t="s">
        <v>229</v>
      </c>
      <c r="C20" s="449" t="s">
        <v>297</v>
      </c>
      <c r="D20" s="400"/>
      <c r="E20" s="451"/>
      <c r="F20" s="453" t="s">
        <v>161</v>
      </c>
      <c r="G20" s="385"/>
      <c r="H20" s="388"/>
      <c r="I20" s="377" t="str">
        <f t="shared" si="0"/>
        <v>介</v>
      </c>
    </row>
    <row r="21" spans="1:9">
      <c r="A21" s="161"/>
      <c r="B21" s="161" t="s">
        <v>92</v>
      </c>
      <c r="C21" s="449"/>
      <c r="D21" s="400"/>
      <c r="E21" s="451"/>
      <c r="F21" s="454"/>
      <c r="G21" s="386"/>
      <c r="H21" s="389"/>
      <c r="I21" s="378">
        <f t="shared" si="0"/>
        <v>0</v>
      </c>
    </row>
    <row r="22" spans="1:9">
      <c r="A22" s="161"/>
      <c r="B22" s="174" t="s">
        <v>230</v>
      </c>
      <c r="C22" s="449"/>
      <c r="D22" s="400"/>
      <c r="E22" s="451"/>
      <c r="F22" s="454"/>
      <c r="G22" s="386"/>
      <c r="H22" s="389"/>
      <c r="I22" s="378">
        <f t="shared" si="0"/>
        <v>0</v>
      </c>
    </row>
    <row r="23" spans="1:9">
      <c r="A23" s="161"/>
      <c r="B23" s="161" t="s">
        <v>32</v>
      </c>
      <c r="C23" s="449"/>
      <c r="D23" s="400"/>
      <c r="E23" s="451"/>
      <c r="F23" s="454"/>
      <c r="G23" s="386"/>
      <c r="H23" s="389"/>
      <c r="I23" s="378">
        <f t="shared" si="0"/>
        <v>0</v>
      </c>
    </row>
    <row r="24" spans="1:9">
      <c r="A24" s="161"/>
      <c r="B24" s="161" t="s">
        <v>231</v>
      </c>
      <c r="C24" s="449"/>
      <c r="D24" s="400"/>
      <c r="E24" s="451"/>
      <c r="F24" s="454"/>
      <c r="G24" s="386"/>
      <c r="H24" s="389"/>
      <c r="I24" s="378">
        <f t="shared" si="0"/>
        <v>0</v>
      </c>
    </row>
    <row r="25" spans="1:9" ht="13.5" customHeight="1">
      <c r="A25" s="161"/>
      <c r="B25" s="175" t="s">
        <v>233</v>
      </c>
      <c r="C25" s="449"/>
      <c r="D25" s="400"/>
      <c r="E25" s="451"/>
      <c r="F25" s="454"/>
      <c r="G25" s="386"/>
      <c r="H25" s="389"/>
      <c r="I25" s="378">
        <f t="shared" si="0"/>
        <v>0</v>
      </c>
    </row>
    <row r="26" spans="1:9">
      <c r="A26" s="161"/>
      <c r="B26" s="161" t="s">
        <v>33</v>
      </c>
      <c r="C26" s="449"/>
      <c r="D26" s="400"/>
      <c r="E26" s="451"/>
      <c r="F26" s="454"/>
      <c r="G26" s="386"/>
      <c r="H26" s="389"/>
      <c r="I26" s="378">
        <f t="shared" si="0"/>
        <v>0</v>
      </c>
    </row>
    <row r="27" spans="1:9">
      <c r="A27" s="161"/>
      <c r="B27" s="161" t="s">
        <v>93</v>
      </c>
      <c r="C27" s="449"/>
      <c r="D27" s="400"/>
      <c r="E27" s="451"/>
      <c r="F27" s="454"/>
      <c r="G27" s="386"/>
      <c r="H27" s="389"/>
      <c r="I27" s="378">
        <f t="shared" si="0"/>
        <v>0</v>
      </c>
    </row>
    <row r="28" spans="1:9">
      <c r="A28" s="161"/>
      <c r="B28" s="175" t="s">
        <v>232</v>
      </c>
      <c r="C28" s="449"/>
      <c r="D28" s="400"/>
      <c r="E28" s="451"/>
      <c r="F28" s="454"/>
      <c r="G28" s="386"/>
      <c r="H28" s="389"/>
      <c r="I28" s="378">
        <f t="shared" si="0"/>
        <v>0</v>
      </c>
    </row>
    <row r="29" spans="1:9">
      <c r="A29" s="161"/>
      <c r="B29" s="161" t="s">
        <v>234</v>
      </c>
      <c r="C29" s="449"/>
      <c r="D29" s="400"/>
      <c r="E29" s="451"/>
      <c r="F29" s="454"/>
      <c r="G29" s="386"/>
      <c r="H29" s="389"/>
      <c r="I29" s="378">
        <f t="shared" si="0"/>
        <v>0</v>
      </c>
    </row>
    <row r="30" spans="1:9">
      <c r="A30" s="161"/>
      <c r="B30" s="175" t="s">
        <v>233</v>
      </c>
      <c r="C30" s="449"/>
      <c r="D30" s="400"/>
      <c r="E30" s="451"/>
      <c r="F30" s="454"/>
      <c r="G30" s="386"/>
      <c r="H30" s="389"/>
      <c r="I30" s="378">
        <f t="shared" si="0"/>
        <v>0</v>
      </c>
    </row>
    <row r="31" spans="1:9">
      <c r="A31" s="161"/>
      <c r="B31" s="161" t="s">
        <v>235</v>
      </c>
      <c r="C31" s="449"/>
      <c r="D31" s="400"/>
      <c r="E31" s="451"/>
      <c r="F31" s="454"/>
      <c r="G31" s="386"/>
      <c r="H31" s="389"/>
      <c r="I31" s="378">
        <f t="shared" si="0"/>
        <v>0</v>
      </c>
    </row>
    <row r="32" spans="1:9">
      <c r="A32" s="176"/>
      <c r="B32" s="177" t="s">
        <v>236</v>
      </c>
      <c r="C32" s="450"/>
      <c r="D32" s="441"/>
      <c r="E32" s="452"/>
      <c r="F32" s="455"/>
      <c r="G32" s="387"/>
      <c r="H32" s="390"/>
      <c r="I32" s="379">
        <f t="shared" si="0"/>
        <v>0</v>
      </c>
    </row>
    <row r="33" spans="1:9" ht="15" customHeight="1">
      <c r="D33" s="178"/>
      <c r="F33" s="131"/>
      <c r="G33" s="26"/>
      <c r="H33" s="39"/>
      <c r="I33" s="101"/>
    </row>
    <row r="34" spans="1:9" s="6" customFormat="1" ht="15" customHeight="1">
      <c r="A34" s="179" t="s">
        <v>121</v>
      </c>
      <c r="B34" s="180"/>
      <c r="C34" s="181"/>
      <c r="D34" s="182"/>
      <c r="E34" s="183"/>
      <c r="F34" s="184"/>
      <c r="G34" s="40"/>
      <c r="H34" s="41"/>
      <c r="I34" s="102"/>
    </row>
    <row r="35" spans="1:9" s="6" customFormat="1" ht="28.5">
      <c r="A35" s="185" t="s">
        <v>123</v>
      </c>
      <c r="B35" s="186" t="s">
        <v>242</v>
      </c>
      <c r="C35" s="187" t="s">
        <v>241</v>
      </c>
      <c r="D35" s="171"/>
      <c r="E35" s="188"/>
      <c r="F35" s="189" t="s">
        <v>122</v>
      </c>
      <c r="G35" s="42"/>
      <c r="H35" s="43"/>
      <c r="I35" s="103" t="str">
        <f t="shared" ref="I35:I49" si="1">IF(IFERROR(MATCH(G35,K$5:P$5,0),99)&lt;&gt;99,"指摘あり",IF(AND(G35="",RIGHT(F35,1)&lt;&gt;"略"),IF(OR(F35=$I$4,$I$4=""),F35,""),IF(H35&lt;&gt;"","ｺﾒﾝﾄあり",IF(OR(D35=2,D35="2:不適"),"自己×",""))))</f>
        <v>福</v>
      </c>
    </row>
    <row r="36" spans="1:9" s="6" customFormat="1" ht="28.5">
      <c r="A36" s="327"/>
      <c r="B36" s="190" t="s">
        <v>124</v>
      </c>
      <c r="C36" s="191" t="s">
        <v>304</v>
      </c>
      <c r="D36" s="137"/>
      <c r="E36" s="192"/>
      <c r="F36" s="193" t="s">
        <v>122</v>
      </c>
      <c r="G36" s="29"/>
      <c r="H36" s="44"/>
      <c r="I36" s="104" t="str">
        <f t="shared" si="1"/>
        <v>福</v>
      </c>
    </row>
    <row r="37" spans="1:9" s="6" customFormat="1" ht="19">
      <c r="A37" s="327"/>
      <c r="B37" s="194" t="s">
        <v>389</v>
      </c>
      <c r="C37" s="326" t="s">
        <v>125</v>
      </c>
      <c r="D37" s="313"/>
      <c r="E37" s="195"/>
      <c r="F37" s="196" t="s">
        <v>122</v>
      </c>
      <c r="G37" s="284"/>
      <c r="H37" s="46"/>
      <c r="I37" s="104" t="str">
        <f t="shared" si="1"/>
        <v>福</v>
      </c>
    </row>
    <row r="38" spans="1:9" s="6" customFormat="1" ht="28.5">
      <c r="A38" s="327"/>
      <c r="B38" s="194" t="s">
        <v>387</v>
      </c>
      <c r="C38" s="293" t="s">
        <v>388</v>
      </c>
      <c r="D38" s="313"/>
      <c r="E38" s="289"/>
      <c r="F38" s="292" t="s">
        <v>390</v>
      </c>
      <c r="G38" s="45"/>
      <c r="H38" s="46"/>
      <c r="I38" s="105" t="str">
        <f t="shared" si="1"/>
        <v>福</v>
      </c>
    </row>
    <row r="39" spans="1:9" s="6" customFormat="1" ht="28.5">
      <c r="A39" s="197" t="s">
        <v>126</v>
      </c>
      <c r="B39" s="198" t="s">
        <v>428</v>
      </c>
      <c r="C39" s="199" t="s">
        <v>127</v>
      </c>
      <c r="D39" s="146"/>
      <c r="E39" s="200"/>
      <c r="F39" s="201" t="s">
        <v>122</v>
      </c>
      <c r="G39" s="47"/>
      <c r="H39" s="48"/>
      <c r="I39" s="106" t="str">
        <f t="shared" si="1"/>
        <v>福</v>
      </c>
    </row>
    <row r="40" spans="1:9" s="6" customFormat="1" ht="15.5">
      <c r="A40" s="327"/>
      <c r="B40" s="190" t="s">
        <v>128</v>
      </c>
      <c r="C40" s="191" t="s">
        <v>81</v>
      </c>
      <c r="D40" s="137"/>
      <c r="E40" s="192"/>
      <c r="F40" s="193" t="s">
        <v>122</v>
      </c>
      <c r="G40" s="29"/>
      <c r="H40" s="44"/>
      <c r="I40" s="104" t="str">
        <f t="shared" si="1"/>
        <v>福</v>
      </c>
    </row>
    <row r="41" spans="1:9" s="6" customFormat="1" ht="47.5">
      <c r="A41" s="202"/>
      <c r="B41" s="203" t="s">
        <v>129</v>
      </c>
      <c r="C41" s="204" t="s">
        <v>130</v>
      </c>
      <c r="D41" s="152"/>
      <c r="E41" s="205"/>
      <c r="F41" s="206" t="s">
        <v>122</v>
      </c>
      <c r="G41" s="49"/>
      <c r="H41" s="50"/>
      <c r="I41" s="107" t="str">
        <f t="shared" si="1"/>
        <v>福</v>
      </c>
    </row>
    <row r="42" spans="1:9" s="6" customFormat="1" ht="28.5">
      <c r="A42" s="207" t="s">
        <v>131</v>
      </c>
      <c r="B42" s="208" t="s">
        <v>132</v>
      </c>
      <c r="C42" s="207" t="s">
        <v>51</v>
      </c>
      <c r="D42" s="158"/>
      <c r="E42" s="209"/>
      <c r="F42" s="210" t="s">
        <v>122</v>
      </c>
      <c r="G42" s="51"/>
      <c r="H42" s="52"/>
      <c r="I42" s="108" t="str">
        <f t="shared" si="1"/>
        <v>福</v>
      </c>
    </row>
    <row r="43" spans="1:9" s="6" customFormat="1" ht="19">
      <c r="A43" s="197" t="s">
        <v>133</v>
      </c>
      <c r="B43" s="198" t="s">
        <v>138</v>
      </c>
      <c r="C43" s="199" t="s">
        <v>135</v>
      </c>
      <c r="D43" s="146"/>
      <c r="E43" s="200"/>
      <c r="F43" s="201" t="s">
        <v>122</v>
      </c>
      <c r="G43" s="47"/>
      <c r="H43" s="48"/>
      <c r="I43" s="106" t="str">
        <f t="shared" si="1"/>
        <v>福</v>
      </c>
    </row>
    <row r="44" spans="1:9" s="6" customFormat="1" ht="19">
      <c r="A44" s="327"/>
      <c r="B44" s="190" t="s">
        <v>139</v>
      </c>
      <c r="C44" s="191" t="s">
        <v>136</v>
      </c>
      <c r="D44" s="137"/>
      <c r="E44" s="192"/>
      <c r="F44" s="193" t="s">
        <v>122</v>
      </c>
      <c r="G44" s="29"/>
      <c r="H44" s="44"/>
      <c r="I44" s="104" t="str">
        <f t="shared" si="1"/>
        <v>福</v>
      </c>
    </row>
    <row r="45" spans="1:9" s="6" customFormat="1" ht="19">
      <c r="A45" s="202"/>
      <c r="B45" s="203" t="s">
        <v>140</v>
      </c>
      <c r="C45" s="204" t="s">
        <v>137</v>
      </c>
      <c r="D45" s="152"/>
      <c r="E45" s="205"/>
      <c r="F45" s="206" t="s">
        <v>122</v>
      </c>
      <c r="G45" s="49"/>
      <c r="H45" s="50"/>
      <c r="I45" s="107" t="str">
        <f t="shared" si="1"/>
        <v>福</v>
      </c>
    </row>
    <row r="46" spans="1:9" s="6" customFormat="1" ht="19">
      <c r="A46" s="327" t="s">
        <v>134</v>
      </c>
      <c r="B46" s="198" t="s">
        <v>138</v>
      </c>
      <c r="C46" s="199" t="s">
        <v>141</v>
      </c>
      <c r="D46" s="146"/>
      <c r="E46" s="200"/>
      <c r="F46" s="201" t="s">
        <v>162</v>
      </c>
      <c r="G46" s="47"/>
      <c r="H46" s="48"/>
      <c r="I46" s="106" t="str">
        <f t="shared" si="1"/>
        <v>福</v>
      </c>
    </row>
    <row r="47" spans="1:9" s="6" customFormat="1" ht="19">
      <c r="A47" s="327"/>
      <c r="B47" s="194" t="s">
        <v>142</v>
      </c>
      <c r="C47" s="326" t="s">
        <v>136</v>
      </c>
      <c r="D47" s="313"/>
      <c r="E47" s="195"/>
      <c r="F47" s="196" t="s">
        <v>122</v>
      </c>
      <c r="G47" s="45"/>
      <c r="H47" s="46"/>
      <c r="I47" s="105" t="str">
        <f t="shared" si="1"/>
        <v>福</v>
      </c>
    </row>
    <row r="48" spans="1:9" ht="28.5">
      <c r="A48" s="211" t="s">
        <v>143</v>
      </c>
      <c r="B48" s="132" t="s">
        <v>145</v>
      </c>
      <c r="C48" s="212" t="s">
        <v>144</v>
      </c>
      <c r="D48" s="171"/>
      <c r="E48" s="213"/>
      <c r="F48" s="173" t="s">
        <v>107</v>
      </c>
      <c r="G48" s="28"/>
      <c r="H48" s="28"/>
      <c r="I48" s="92" t="str">
        <f t="shared" si="1"/>
        <v/>
      </c>
    </row>
    <row r="49" spans="1:9" ht="38">
      <c r="A49" s="352"/>
      <c r="B49" s="273" t="s">
        <v>243</v>
      </c>
      <c r="C49" s="290" t="s">
        <v>49</v>
      </c>
      <c r="D49" s="319"/>
      <c r="E49" s="286"/>
      <c r="F49" s="291" t="s">
        <v>107</v>
      </c>
      <c r="G49" s="287"/>
      <c r="H49" s="287"/>
      <c r="I49" s="288" t="str">
        <f t="shared" si="1"/>
        <v/>
      </c>
    </row>
    <row r="50" spans="1:9" ht="15.5">
      <c r="D50" s="178"/>
      <c r="F50" s="131"/>
      <c r="G50" s="26"/>
      <c r="H50" s="53"/>
      <c r="I50" s="109"/>
    </row>
    <row r="51" spans="1:9" ht="15.5">
      <c r="A51" s="126" t="s">
        <v>35</v>
      </c>
      <c r="D51" s="178"/>
      <c r="F51" s="131"/>
      <c r="G51" s="26"/>
      <c r="H51" s="53"/>
      <c r="I51" s="109"/>
    </row>
    <row r="52" spans="1:9" ht="85.5">
      <c r="A52" s="214" t="s">
        <v>146</v>
      </c>
      <c r="B52" s="215" t="s">
        <v>365</v>
      </c>
      <c r="C52" s="216" t="s">
        <v>366</v>
      </c>
      <c r="D52" s="217"/>
      <c r="E52" s="341"/>
      <c r="F52" s="218" t="s">
        <v>108</v>
      </c>
      <c r="G52" s="54"/>
      <c r="H52" s="54"/>
      <c r="I52" s="110" t="str">
        <f t="shared" ref="I52:I115" si="2">IF(IFERROR(MATCH(G52,K$5:P$5,0),99)&lt;&gt;99,"指摘あり",IF(AND(G52="",RIGHT(F52,1)&lt;&gt;"略"),IF(OR(F52=$I$4,$I$4=""),F52,""),IF(H52&lt;&gt;"","ｺﾒﾝﾄあり",IF(OR(D52=2,D52="2:不適"),"自己×",""))))</f>
        <v>福</v>
      </c>
    </row>
    <row r="53" spans="1:9" ht="57">
      <c r="A53" s="185" t="s">
        <v>36</v>
      </c>
      <c r="B53" s="170" t="s">
        <v>305</v>
      </c>
      <c r="C53" s="216" t="s">
        <v>367</v>
      </c>
      <c r="D53" s="318"/>
      <c r="E53" s="341"/>
      <c r="F53" s="218" t="s">
        <v>107</v>
      </c>
      <c r="G53" s="55"/>
      <c r="H53" s="55"/>
      <c r="I53" s="110" t="str">
        <f t="shared" si="2"/>
        <v/>
      </c>
    </row>
    <row r="54" spans="1:9" ht="47.5">
      <c r="A54" s="219" t="s">
        <v>37</v>
      </c>
      <c r="B54" s="220" t="s">
        <v>57</v>
      </c>
      <c r="C54" s="221" t="s">
        <v>244</v>
      </c>
      <c r="D54" s="217"/>
      <c r="E54" s="222"/>
      <c r="F54" s="223" t="s">
        <v>107</v>
      </c>
      <c r="G54" s="22"/>
      <c r="H54" s="22"/>
      <c r="I54" s="111" t="str">
        <f t="shared" si="2"/>
        <v/>
      </c>
    </row>
    <row r="55" spans="1:9" ht="28.5">
      <c r="A55" s="340" t="s">
        <v>38</v>
      </c>
      <c r="B55" s="132" t="s">
        <v>58</v>
      </c>
      <c r="C55" s="133" t="s">
        <v>148</v>
      </c>
      <c r="D55" s="171"/>
      <c r="E55" s="224"/>
      <c r="F55" s="225" t="s">
        <v>108</v>
      </c>
      <c r="G55" s="56"/>
      <c r="H55" s="56"/>
      <c r="I55" s="112" t="str">
        <f t="shared" si="2"/>
        <v>福</v>
      </c>
    </row>
    <row r="56" spans="1:9" ht="28.5">
      <c r="A56" s="226"/>
      <c r="B56" s="165" t="s">
        <v>59</v>
      </c>
      <c r="C56" s="166" t="s">
        <v>147</v>
      </c>
      <c r="D56" s="167"/>
      <c r="E56" s="227"/>
      <c r="F56" s="228" t="s">
        <v>107</v>
      </c>
      <c r="G56" s="57"/>
      <c r="H56" s="57"/>
      <c r="I56" s="113" t="str">
        <f t="shared" si="2"/>
        <v/>
      </c>
    </row>
    <row r="57" spans="1:9" ht="28.5">
      <c r="A57" s="340" t="s">
        <v>40</v>
      </c>
      <c r="B57" s="132" t="s">
        <v>62</v>
      </c>
      <c r="C57" s="133" t="s">
        <v>245</v>
      </c>
      <c r="D57" s="171"/>
      <c r="E57" s="224"/>
      <c r="F57" s="225" t="s">
        <v>107</v>
      </c>
      <c r="G57" s="56"/>
      <c r="H57" s="56"/>
      <c r="I57" s="112" t="str">
        <f t="shared" si="2"/>
        <v/>
      </c>
    </row>
    <row r="58" spans="1:9" ht="28.5">
      <c r="A58" s="229"/>
      <c r="B58" s="17" t="s">
        <v>60</v>
      </c>
      <c r="C58" s="18" t="s">
        <v>41</v>
      </c>
      <c r="D58" s="137"/>
      <c r="E58" s="230"/>
      <c r="F58" s="231" t="s">
        <v>107</v>
      </c>
      <c r="G58" s="58"/>
      <c r="H58" s="58"/>
      <c r="I58" s="114" t="str">
        <f t="shared" si="2"/>
        <v/>
      </c>
    </row>
    <row r="59" spans="1:9" ht="47.5">
      <c r="A59" s="226"/>
      <c r="B59" s="165" t="s">
        <v>61</v>
      </c>
      <c r="C59" s="166" t="s">
        <v>149</v>
      </c>
      <c r="D59" s="167"/>
      <c r="E59" s="227"/>
      <c r="F59" s="228" t="s">
        <v>107</v>
      </c>
      <c r="G59" s="57"/>
      <c r="H59" s="57"/>
      <c r="I59" s="113" t="str">
        <f t="shared" si="2"/>
        <v/>
      </c>
    </row>
    <row r="60" spans="1:9" ht="38">
      <c r="A60" s="219" t="s">
        <v>42</v>
      </c>
      <c r="B60" s="220" t="s">
        <v>306</v>
      </c>
      <c r="C60" s="221" t="s">
        <v>249</v>
      </c>
      <c r="D60" s="217"/>
      <c r="E60" s="222"/>
      <c r="F60" s="223" t="s">
        <v>108</v>
      </c>
      <c r="G60" s="22"/>
      <c r="H60" s="22"/>
      <c r="I60" s="111" t="str">
        <f t="shared" si="2"/>
        <v>福</v>
      </c>
    </row>
    <row r="61" spans="1:9" ht="38">
      <c r="A61" s="340" t="s">
        <v>368</v>
      </c>
      <c r="B61" s="132" t="s">
        <v>63</v>
      </c>
      <c r="C61" s="133" t="s">
        <v>246</v>
      </c>
      <c r="D61" s="171"/>
      <c r="E61" s="224"/>
      <c r="F61" s="225" t="s">
        <v>108</v>
      </c>
      <c r="G61" s="56"/>
      <c r="H61" s="56"/>
      <c r="I61" s="112" t="str">
        <f t="shared" si="2"/>
        <v>福</v>
      </c>
    </row>
    <row r="62" spans="1:9" ht="47.5">
      <c r="A62" s="226"/>
      <c r="B62" s="165" t="s">
        <v>64</v>
      </c>
      <c r="C62" s="166" t="s">
        <v>149</v>
      </c>
      <c r="D62" s="167"/>
      <c r="E62" s="227"/>
      <c r="F62" s="228" t="s">
        <v>107</v>
      </c>
      <c r="G62" s="57"/>
      <c r="H62" s="57"/>
      <c r="I62" s="113" t="str">
        <f t="shared" si="2"/>
        <v/>
      </c>
    </row>
    <row r="63" spans="1:9" ht="38">
      <c r="A63" s="219" t="s">
        <v>43</v>
      </c>
      <c r="B63" s="220" t="s">
        <v>151</v>
      </c>
      <c r="C63" s="221" t="s">
        <v>247</v>
      </c>
      <c r="D63" s="217"/>
      <c r="E63" s="222"/>
      <c r="F63" s="223" t="s">
        <v>107</v>
      </c>
      <c r="G63" s="22"/>
      <c r="H63" s="22"/>
      <c r="I63" s="111" t="str">
        <f t="shared" si="2"/>
        <v/>
      </c>
    </row>
    <row r="64" spans="1:9" ht="28.5">
      <c r="A64" s="219" t="s">
        <v>44</v>
      </c>
      <c r="B64" s="220" t="s">
        <v>65</v>
      </c>
      <c r="C64" s="221" t="s">
        <v>150</v>
      </c>
      <c r="D64" s="217"/>
      <c r="E64" s="222"/>
      <c r="F64" s="223" t="s">
        <v>106</v>
      </c>
      <c r="G64" s="22"/>
      <c r="H64" s="22"/>
      <c r="I64" s="111" t="str">
        <f t="shared" si="2"/>
        <v>介</v>
      </c>
    </row>
    <row r="65" spans="1:9" ht="28.5">
      <c r="A65" s="219" t="s">
        <v>45</v>
      </c>
      <c r="B65" s="220" t="s">
        <v>66</v>
      </c>
      <c r="C65" s="221" t="s">
        <v>248</v>
      </c>
      <c r="D65" s="217"/>
      <c r="E65" s="222"/>
      <c r="F65" s="223" t="s">
        <v>106</v>
      </c>
      <c r="G65" s="22"/>
      <c r="H65" s="22"/>
      <c r="I65" s="111" t="str">
        <f t="shared" si="2"/>
        <v>介</v>
      </c>
    </row>
    <row r="66" spans="1:9" ht="47.5">
      <c r="A66" s="340" t="s">
        <v>153</v>
      </c>
      <c r="B66" s="132" t="s">
        <v>398</v>
      </c>
      <c r="C66" s="232" t="s">
        <v>369</v>
      </c>
      <c r="D66" s="171"/>
      <c r="E66" s="224"/>
      <c r="F66" s="225" t="s">
        <v>106</v>
      </c>
      <c r="G66" s="56"/>
      <c r="H66" s="56"/>
      <c r="I66" s="112" t="str">
        <f t="shared" si="2"/>
        <v>介</v>
      </c>
    </row>
    <row r="67" spans="1:9" ht="28.5">
      <c r="A67" s="327"/>
      <c r="B67" s="17" t="s">
        <v>67</v>
      </c>
      <c r="C67" s="18" t="s">
        <v>152</v>
      </c>
      <c r="D67" s="137"/>
      <c r="E67" s="230"/>
      <c r="F67" s="231" t="s">
        <v>106</v>
      </c>
      <c r="G67" s="58"/>
      <c r="H67" s="58"/>
      <c r="I67" s="114" t="str">
        <f t="shared" si="2"/>
        <v>介</v>
      </c>
    </row>
    <row r="68" spans="1:9" ht="38">
      <c r="A68" s="327"/>
      <c r="B68" s="165" t="s">
        <v>68</v>
      </c>
      <c r="C68" s="166" t="s">
        <v>41</v>
      </c>
      <c r="D68" s="167"/>
      <c r="E68" s="227"/>
      <c r="F68" s="228" t="s">
        <v>106</v>
      </c>
      <c r="G68" s="57"/>
      <c r="H68" s="57"/>
      <c r="I68" s="113" t="str">
        <f t="shared" si="2"/>
        <v>介</v>
      </c>
    </row>
    <row r="69" spans="1:9" ht="28.5">
      <c r="A69" s="340" t="s">
        <v>154</v>
      </c>
      <c r="B69" s="132" t="s">
        <v>69</v>
      </c>
      <c r="C69" s="133" t="s">
        <v>250</v>
      </c>
      <c r="D69" s="171"/>
      <c r="E69" s="224"/>
      <c r="F69" s="225" t="s">
        <v>108</v>
      </c>
      <c r="G69" s="56"/>
      <c r="H69" s="56"/>
      <c r="I69" s="112" t="str">
        <f t="shared" si="2"/>
        <v>福</v>
      </c>
    </row>
    <row r="70" spans="1:9" ht="28.5">
      <c r="A70" s="339"/>
      <c r="B70" s="17" t="s">
        <v>70</v>
      </c>
      <c r="C70" s="18" t="s">
        <v>39</v>
      </c>
      <c r="D70" s="137"/>
      <c r="E70" s="230"/>
      <c r="F70" s="231" t="s">
        <v>107</v>
      </c>
      <c r="G70" s="58"/>
      <c r="H70" s="58"/>
      <c r="I70" s="114" t="str">
        <f t="shared" si="2"/>
        <v/>
      </c>
    </row>
    <row r="71" spans="1:9" ht="95">
      <c r="A71" s="339"/>
      <c r="B71" s="17" t="s">
        <v>251</v>
      </c>
      <c r="C71" s="233" t="s">
        <v>370</v>
      </c>
      <c r="D71" s="137"/>
      <c r="E71" s="230"/>
      <c r="F71" s="231" t="s">
        <v>110</v>
      </c>
      <c r="G71" s="58"/>
      <c r="H71" s="58"/>
      <c r="I71" s="114" t="str">
        <f t="shared" si="2"/>
        <v/>
      </c>
    </row>
    <row r="72" spans="1:9" ht="133">
      <c r="A72" s="339"/>
      <c r="B72" s="17" t="s">
        <v>252</v>
      </c>
      <c r="C72" s="18" t="s">
        <v>155</v>
      </c>
      <c r="D72" s="137"/>
      <c r="E72" s="230"/>
      <c r="F72" s="231" t="s">
        <v>108</v>
      </c>
      <c r="G72" s="58"/>
      <c r="H72" s="58"/>
      <c r="I72" s="114" t="str">
        <f t="shared" si="2"/>
        <v>福</v>
      </c>
    </row>
    <row r="73" spans="1:9" ht="28.5">
      <c r="A73" s="339"/>
      <c r="B73" s="17" t="s">
        <v>71</v>
      </c>
      <c r="C73" s="18" t="s">
        <v>253</v>
      </c>
      <c r="D73" s="137"/>
      <c r="E73" s="230"/>
      <c r="F73" s="231" t="s">
        <v>110</v>
      </c>
      <c r="G73" s="58"/>
      <c r="H73" s="58"/>
      <c r="I73" s="114" t="str">
        <f t="shared" si="2"/>
        <v/>
      </c>
    </row>
    <row r="74" spans="1:9" ht="28.5">
      <c r="A74" s="339"/>
      <c r="B74" s="17" t="s">
        <v>74</v>
      </c>
      <c r="C74" s="234" t="s">
        <v>72</v>
      </c>
      <c r="D74" s="137"/>
      <c r="E74" s="230"/>
      <c r="F74" s="231" t="s">
        <v>108</v>
      </c>
      <c r="G74" s="58"/>
      <c r="H74" s="58"/>
      <c r="I74" s="114" t="str">
        <f t="shared" si="2"/>
        <v>福</v>
      </c>
    </row>
    <row r="75" spans="1:9" ht="28.5">
      <c r="A75" s="339"/>
      <c r="B75" s="17" t="s">
        <v>73</v>
      </c>
      <c r="C75" s="234" t="s">
        <v>76</v>
      </c>
      <c r="D75" s="137"/>
      <c r="E75" s="230"/>
      <c r="F75" s="231" t="s">
        <v>108</v>
      </c>
      <c r="G75" s="58"/>
      <c r="H75" s="58"/>
      <c r="I75" s="114" t="str">
        <f t="shared" si="2"/>
        <v>福</v>
      </c>
    </row>
    <row r="76" spans="1:9" ht="47.5">
      <c r="A76" s="235"/>
      <c r="B76" s="165" t="s">
        <v>75</v>
      </c>
      <c r="C76" s="236" t="s">
        <v>46</v>
      </c>
      <c r="D76" s="167"/>
      <c r="E76" s="227"/>
      <c r="F76" s="228" t="s">
        <v>108</v>
      </c>
      <c r="G76" s="57"/>
      <c r="H76" s="57"/>
      <c r="I76" s="113" t="str">
        <f t="shared" si="2"/>
        <v>福</v>
      </c>
    </row>
    <row r="77" spans="1:9" ht="38">
      <c r="A77" s="219" t="s">
        <v>156</v>
      </c>
      <c r="B77" s="220" t="s">
        <v>77</v>
      </c>
      <c r="C77" s="221" t="s">
        <v>254</v>
      </c>
      <c r="D77" s="318"/>
      <c r="E77" s="222"/>
      <c r="F77" s="223" t="s">
        <v>107</v>
      </c>
      <c r="G77" s="22"/>
      <c r="H77" s="22"/>
      <c r="I77" s="111" t="str">
        <f t="shared" si="2"/>
        <v/>
      </c>
    </row>
    <row r="78" spans="1:9" ht="38">
      <c r="A78" s="340" t="s">
        <v>261</v>
      </c>
      <c r="B78" s="132" t="s">
        <v>78</v>
      </c>
      <c r="C78" s="133" t="s">
        <v>255</v>
      </c>
      <c r="D78" s="171"/>
      <c r="E78" s="224"/>
      <c r="F78" s="225" t="s">
        <v>109</v>
      </c>
      <c r="G78" s="56"/>
      <c r="H78" s="56"/>
      <c r="I78" s="112" t="str">
        <f t="shared" si="2"/>
        <v/>
      </c>
    </row>
    <row r="79" spans="1:9" ht="28.5">
      <c r="A79" s="235"/>
      <c r="B79" s="165" t="s">
        <v>79</v>
      </c>
      <c r="C79" s="166" t="s">
        <v>39</v>
      </c>
      <c r="D79" s="167"/>
      <c r="E79" s="227"/>
      <c r="F79" s="228" t="s">
        <v>109</v>
      </c>
      <c r="G79" s="57"/>
      <c r="H79" s="57"/>
      <c r="I79" s="113" t="str">
        <f t="shared" si="2"/>
        <v/>
      </c>
    </row>
    <row r="80" spans="1:9" ht="38">
      <c r="A80" s="340" t="s">
        <v>262</v>
      </c>
      <c r="B80" s="132" t="s">
        <v>258</v>
      </c>
      <c r="C80" s="133" t="s">
        <v>256</v>
      </c>
      <c r="D80" s="171"/>
      <c r="E80" s="224"/>
      <c r="F80" s="225" t="s">
        <v>109</v>
      </c>
      <c r="G80" s="56"/>
      <c r="H80" s="56"/>
      <c r="I80" s="112" t="str">
        <f t="shared" si="2"/>
        <v/>
      </c>
    </row>
    <row r="81" spans="1:9" ht="38">
      <c r="A81" s="339"/>
      <c r="B81" s="17" t="s">
        <v>259</v>
      </c>
      <c r="C81" s="18" t="s">
        <v>257</v>
      </c>
      <c r="D81" s="137"/>
      <c r="E81" s="230"/>
      <c r="F81" s="231" t="s">
        <v>109</v>
      </c>
      <c r="G81" s="58"/>
      <c r="H81" s="58"/>
      <c r="I81" s="114" t="str">
        <f t="shared" si="2"/>
        <v/>
      </c>
    </row>
    <row r="82" spans="1:9" ht="47.5">
      <c r="A82" s="339"/>
      <c r="B82" s="17" t="s">
        <v>260</v>
      </c>
      <c r="C82" s="18" t="s">
        <v>47</v>
      </c>
      <c r="D82" s="137"/>
      <c r="E82" s="230"/>
      <c r="F82" s="231" t="s">
        <v>109</v>
      </c>
      <c r="G82" s="58"/>
      <c r="H82" s="58"/>
      <c r="I82" s="114" t="str">
        <f t="shared" si="2"/>
        <v/>
      </c>
    </row>
    <row r="83" spans="1:9" ht="47.5">
      <c r="A83" s="339"/>
      <c r="B83" s="17" t="s">
        <v>157</v>
      </c>
      <c r="C83" s="18" t="s">
        <v>307</v>
      </c>
      <c r="D83" s="137"/>
      <c r="E83" s="230"/>
      <c r="F83" s="231" t="s">
        <v>109</v>
      </c>
      <c r="G83" s="58"/>
      <c r="H83" s="58"/>
      <c r="I83" s="114" t="str">
        <f t="shared" si="2"/>
        <v/>
      </c>
    </row>
    <row r="84" spans="1:9" ht="28.5">
      <c r="A84" s="339"/>
      <c r="B84" s="17" t="s">
        <v>80</v>
      </c>
      <c r="C84" s="18" t="s">
        <v>263</v>
      </c>
      <c r="D84" s="137"/>
      <c r="E84" s="230"/>
      <c r="F84" s="231" t="s">
        <v>109</v>
      </c>
      <c r="G84" s="58"/>
      <c r="H84" s="58"/>
      <c r="I84" s="114" t="str">
        <f t="shared" si="2"/>
        <v/>
      </c>
    </row>
    <row r="85" spans="1:9" ht="38">
      <c r="A85" s="339"/>
      <c r="B85" s="237" t="s">
        <v>159</v>
      </c>
      <c r="C85" s="238" t="s">
        <v>264</v>
      </c>
      <c r="D85" s="313"/>
      <c r="E85" s="321"/>
      <c r="F85" s="231" t="s">
        <v>109</v>
      </c>
      <c r="G85" s="58"/>
      <c r="H85" s="58"/>
      <c r="I85" s="114" t="str">
        <f t="shared" si="2"/>
        <v/>
      </c>
    </row>
    <row r="86" spans="1:9" ht="28.5">
      <c r="A86" s="235"/>
      <c r="B86" s="165" t="s">
        <v>160</v>
      </c>
      <c r="C86" s="166" t="s">
        <v>158</v>
      </c>
      <c r="D86" s="167"/>
      <c r="E86" s="227"/>
      <c r="F86" s="228" t="s">
        <v>109</v>
      </c>
      <c r="G86" s="57"/>
      <c r="H86" s="57"/>
      <c r="I86" s="113" t="str">
        <f t="shared" si="2"/>
        <v/>
      </c>
    </row>
    <row r="87" spans="1:9" ht="28.5">
      <c r="A87" s="340" t="s">
        <v>265</v>
      </c>
      <c r="B87" s="132" t="s">
        <v>266</v>
      </c>
      <c r="C87" s="133" t="s">
        <v>165</v>
      </c>
      <c r="D87" s="171"/>
      <c r="E87" s="224"/>
      <c r="F87" s="239" t="s">
        <v>163</v>
      </c>
      <c r="G87" s="42"/>
      <c r="H87" s="59"/>
      <c r="I87" s="115" t="str">
        <f t="shared" si="2"/>
        <v>介</v>
      </c>
    </row>
    <row r="88" spans="1:9" ht="38">
      <c r="A88" s="339"/>
      <c r="B88" s="17" t="s">
        <v>166</v>
      </c>
      <c r="C88" s="18" t="s">
        <v>41</v>
      </c>
      <c r="D88" s="137"/>
      <c r="E88" s="230"/>
      <c r="F88" s="139" t="s">
        <v>106</v>
      </c>
      <c r="G88" s="29"/>
      <c r="H88" s="60"/>
      <c r="I88" s="116" t="str">
        <f t="shared" si="2"/>
        <v>介</v>
      </c>
    </row>
    <row r="89" spans="1:9" ht="28.5">
      <c r="A89" s="339"/>
      <c r="B89" s="17" t="s">
        <v>267</v>
      </c>
      <c r="C89" s="18" t="s">
        <v>39</v>
      </c>
      <c r="D89" s="137"/>
      <c r="E89" s="230"/>
      <c r="F89" s="139" t="s">
        <v>106</v>
      </c>
      <c r="G89" s="29"/>
      <c r="H89" s="60"/>
      <c r="I89" s="116" t="str">
        <f t="shared" si="2"/>
        <v>介</v>
      </c>
    </row>
    <row r="90" spans="1:9" ht="38">
      <c r="A90" s="339"/>
      <c r="B90" s="17" t="s">
        <v>82</v>
      </c>
      <c r="C90" s="234" t="s">
        <v>308</v>
      </c>
      <c r="D90" s="137"/>
      <c r="E90" s="230"/>
      <c r="F90" s="240" t="s">
        <v>106</v>
      </c>
      <c r="G90" s="29"/>
      <c r="H90" s="60"/>
      <c r="I90" s="116" t="str">
        <f t="shared" si="2"/>
        <v>介</v>
      </c>
    </row>
    <row r="91" spans="1:9" ht="28.5">
      <c r="A91" s="339"/>
      <c r="B91" s="17" t="s">
        <v>167</v>
      </c>
      <c r="C91" s="18" t="s">
        <v>48</v>
      </c>
      <c r="D91" s="137"/>
      <c r="E91" s="230"/>
      <c r="F91" s="139" t="s">
        <v>106</v>
      </c>
      <c r="G91" s="29"/>
      <c r="H91" s="60"/>
      <c r="I91" s="116" t="str">
        <f t="shared" si="2"/>
        <v>介</v>
      </c>
    </row>
    <row r="92" spans="1:9" ht="19">
      <c r="A92" s="339"/>
      <c r="B92" s="17" t="s">
        <v>168</v>
      </c>
      <c r="C92" s="18" t="s">
        <v>49</v>
      </c>
      <c r="D92" s="137"/>
      <c r="E92" s="230"/>
      <c r="F92" s="139" t="s">
        <v>106</v>
      </c>
      <c r="G92" s="29"/>
      <c r="H92" s="60"/>
      <c r="I92" s="116" t="str">
        <f t="shared" si="2"/>
        <v>介</v>
      </c>
    </row>
    <row r="93" spans="1:9" ht="28.5">
      <c r="A93" s="339"/>
      <c r="B93" s="17" t="s">
        <v>169</v>
      </c>
      <c r="C93" s="18" t="s">
        <v>81</v>
      </c>
      <c r="D93" s="137"/>
      <c r="E93" s="230"/>
      <c r="F93" s="139" t="s">
        <v>106</v>
      </c>
      <c r="G93" s="29"/>
      <c r="H93" s="60"/>
      <c r="I93" s="116" t="str">
        <f t="shared" si="2"/>
        <v>介</v>
      </c>
    </row>
    <row r="94" spans="1:9" ht="38">
      <c r="A94" s="235"/>
      <c r="B94" s="165" t="s">
        <v>170</v>
      </c>
      <c r="C94" s="236" t="s">
        <v>371</v>
      </c>
      <c r="D94" s="167"/>
      <c r="E94" s="227"/>
      <c r="F94" s="241" t="s">
        <v>109</v>
      </c>
      <c r="G94" s="61"/>
      <c r="H94" s="62"/>
      <c r="I94" s="117" t="str">
        <f t="shared" si="2"/>
        <v/>
      </c>
    </row>
    <row r="95" spans="1:9" ht="66.5">
      <c r="A95" s="185" t="s">
        <v>171</v>
      </c>
      <c r="B95" s="170" t="s">
        <v>83</v>
      </c>
      <c r="C95" s="221" t="s">
        <v>268</v>
      </c>
      <c r="D95" s="318"/>
      <c r="E95" s="222"/>
      <c r="F95" s="242" t="s">
        <v>107</v>
      </c>
      <c r="G95" s="63"/>
      <c r="H95" s="64"/>
      <c r="I95" s="118" t="str">
        <f t="shared" si="2"/>
        <v/>
      </c>
    </row>
    <row r="96" spans="1:9" ht="66.5">
      <c r="A96" s="219" t="s">
        <v>172</v>
      </c>
      <c r="B96" s="132" t="s">
        <v>399</v>
      </c>
      <c r="C96" s="132" t="s">
        <v>400</v>
      </c>
      <c r="D96" s="318"/>
      <c r="E96" s="222"/>
      <c r="F96" s="242" t="s">
        <v>108</v>
      </c>
      <c r="G96" s="63"/>
      <c r="H96" s="64"/>
      <c r="I96" s="118" t="str">
        <f t="shared" si="2"/>
        <v>福</v>
      </c>
    </row>
    <row r="97" spans="1:9" ht="38">
      <c r="A97" s="340" t="s">
        <v>173</v>
      </c>
      <c r="B97" s="132" t="s">
        <v>174</v>
      </c>
      <c r="C97" s="133" t="s">
        <v>269</v>
      </c>
      <c r="D97" s="171"/>
      <c r="E97" s="224"/>
      <c r="F97" s="239" t="s">
        <v>106</v>
      </c>
      <c r="G97" s="42"/>
      <c r="H97" s="59"/>
      <c r="I97" s="115" t="str">
        <f t="shared" si="2"/>
        <v>介</v>
      </c>
    </row>
    <row r="98" spans="1:9" ht="28.5">
      <c r="A98" s="327"/>
      <c r="B98" s="165" t="s">
        <v>175</v>
      </c>
      <c r="C98" s="166" t="s">
        <v>270</v>
      </c>
      <c r="D98" s="167"/>
      <c r="E98" s="227"/>
      <c r="F98" s="243" t="s">
        <v>207</v>
      </c>
      <c r="G98" s="61"/>
      <c r="H98" s="62"/>
      <c r="I98" s="117" t="str">
        <f t="shared" si="2"/>
        <v>介</v>
      </c>
    </row>
    <row r="99" spans="1:9" ht="142.5">
      <c r="A99" s="185" t="s">
        <v>176</v>
      </c>
      <c r="B99" s="170" t="s">
        <v>391</v>
      </c>
      <c r="C99" s="221" t="s">
        <v>271</v>
      </c>
      <c r="D99" s="318"/>
      <c r="E99" s="222"/>
      <c r="F99" s="242" t="s">
        <v>108</v>
      </c>
      <c r="G99" s="63"/>
      <c r="H99" s="64"/>
      <c r="I99" s="118" t="str">
        <f t="shared" si="2"/>
        <v>福</v>
      </c>
    </row>
    <row r="100" spans="1:9" ht="66.5">
      <c r="A100" s="331" t="s">
        <v>177</v>
      </c>
      <c r="B100" s="170" t="s">
        <v>209</v>
      </c>
      <c r="C100" s="456" t="s">
        <v>309</v>
      </c>
      <c r="D100" s="399"/>
      <c r="E100" s="402"/>
      <c r="F100" s="405" t="s">
        <v>163</v>
      </c>
      <c r="G100" s="408"/>
      <c r="H100" s="391"/>
      <c r="I100" s="380" t="str">
        <f t="shared" si="2"/>
        <v>介</v>
      </c>
    </row>
    <row r="101" spans="1:9">
      <c r="A101" s="332"/>
      <c r="B101" s="244" t="s">
        <v>208</v>
      </c>
      <c r="C101" s="430"/>
      <c r="D101" s="400"/>
      <c r="E101" s="403"/>
      <c r="F101" s="406"/>
      <c r="G101" s="386"/>
      <c r="H101" s="392"/>
      <c r="I101" s="381">
        <f t="shared" si="2"/>
        <v>0</v>
      </c>
    </row>
    <row r="102" spans="1:9">
      <c r="A102" s="332"/>
      <c r="B102" s="244" t="s">
        <v>178</v>
      </c>
      <c r="C102" s="430"/>
      <c r="D102" s="400"/>
      <c r="E102" s="403"/>
      <c r="F102" s="406"/>
      <c r="G102" s="386"/>
      <c r="H102" s="392"/>
      <c r="I102" s="381">
        <f t="shared" si="2"/>
        <v>0</v>
      </c>
    </row>
    <row r="103" spans="1:9">
      <c r="A103" s="332"/>
      <c r="B103" s="245" t="s">
        <v>179</v>
      </c>
      <c r="C103" s="412"/>
      <c r="D103" s="401"/>
      <c r="E103" s="404"/>
      <c r="F103" s="407"/>
      <c r="G103" s="409"/>
      <c r="H103" s="393"/>
      <c r="I103" s="376">
        <f t="shared" si="2"/>
        <v>0</v>
      </c>
    </row>
    <row r="104" spans="1:9" ht="38">
      <c r="A104" s="327"/>
      <c r="B104" s="17" t="s">
        <v>180</v>
      </c>
      <c r="C104" s="18" t="s">
        <v>181</v>
      </c>
      <c r="D104" s="137"/>
      <c r="E104" s="230"/>
      <c r="F104" s="139" t="s">
        <v>163</v>
      </c>
      <c r="G104" s="29"/>
      <c r="H104" s="60"/>
      <c r="I104" s="116" t="str">
        <f t="shared" si="2"/>
        <v>介</v>
      </c>
    </row>
    <row r="105" spans="1:9" ht="19">
      <c r="A105" s="339"/>
      <c r="B105" s="17" t="s">
        <v>272</v>
      </c>
      <c r="C105" s="18" t="s">
        <v>48</v>
      </c>
      <c r="D105" s="137"/>
      <c r="E105" s="230"/>
      <c r="F105" s="139" t="s">
        <v>108</v>
      </c>
      <c r="G105" s="29"/>
      <c r="H105" s="60"/>
      <c r="I105" s="116" t="str">
        <f t="shared" si="2"/>
        <v>福</v>
      </c>
    </row>
    <row r="106" spans="1:9" ht="66.5">
      <c r="A106" s="327"/>
      <c r="B106" s="17" t="s">
        <v>347</v>
      </c>
      <c r="C106" s="18" t="s">
        <v>50</v>
      </c>
      <c r="D106" s="137"/>
      <c r="E106" s="230"/>
      <c r="F106" s="139" t="s">
        <v>108</v>
      </c>
      <c r="G106" s="29"/>
      <c r="H106" s="60"/>
      <c r="I106" s="116" t="str">
        <f t="shared" si="2"/>
        <v>福</v>
      </c>
    </row>
    <row r="107" spans="1:9" ht="28.5">
      <c r="A107" s="327"/>
      <c r="B107" s="237" t="s">
        <v>312</v>
      </c>
      <c r="C107" s="238" t="s">
        <v>313</v>
      </c>
      <c r="D107" s="313"/>
      <c r="E107" s="321"/>
      <c r="F107" s="328" t="s">
        <v>108</v>
      </c>
      <c r="G107" s="45"/>
      <c r="H107" s="65"/>
      <c r="I107" s="119" t="str">
        <f t="shared" si="2"/>
        <v>福</v>
      </c>
    </row>
    <row r="108" spans="1:9" ht="133">
      <c r="A108" s="339"/>
      <c r="B108" s="17" t="s">
        <v>310</v>
      </c>
      <c r="C108" s="234" t="s">
        <v>311</v>
      </c>
      <c r="D108" s="137"/>
      <c r="E108" s="230"/>
      <c r="F108" s="294" t="s">
        <v>164</v>
      </c>
      <c r="G108" s="29"/>
      <c r="H108" s="60"/>
      <c r="I108" s="116" t="str">
        <f t="shared" si="2"/>
        <v>福</v>
      </c>
    </row>
    <row r="109" spans="1:9" ht="114">
      <c r="A109" s="235"/>
      <c r="B109" s="165" t="s">
        <v>314</v>
      </c>
      <c r="C109" s="166" t="s">
        <v>345</v>
      </c>
      <c r="D109" s="167"/>
      <c r="E109" s="227"/>
      <c r="F109" s="295" t="s">
        <v>164</v>
      </c>
      <c r="G109" s="61"/>
      <c r="H109" s="62"/>
      <c r="I109" s="117" t="str">
        <f t="shared" si="2"/>
        <v>福</v>
      </c>
    </row>
    <row r="110" spans="1:9" s="6" customFormat="1" ht="38">
      <c r="A110" s="246" t="s">
        <v>292</v>
      </c>
      <c r="B110" s="247" t="s">
        <v>210</v>
      </c>
      <c r="C110" s="433" t="s">
        <v>273</v>
      </c>
      <c r="D110" s="399"/>
      <c r="E110" s="442"/>
      <c r="F110" s="445" t="s">
        <v>122</v>
      </c>
      <c r="G110" s="408"/>
      <c r="H110" s="426"/>
      <c r="I110" s="382" t="str">
        <f t="shared" si="2"/>
        <v>福</v>
      </c>
    </row>
    <row r="111" spans="1:9" s="6" customFormat="1" ht="11">
      <c r="A111" s="248"/>
      <c r="B111" s="249" t="s">
        <v>211</v>
      </c>
      <c r="C111" s="434"/>
      <c r="D111" s="400"/>
      <c r="E111" s="443"/>
      <c r="F111" s="446"/>
      <c r="G111" s="386"/>
      <c r="H111" s="427"/>
      <c r="I111" s="383">
        <f t="shared" si="2"/>
        <v>0</v>
      </c>
    </row>
    <row r="112" spans="1:9" s="6" customFormat="1" ht="11">
      <c r="A112" s="248"/>
      <c r="B112" s="249" t="s">
        <v>195</v>
      </c>
      <c r="C112" s="434"/>
      <c r="D112" s="400"/>
      <c r="E112" s="443"/>
      <c r="F112" s="446"/>
      <c r="G112" s="386"/>
      <c r="H112" s="427"/>
      <c r="I112" s="383">
        <f t="shared" si="2"/>
        <v>0</v>
      </c>
    </row>
    <row r="113" spans="1:9" s="6" customFormat="1" ht="11">
      <c r="A113" s="250"/>
      <c r="B113" s="251" t="s">
        <v>196</v>
      </c>
      <c r="C113" s="435"/>
      <c r="D113" s="441"/>
      <c r="E113" s="444"/>
      <c r="F113" s="447"/>
      <c r="G113" s="387"/>
      <c r="H113" s="428"/>
      <c r="I113" s="384">
        <f t="shared" si="2"/>
        <v>0</v>
      </c>
    </row>
    <row r="114" spans="1:9" ht="47.5">
      <c r="A114" s="340" t="s">
        <v>348</v>
      </c>
      <c r="B114" s="132" t="s">
        <v>315</v>
      </c>
      <c r="C114" s="252" t="s">
        <v>319</v>
      </c>
      <c r="D114" s="171"/>
      <c r="E114" s="224"/>
      <c r="F114" s="296" t="s">
        <v>164</v>
      </c>
      <c r="G114" s="42"/>
      <c r="H114" s="59"/>
      <c r="I114" s="115" t="str">
        <f t="shared" si="2"/>
        <v>福</v>
      </c>
    </row>
    <row r="115" spans="1:9" ht="28.5">
      <c r="A115" s="339"/>
      <c r="B115" s="161" t="s">
        <v>316</v>
      </c>
      <c r="C115" s="336" t="s">
        <v>346</v>
      </c>
      <c r="D115" s="314"/>
      <c r="E115" s="230"/>
      <c r="F115" s="294" t="s">
        <v>164</v>
      </c>
      <c r="G115" s="29"/>
      <c r="H115" s="60"/>
      <c r="I115" s="116" t="str">
        <f t="shared" si="2"/>
        <v>福</v>
      </c>
    </row>
    <row r="116" spans="1:9" ht="28.5">
      <c r="A116" s="327"/>
      <c r="B116" s="253" t="s">
        <v>317</v>
      </c>
      <c r="C116" s="236" t="s">
        <v>318</v>
      </c>
      <c r="D116" s="167"/>
      <c r="E116" s="227"/>
      <c r="F116" s="297" t="s">
        <v>164</v>
      </c>
      <c r="G116" s="61"/>
      <c r="H116" s="62"/>
      <c r="I116" s="117" t="str">
        <f t="shared" ref="I116:I209" si="3">IF(IFERROR(MATCH(G116,K$5:P$5,0),99)&lt;&gt;99,"指摘あり",IF(AND(G116="",RIGHT(F116,1)&lt;&gt;"略"),IF(OR(F116=$I$4,$I$4=""),F116,""),IF(H116&lt;&gt;"","ｺﾒﾝﾄあり",IF(OR(D116=2,D116="2:不適"),"自己×",""))))</f>
        <v>福</v>
      </c>
    </row>
    <row r="117" spans="1:9" s="6" customFormat="1" ht="38">
      <c r="A117" s="254" t="s">
        <v>320</v>
      </c>
      <c r="B117" s="255" t="s">
        <v>182</v>
      </c>
      <c r="C117" s="187" t="s">
        <v>274</v>
      </c>
      <c r="D117" s="171"/>
      <c r="E117" s="256"/>
      <c r="F117" s="189" t="s">
        <v>122</v>
      </c>
      <c r="G117" s="42"/>
      <c r="H117" s="66"/>
      <c r="I117" s="112" t="str">
        <f t="shared" si="3"/>
        <v>福</v>
      </c>
    </row>
    <row r="118" spans="1:9" s="6" customFormat="1" ht="28.5">
      <c r="A118" s="257"/>
      <c r="B118" s="258" t="s">
        <v>193</v>
      </c>
      <c r="C118" s="191" t="s">
        <v>183</v>
      </c>
      <c r="D118" s="137"/>
      <c r="E118" s="259"/>
      <c r="F118" s="193" t="s">
        <v>122</v>
      </c>
      <c r="G118" s="29"/>
      <c r="H118" s="67"/>
      <c r="I118" s="114" t="str">
        <f t="shared" si="3"/>
        <v>福</v>
      </c>
    </row>
    <row r="119" spans="1:9" s="6" customFormat="1" ht="19">
      <c r="A119" s="257"/>
      <c r="B119" s="258" t="s">
        <v>184</v>
      </c>
      <c r="C119" s="191" t="s">
        <v>183</v>
      </c>
      <c r="D119" s="137"/>
      <c r="E119" s="259"/>
      <c r="F119" s="193" t="s">
        <v>122</v>
      </c>
      <c r="G119" s="29"/>
      <c r="H119" s="67"/>
      <c r="I119" s="114" t="str">
        <f t="shared" si="3"/>
        <v>福</v>
      </c>
    </row>
    <row r="120" spans="1:9" s="6" customFormat="1" ht="28.5">
      <c r="A120" s="257"/>
      <c r="B120" s="258" t="s">
        <v>392</v>
      </c>
      <c r="C120" s="191" t="s">
        <v>393</v>
      </c>
      <c r="D120" s="137"/>
      <c r="E120" s="259"/>
      <c r="F120" s="298" t="s">
        <v>122</v>
      </c>
      <c r="G120" s="29"/>
      <c r="H120" s="67"/>
      <c r="I120" s="114" t="str">
        <f t="shared" si="3"/>
        <v>福</v>
      </c>
    </row>
    <row r="121" spans="1:9" s="6" customFormat="1" ht="38">
      <c r="A121" s="257"/>
      <c r="B121" s="258" t="s">
        <v>185</v>
      </c>
      <c r="C121" s="258" t="s">
        <v>197</v>
      </c>
      <c r="D121" s="137"/>
      <c r="E121" s="259"/>
      <c r="F121" s="231" t="s">
        <v>122</v>
      </c>
      <c r="G121" s="29"/>
      <c r="H121" s="67"/>
      <c r="I121" s="114" t="str">
        <f t="shared" si="3"/>
        <v>福</v>
      </c>
    </row>
    <row r="122" spans="1:9" s="6" customFormat="1" ht="76">
      <c r="A122" s="257"/>
      <c r="B122" s="191" t="s">
        <v>275</v>
      </c>
      <c r="C122" s="258" t="s">
        <v>198</v>
      </c>
      <c r="D122" s="137"/>
      <c r="E122" s="259"/>
      <c r="F122" s="231" t="s">
        <v>122</v>
      </c>
      <c r="G122" s="29"/>
      <c r="H122" s="67"/>
      <c r="I122" s="114" t="str">
        <f t="shared" si="3"/>
        <v>福</v>
      </c>
    </row>
    <row r="123" spans="1:9" s="6" customFormat="1" ht="28.5">
      <c r="A123" s="257"/>
      <c r="B123" s="258" t="s">
        <v>186</v>
      </c>
      <c r="C123" s="258" t="s">
        <v>197</v>
      </c>
      <c r="D123" s="137"/>
      <c r="E123" s="259"/>
      <c r="F123" s="231" t="s">
        <v>122</v>
      </c>
      <c r="G123" s="29"/>
      <c r="H123" s="67"/>
      <c r="I123" s="114" t="str">
        <f t="shared" si="3"/>
        <v>福</v>
      </c>
    </row>
    <row r="124" spans="1:9" s="6" customFormat="1" ht="38">
      <c r="A124" s="257"/>
      <c r="B124" s="258" t="s">
        <v>372</v>
      </c>
      <c r="C124" s="191" t="s">
        <v>373</v>
      </c>
      <c r="D124" s="137"/>
      <c r="E124" s="259"/>
      <c r="F124" s="193" t="s">
        <v>122</v>
      </c>
      <c r="G124" s="29"/>
      <c r="H124" s="67"/>
      <c r="I124" s="114" t="str">
        <f t="shared" si="3"/>
        <v>福</v>
      </c>
    </row>
    <row r="125" spans="1:9" s="6" customFormat="1" ht="28.5">
      <c r="A125" s="257"/>
      <c r="B125" s="258" t="s">
        <v>187</v>
      </c>
      <c r="C125" s="258" t="s">
        <v>199</v>
      </c>
      <c r="D125" s="137"/>
      <c r="E125" s="260"/>
      <c r="F125" s="231" t="s">
        <v>188</v>
      </c>
      <c r="G125" s="29"/>
      <c r="H125" s="68"/>
      <c r="I125" s="120" t="str">
        <f t="shared" si="3"/>
        <v/>
      </c>
    </row>
    <row r="126" spans="1:9" s="6" customFormat="1" ht="28.5">
      <c r="A126" s="257"/>
      <c r="B126" s="258" t="s">
        <v>189</v>
      </c>
      <c r="C126" s="258" t="s">
        <v>200</v>
      </c>
      <c r="D126" s="137"/>
      <c r="E126" s="261"/>
      <c r="F126" s="231" t="s">
        <v>122</v>
      </c>
      <c r="G126" s="29"/>
      <c r="H126" s="69"/>
      <c r="I126" s="121" t="str">
        <f t="shared" si="3"/>
        <v>福</v>
      </c>
    </row>
    <row r="127" spans="1:9" s="6" customFormat="1" ht="47.5">
      <c r="A127" s="333"/>
      <c r="B127" s="253" t="s">
        <v>190</v>
      </c>
      <c r="C127" s="253" t="s">
        <v>201</v>
      </c>
      <c r="D127" s="167"/>
      <c r="E127" s="260"/>
      <c r="F127" s="228" t="s">
        <v>188</v>
      </c>
      <c r="G127" s="61"/>
      <c r="H127" s="68"/>
      <c r="I127" s="120" t="str">
        <f t="shared" si="3"/>
        <v/>
      </c>
    </row>
    <row r="128" spans="1:9" s="6" customFormat="1" ht="38">
      <c r="A128" s="331" t="s">
        <v>332</v>
      </c>
      <c r="B128" s="186" t="s">
        <v>194</v>
      </c>
      <c r="C128" s="255" t="s">
        <v>276</v>
      </c>
      <c r="D128" s="171"/>
      <c r="E128" s="256"/>
      <c r="F128" s="225" t="s">
        <v>122</v>
      </c>
      <c r="G128" s="42"/>
      <c r="H128" s="66"/>
      <c r="I128" s="112" t="str">
        <f t="shared" si="3"/>
        <v>福</v>
      </c>
    </row>
    <row r="129" spans="1:16" s="6" customFormat="1" ht="38">
      <c r="A129" s="332"/>
      <c r="B129" s="190" t="s">
        <v>191</v>
      </c>
      <c r="C129" s="262" t="s">
        <v>374</v>
      </c>
      <c r="D129" s="137"/>
      <c r="E129" s="259"/>
      <c r="F129" s="299" t="s">
        <v>122</v>
      </c>
      <c r="G129" s="29"/>
      <c r="H129" s="67"/>
      <c r="I129" s="114" t="str">
        <f t="shared" si="3"/>
        <v>福</v>
      </c>
    </row>
    <row r="130" spans="1:16" s="6" customFormat="1" ht="28.5">
      <c r="A130" s="332"/>
      <c r="B130" s="190" t="s">
        <v>321</v>
      </c>
      <c r="C130" s="258" t="s">
        <v>375</v>
      </c>
      <c r="D130" s="137"/>
      <c r="E130" s="259"/>
      <c r="F130" s="231" t="s">
        <v>122</v>
      </c>
      <c r="G130" s="29"/>
      <c r="H130" s="67"/>
      <c r="I130" s="114" t="str">
        <f t="shared" si="3"/>
        <v>福</v>
      </c>
    </row>
    <row r="131" spans="1:16" s="6" customFormat="1" ht="15.5" customHeight="1">
      <c r="A131" s="332"/>
      <c r="B131" s="353" t="s">
        <v>404</v>
      </c>
      <c r="C131" s="469"/>
      <c r="D131" s="471"/>
      <c r="E131" s="463"/>
      <c r="F131" s="466" t="s">
        <v>122</v>
      </c>
      <c r="G131" s="385"/>
      <c r="H131" s="394"/>
      <c r="I131" s="397" t="str">
        <f t="shared" si="3"/>
        <v>福</v>
      </c>
      <c r="J131" s="457"/>
      <c r="K131" s="305"/>
      <c r="L131" s="305"/>
      <c r="M131" s="305"/>
      <c r="N131" s="305"/>
      <c r="O131" s="305"/>
      <c r="P131" s="305"/>
    </row>
    <row r="132" spans="1:16" s="6" customFormat="1" ht="15.5" customHeight="1">
      <c r="A132" s="506">
        <f>IF(ISERROR(FIND("有",B132))=TRUE,1,0)</f>
        <v>0</v>
      </c>
      <c r="B132" s="354" t="s">
        <v>405</v>
      </c>
      <c r="C132" s="470"/>
      <c r="D132" s="472"/>
      <c r="E132" s="465"/>
      <c r="F132" s="468"/>
      <c r="G132" s="409"/>
      <c r="H132" s="396"/>
      <c r="I132" s="398">
        <f t="shared" si="3"/>
        <v>0</v>
      </c>
      <c r="J132" s="459"/>
      <c r="K132" s="305" t="s">
        <v>405</v>
      </c>
      <c r="L132" s="305" t="s">
        <v>406</v>
      </c>
      <c r="M132" s="305" t="s">
        <v>407</v>
      </c>
      <c r="P132" s="305"/>
    </row>
    <row r="133" spans="1:16" s="6" customFormat="1" ht="28.5">
      <c r="A133" s="332"/>
      <c r="B133" s="355" t="s">
        <v>408</v>
      </c>
      <c r="C133" s="356" t="s">
        <v>409</v>
      </c>
      <c r="D133" s="315"/>
      <c r="E133" s="357"/>
      <c r="F133" s="325" t="s">
        <v>122</v>
      </c>
      <c r="G133" s="303"/>
      <c r="H133" s="306" t="s">
        <v>410</v>
      </c>
      <c r="I133" s="122" t="str">
        <f t="shared" si="3"/>
        <v>福</v>
      </c>
      <c r="J133" s="307"/>
      <c r="P133" s="305"/>
    </row>
    <row r="134" spans="1:16" s="6" customFormat="1" ht="19">
      <c r="A134" s="332"/>
      <c r="B134" s="355" t="s">
        <v>411</v>
      </c>
      <c r="C134" s="356" t="s">
        <v>412</v>
      </c>
      <c r="D134" s="315"/>
      <c r="E134" s="357"/>
      <c r="F134" s="325" t="s">
        <v>122</v>
      </c>
      <c r="G134" s="303"/>
      <c r="H134" s="71"/>
      <c r="I134" s="122" t="str">
        <f t="shared" si="3"/>
        <v>福</v>
      </c>
      <c r="J134" s="307"/>
      <c r="P134" s="305"/>
    </row>
    <row r="135" spans="1:16" s="6" customFormat="1" ht="28.5">
      <c r="A135" s="332"/>
      <c r="B135" s="355" t="s">
        <v>413</v>
      </c>
      <c r="C135" s="356" t="s">
        <v>414</v>
      </c>
      <c r="D135" s="315"/>
      <c r="E135" s="357"/>
      <c r="F135" s="324" t="s">
        <v>122</v>
      </c>
      <c r="G135" s="303"/>
      <c r="H135" s="71"/>
      <c r="I135" s="122" t="str">
        <f t="shared" si="3"/>
        <v>福</v>
      </c>
      <c r="J135" s="307"/>
      <c r="P135" s="305"/>
    </row>
    <row r="136" spans="1:16" s="6" customFormat="1" ht="28.5">
      <c r="A136" s="332"/>
      <c r="B136" s="358" t="s">
        <v>449</v>
      </c>
      <c r="C136" s="460" t="s">
        <v>415</v>
      </c>
      <c r="D136" s="413"/>
      <c r="E136" s="463"/>
      <c r="F136" s="466" t="s">
        <v>122</v>
      </c>
      <c r="G136" s="385"/>
      <c r="H136" s="394"/>
      <c r="I136" s="397" t="str">
        <f t="shared" si="3"/>
        <v>福</v>
      </c>
      <c r="J136" s="457"/>
      <c r="P136" s="305"/>
    </row>
    <row r="137" spans="1:16" s="6" customFormat="1" ht="15.5" customHeight="1">
      <c r="A137" s="332"/>
      <c r="B137" s="272" t="s">
        <v>416</v>
      </c>
      <c r="C137" s="462"/>
      <c r="D137" s="401"/>
      <c r="E137" s="465"/>
      <c r="F137" s="468"/>
      <c r="G137" s="409"/>
      <c r="H137" s="396"/>
      <c r="I137" s="398">
        <f t="shared" si="3"/>
        <v>0</v>
      </c>
      <c r="J137" s="459"/>
      <c r="K137" s="305" t="s">
        <v>417</v>
      </c>
      <c r="L137" s="305" t="s">
        <v>418</v>
      </c>
      <c r="M137" s="305" t="s">
        <v>419</v>
      </c>
      <c r="N137" s="305" t="s">
        <v>420</v>
      </c>
      <c r="O137" s="305"/>
      <c r="P137" s="305"/>
    </row>
    <row r="138" spans="1:16" s="6" customFormat="1" ht="19">
      <c r="A138" s="332"/>
      <c r="B138" s="358" t="s">
        <v>421</v>
      </c>
      <c r="C138" s="460" t="s">
        <v>422</v>
      </c>
      <c r="D138" s="413"/>
      <c r="E138" s="463"/>
      <c r="F138" s="466" t="s">
        <v>122</v>
      </c>
      <c r="G138" s="385"/>
      <c r="H138" s="394"/>
      <c r="I138" s="397" t="str">
        <f t="shared" si="3"/>
        <v>福</v>
      </c>
      <c r="J138" s="457"/>
      <c r="K138" s="305"/>
      <c r="L138" s="305"/>
      <c r="M138" s="305"/>
      <c r="N138" s="305"/>
      <c r="O138" s="305"/>
      <c r="P138" s="305"/>
    </row>
    <row r="139" spans="1:16" s="6" customFormat="1" ht="15.5" customHeight="1">
      <c r="A139" s="332"/>
      <c r="B139" s="174" t="s">
        <v>423</v>
      </c>
      <c r="C139" s="461"/>
      <c r="D139" s="400"/>
      <c r="E139" s="464"/>
      <c r="F139" s="467"/>
      <c r="G139" s="386"/>
      <c r="H139" s="395"/>
      <c r="I139" s="383">
        <f t="shared" si="3"/>
        <v>0</v>
      </c>
      <c r="J139" s="458"/>
      <c r="K139" s="305"/>
      <c r="L139" s="305"/>
      <c r="M139" s="305"/>
      <c r="N139" s="305"/>
      <c r="O139" s="305"/>
      <c r="P139" s="305"/>
    </row>
    <row r="140" spans="1:16" s="6" customFormat="1" ht="15.5" customHeight="1">
      <c r="A140" s="332"/>
      <c r="B140" s="272" t="s">
        <v>424</v>
      </c>
      <c r="C140" s="462"/>
      <c r="D140" s="401"/>
      <c r="E140" s="465"/>
      <c r="F140" s="468"/>
      <c r="G140" s="409"/>
      <c r="H140" s="396"/>
      <c r="I140" s="398">
        <f t="shared" si="3"/>
        <v>0</v>
      </c>
      <c r="J140" s="459"/>
      <c r="K140" s="305"/>
      <c r="L140" s="305"/>
      <c r="M140" s="305"/>
      <c r="N140" s="305"/>
      <c r="O140" s="305"/>
      <c r="P140" s="305"/>
    </row>
    <row r="141" spans="1:16" s="6" customFormat="1" ht="19">
      <c r="A141" s="332"/>
      <c r="B141" s="190" t="s">
        <v>192</v>
      </c>
      <c r="C141" s="258" t="s">
        <v>376</v>
      </c>
      <c r="D141" s="137"/>
      <c r="E141" s="259"/>
      <c r="F141" s="231" t="s">
        <v>188</v>
      </c>
      <c r="G141" s="29"/>
      <c r="H141" s="67"/>
      <c r="I141" s="114" t="str">
        <f t="shared" si="3"/>
        <v/>
      </c>
    </row>
    <row r="142" spans="1:16" s="6" customFormat="1" ht="66.5">
      <c r="A142" s="332"/>
      <c r="B142" s="194" t="s">
        <v>447</v>
      </c>
      <c r="C142" s="479" t="s">
        <v>450</v>
      </c>
      <c r="D142" s="413"/>
      <c r="E142" s="463"/>
      <c r="F142" s="466" t="s">
        <v>122</v>
      </c>
      <c r="G142" s="385"/>
      <c r="H142" s="394"/>
      <c r="I142" s="397" t="str">
        <f t="shared" si="3"/>
        <v>福</v>
      </c>
    </row>
    <row r="143" spans="1:16" s="6" customFormat="1" ht="11">
      <c r="A143" s="332"/>
      <c r="B143" s="359" t="s">
        <v>429</v>
      </c>
      <c r="C143" s="480"/>
      <c r="D143" s="400"/>
      <c r="E143" s="464"/>
      <c r="F143" s="467"/>
      <c r="G143" s="386"/>
      <c r="H143" s="395"/>
      <c r="I143" s="383"/>
    </row>
    <row r="144" spans="1:16" s="6" customFormat="1" ht="11">
      <c r="A144" s="332"/>
      <c r="B144" s="175" t="s">
        <v>430</v>
      </c>
      <c r="C144" s="480"/>
      <c r="D144" s="400"/>
      <c r="E144" s="464"/>
      <c r="F144" s="467"/>
      <c r="G144" s="386"/>
      <c r="H144" s="395"/>
      <c r="I144" s="383"/>
    </row>
    <row r="145" spans="1:9" s="6" customFormat="1" ht="11">
      <c r="A145" s="332"/>
      <c r="B145" s="359" t="s">
        <v>431</v>
      </c>
      <c r="C145" s="480"/>
      <c r="D145" s="400"/>
      <c r="E145" s="464"/>
      <c r="F145" s="467"/>
      <c r="G145" s="386"/>
      <c r="H145" s="395"/>
      <c r="I145" s="383"/>
    </row>
    <row r="146" spans="1:9" s="6" customFormat="1" ht="11">
      <c r="A146" s="332"/>
      <c r="B146" s="272" t="s">
        <v>432</v>
      </c>
      <c r="C146" s="481"/>
      <c r="D146" s="401"/>
      <c r="E146" s="465"/>
      <c r="F146" s="468"/>
      <c r="G146" s="409"/>
      <c r="H146" s="396"/>
      <c r="I146" s="398"/>
    </row>
    <row r="147" spans="1:9" s="6" customFormat="1" ht="19">
      <c r="A147" s="332"/>
      <c r="B147" s="194" t="s">
        <v>448</v>
      </c>
      <c r="C147" s="473" t="s">
        <v>451</v>
      </c>
      <c r="D147" s="413"/>
      <c r="E147" s="463"/>
      <c r="F147" s="466" t="s">
        <v>122</v>
      </c>
      <c r="G147" s="385"/>
      <c r="H147" s="476" t="s">
        <v>433</v>
      </c>
      <c r="I147" s="397" t="str">
        <f t="shared" ref="I147" si="4">IF(IFERROR(MATCH(G147,K$5:P$5,0),99)&lt;&gt;99,"指摘あり",IF(AND(G147="",RIGHT(F147,1)&lt;&gt;"略"),IF(OR(F147=$I$4,$I$4=""),F147,""),IF(H147&lt;&gt;"","ｺﾒﾝﾄあり",IF(OR(D147=2,D147="2:不適"),"自己×",""))))</f>
        <v>福</v>
      </c>
    </row>
    <row r="148" spans="1:9" s="6" customFormat="1" ht="11">
      <c r="A148" s="332"/>
      <c r="B148" s="359" t="s">
        <v>434</v>
      </c>
      <c r="C148" s="474"/>
      <c r="D148" s="400"/>
      <c r="E148" s="464"/>
      <c r="F148" s="467"/>
      <c r="G148" s="386"/>
      <c r="H148" s="477"/>
      <c r="I148" s="383"/>
    </row>
    <row r="149" spans="1:9" s="6" customFormat="1" ht="11">
      <c r="A149" s="332"/>
      <c r="B149" s="175" t="s">
        <v>435</v>
      </c>
      <c r="C149" s="474"/>
      <c r="D149" s="400"/>
      <c r="E149" s="464"/>
      <c r="F149" s="467"/>
      <c r="G149" s="386"/>
      <c r="H149" s="477"/>
      <c r="I149" s="383"/>
    </row>
    <row r="150" spans="1:9" s="6" customFormat="1" ht="11">
      <c r="A150" s="332"/>
      <c r="B150" s="359" t="s">
        <v>436</v>
      </c>
      <c r="C150" s="474"/>
      <c r="D150" s="400"/>
      <c r="E150" s="464"/>
      <c r="F150" s="467"/>
      <c r="G150" s="386"/>
      <c r="H150" s="477"/>
      <c r="I150" s="383"/>
    </row>
    <row r="151" spans="1:9" s="6" customFormat="1" ht="11">
      <c r="A151" s="332"/>
      <c r="B151" s="174" t="s">
        <v>437</v>
      </c>
      <c r="C151" s="474"/>
      <c r="D151" s="400"/>
      <c r="E151" s="464"/>
      <c r="F151" s="467"/>
      <c r="G151" s="386"/>
      <c r="H151" s="477"/>
      <c r="I151" s="383"/>
    </row>
    <row r="152" spans="1:9" s="6" customFormat="1" ht="19">
      <c r="A152" s="332"/>
      <c r="B152" s="359" t="s">
        <v>438</v>
      </c>
      <c r="C152" s="474"/>
      <c r="D152" s="400"/>
      <c r="E152" s="464"/>
      <c r="F152" s="467"/>
      <c r="G152" s="386"/>
      <c r="H152" s="477"/>
      <c r="I152" s="383"/>
    </row>
    <row r="153" spans="1:9" s="6" customFormat="1" ht="11">
      <c r="A153" s="332"/>
      <c r="B153" s="272" t="s">
        <v>437</v>
      </c>
      <c r="C153" s="475"/>
      <c r="D153" s="401"/>
      <c r="E153" s="465"/>
      <c r="F153" s="468"/>
      <c r="G153" s="409"/>
      <c r="H153" s="478"/>
      <c r="I153" s="398"/>
    </row>
    <row r="154" spans="1:9" s="6" customFormat="1" ht="57">
      <c r="A154" s="332"/>
      <c r="B154" s="194" t="s">
        <v>452</v>
      </c>
      <c r="C154" s="497" t="s">
        <v>397</v>
      </c>
      <c r="D154" s="413"/>
      <c r="E154" s="500"/>
      <c r="F154" s="485" t="s">
        <v>164</v>
      </c>
      <c r="G154" s="385"/>
      <c r="H154" s="394"/>
      <c r="I154" s="397" t="str">
        <f t="shared" si="3"/>
        <v>福</v>
      </c>
    </row>
    <row r="155" spans="1:9" s="6" customFormat="1" ht="15.5" customHeight="1">
      <c r="A155" s="332"/>
      <c r="B155" s="359" t="s">
        <v>439</v>
      </c>
      <c r="C155" s="498"/>
      <c r="D155" s="400"/>
      <c r="E155" s="501"/>
      <c r="F155" s="486"/>
      <c r="G155" s="386"/>
      <c r="H155" s="395"/>
      <c r="I155" s="383"/>
    </row>
    <row r="156" spans="1:9" s="6" customFormat="1" ht="15.5" customHeight="1">
      <c r="A156" s="332"/>
      <c r="B156" s="175" t="s">
        <v>440</v>
      </c>
      <c r="C156" s="498"/>
      <c r="D156" s="400"/>
      <c r="E156" s="501"/>
      <c r="F156" s="486"/>
      <c r="G156" s="386"/>
      <c r="H156" s="395"/>
      <c r="I156" s="383"/>
    </row>
    <row r="157" spans="1:9" s="6" customFormat="1" ht="15.5" customHeight="1">
      <c r="A157" s="332"/>
      <c r="B157" s="359" t="s">
        <v>441</v>
      </c>
      <c r="C157" s="498"/>
      <c r="D157" s="400"/>
      <c r="E157" s="501"/>
      <c r="F157" s="486"/>
      <c r="G157" s="386"/>
      <c r="H157" s="395"/>
      <c r="I157" s="383"/>
    </row>
    <row r="158" spans="1:9" s="6" customFormat="1" ht="15.5" customHeight="1">
      <c r="A158" s="332"/>
      <c r="B158" s="360" t="s">
        <v>442</v>
      </c>
      <c r="C158" s="499"/>
      <c r="D158" s="441"/>
      <c r="E158" s="502"/>
      <c r="F158" s="503"/>
      <c r="G158" s="387"/>
      <c r="H158" s="488"/>
      <c r="I158" s="384"/>
    </row>
    <row r="159" spans="1:9" ht="66.5">
      <c r="A159" s="219" t="s">
        <v>333</v>
      </c>
      <c r="B159" s="220" t="s">
        <v>377</v>
      </c>
      <c r="C159" s="221" t="s">
        <v>378</v>
      </c>
      <c r="D159" s="318"/>
      <c r="E159" s="222"/>
      <c r="F159" s="242" t="s">
        <v>108</v>
      </c>
      <c r="G159" s="63"/>
      <c r="H159" s="64"/>
      <c r="I159" s="118" t="str">
        <f t="shared" si="3"/>
        <v>福</v>
      </c>
    </row>
    <row r="160" spans="1:9" ht="28.5">
      <c r="A160" s="340" t="s">
        <v>334</v>
      </c>
      <c r="B160" s="132" t="s">
        <v>84</v>
      </c>
      <c r="C160" s="133" t="s">
        <v>277</v>
      </c>
      <c r="D160" s="171"/>
      <c r="E160" s="224"/>
      <c r="F160" s="239" t="s">
        <v>108</v>
      </c>
      <c r="G160" s="42"/>
      <c r="H160" s="59"/>
      <c r="I160" s="115" t="str">
        <f t="shared" si="3"/>
        <v>福</v>
      </c>
    </row>
    <row r="161" spans="1:9" ht="38">
      <c r="A161" s="339"/>
      <c r="B161" s="161" t="s">
        <v>85</v>
      </c>
      <c r="C161" s="317" t="s">
        <v>202</v>
      </c>
      <c r="D161" s="137"/>
      <c r="E161" s="230"/>
      <c r="F161" s="139" t="s">
        <v>108</v>
      </c>
      <c r="G161" s="29"/>
      <c r="H161" s="60"/>
      <c r="I161" s="116" t="str">
        <f t="shared" si="3"/>
        <v>福</v>
      </c>
    </row>
    <row r="162" spans="1:9" ht="47.5">
      <c r="A162" s="327"/>
      <c r="B162" s="253" t="s">
        <v>86</v>
      </c>
      <c r="C162" s="265" t="s">
        <v>379</v>
      </c>
      <c r="D162" s="167"/>
      <c r="E162" s="227"/>
      <c r="F162" s="241" t="s">
        <v>164</v>
      </c>
      <c r="G162" s="61"/>
      <c r="H162" s="62"/>
      <c r="I162" s="117" t="str">
        <f t="shared" si="3"/>
        <v>福</v>
      </c>
    </row>
    <row r="163" spans="1:9" ht="15.5" customHeight="1">
      <c r="A163" s="219" t="s">
        <v>335</v>
      </c>
      <c r="B163" s="220" t="s">
        <v>87</v>
      </c>
      <c r="C163" s="221" t="s">
        <v>203</v>
      </c>
      <c r="D163" s="318"/>
      <c r="E163" s="222"/>
      <c r="F163" s="242" t="s">
        <v>108</v>
      </c>
      <c r="G163" s="63"/>
      <c r="H163" s="64"/>
      <c r="I163" s="118" t="str">
        <f t="shared" si="3"/>
        <v>福</v>
      </c>
    </row>
    <row r="164" spans="1:9" ht="38">
      <c r="A164" s="219" t="s">
        <v>336</v>
      </c>
      <c r="B164" s="220" t="s">
        <v>88</v>
      </c>
      <c r="C164" s="221" t="s">
        <v>278</v>
      </c>
      <c r="D164" s="318"/>
      <c r="E164" s="222"/>
      <c r="F164" s="242" t="s">
        <v>107</v>
      </c>
      <c r="G164" s="63"/>
      <c r="H164" s="64"/>
      <c r="I164" s="118" t="str">
        <f t="shared" si="3"/>
        <v/>
      </c>
    </row>
    <row r="165" spans="1:9" ht="31.5" customHeight="1">
      <c r="A165" s="185" t="s">
        <v>337</v>
      </c>
      <c r="B165" s="170" t="s">
        <v>119</v>
      </c>
      <c r="C165" s="436" t="s">
        <v>380</v>
      </c>
      <c r="D165" s="399"/>
      <c r="E165" s="439"/>
      <c r="F165" s="405" t="s">
        <v>164</v>
      </c>
      <c r="G165" s="408"/>
      <c r="H165" s="431"/>
      <c r="I165" s="380" t="str">
        <f t="shared" si="3"/>
        <v>福</v>
      </c>
    </row>
    <row r="166" spans="1:9">
      <c r="A166" s="327"/>
      <c r="B166" s="161" t="s">
        <v>54</v>
      </c>
      <c r="C166" s="437"/>
      <c r="D166" s="400"/>
      <c r="E166" s="440"/>
      <c r="F166" s="406" t="e">
        <v>#N/A</v>
      </c>
      <c r="G166" s="386"/>
      <c r="H166" s="432"/>
      <c r="I166" s="381" t="e">
        <f t="shared" si="3"/>
        <v>#N/A</v>
      </c>
    </row>
    <row r="167" spans="1:9">
      <c r="A167" s="327"/>
      <c r="B167" s="174" t="s">
        <v>89</v>
      </c>
      <c r="C167" s="437"/>
      <c r="D167" s="400"/>
      <c r="E167" s="440"/>
      <c r="F167" s="406" t="e">
        <v>#N/A</v>
      </c>
      <c r="G167" s="386"/>
      <c r="H167" s="432"/>
      <c r="I167" s="381" t="e">
        <f t="shared" si="3"/>
        <v>#N/A</v>
      </c>
    </row>
    <row r="168" spans="1:9">
      <c r="A168" s="327"/>
      <c r="B168" s="161" t="s">
        <v>53</v>
      </c>
      <c r="C168" s="437"/>
      <c r="D168" s="400"/>
      <c r="E168" s="440"/>
      <c r="F168" s="406" t="e">
        <v>#N/A</v>
      </c>
      <c r="G168" s="386"/>
      <c r="H168" s="432"/>
      <c r="I168" s="381" t="e">
        <f t="shared" si="3"/>
        <v>#N/A</v>
      </c>
    </row>
    <row r="169" spans="1:9">
      <c r="A169" s="327"/>
      <c r="B169" s="175" t="s">
        <v>94</v>
      </c>
      <c r="C169" s="437"/>
      <c r="D169" s="400"/>
      <c r="E169" s="440"/>
      <c r="F169" s="406" t="e">
        <v>#N/A</v>
      </c>
      <c r="G169" s="386"/>
      <c r="H169" s="432"/>
      <c r="I169" s="381" t="e">
        <f t="shared" si="3"/>
        <v>#N/A</v>
      </c>
    </row>
    <row r="170" spans="1:9">
      <c r="A170" s="327"/>
      <c r="B170" s="161" t="s">
        <v>55</v>
      </c>
      <c r="C170" s="437"/>
      <c r="D170" s="400"/>
      <c r="E170" s="440"/>
      <c r="F170" s="406" t="e">
        <v>#N/A</v>
      </c>
      <c r="G170" s="386"/>
      <c r="H170" s="432"/>
      <c r="I170" s="381" t="e">
        <f t="shared" si="3"/>
        <v>#N/A</v>
      </c>
    </row>
    <row r="171" spans="1:9">
      <c r="A171" s="327"/>
      <c r="B171" s="174" t="s">
        <v>89</v>
      </c>
      <c r="C171" s="437"/>
      <c r="D171" s="400"/>
      <c r="E171" s="440"/>
      <c r="F171" s="406" t="e">
        <v>#N/A</v>
      </c>
      <c r="G171" s="386"/>
      <c r="H171" s="432"/>
      <c r="I171" s="381" t="e">
        <f t="shared" si="3"/>
        <v>#N/A</v>
      </c>
    </row>
    <row r="172" spans="1:9">
      <c r="A172" s="327"/>
      <c r="B172" s="161" t="s">
        <v>56</v>
      </c>
      <c r="C172" s="437"/>
      <c r="D172" s="400"/>
      <c r="E172" s="440"/>
      <c r="F172" s="406" t="e">
        <v>#N/A</v>
      </c>
      <c r="G172" s="386"/>
      <c r="H172" s="432"/>
      <c r="I172" s="381" t="e">
        <f t="shared" si="3"/>
        <v>#N/A</v>
      </c>
    </row>
    <row r="173" spans="1:9">
      <c r="A173" s="327"/>
      <c r="B173" s="311" t="s">
        <v>95</v>
      </c>
      <c r="C173" s="438"/>
      <c r="D173" s="400"/>
      <c r="E173" s="440"/>
      <c r="F173" s="406" t="e">
        <v>#N/A</v>
      </c>
      <c r="G173" s="386"/>
      <c r="H173" s="432"/>
      <c r="I173" s="381" t="e">
        <f t="shared" si="3"/>
        <v>#N/A</v>
      </c>
    </row>
    <row r="174" spans="1:9" ht="19">
      <c r="A174" s="309"/>
      <c r="B174" s="266" t="s">
        <v>120</v>
      </c>
      <c r="C174" s="411" t="s">
        <v>202</v>
      </c>
      <c r="D174" s="413"/>
      <c r="E174" s="421"/>
      <c r="F174" s="416" t="s">
        <v>108</v>
      </c>
      <c r="G174" s="385"/>
      <c r="H174" s="420"/>
      <c r="I174" s="375" t="str">
        <f t="shared" si="3"/>
        <v>福</v>
      </c>
    </row>
    <row r="175" spans="1:9">
      <c r="A175" s="309"/>
      <c r="B175" s="161" t="s">
        <v>443</v>
      </c>
      <c r="C175" s="430"/>
      <c r="D175" s="400"/>
      <c r="E175" s="403"/>
      <c r="F175" s="406" t="e">
        <v>#N/A</v>
      </c>
      <c r="G175" s="386"/>
      <c r="H175" s="392"/>
      <c r="I175" s="381" t="e">
        <f t="shared" si="3"/>
        <v>#N/A</v>
      </c>
    </row>
    <row r="176" spans="1:9">
      <c r="A176" s="309"/>
      <c r="B176" s="304" t="s">
        <v>403</v>
      </c>
      <c r="C176" s="412"/>
      <c r="D176" s="401"/>
      <c r="E176" s="404"/>
      <c r="F176" s="407" t="e">
        <v>#N/A</v>
      </c>
      <c r="G176" s="409"/>
      <c r="H176" s="393"/>
      <c r="I176" s="376" t="e">
        <f t="shared" si="3"/>
        <v>#N/A</v>
      </c>
    </row>
    <row r="177" spans="1:9" ht="38">
      <c r="A177" s="339"/>
      <c r="B177" s="267" t="s">
        <v>96</v>
      </c>
      <c r="C177" s="320" t="s">
        <v>204</v>
      </c>
      <c r="D177" s="315"/>
      <c r="E177" s="322"/>
      <c r="F177" s="268" t="s">
        <v>164</v>
      </c>
      <c r="G177" s="70"/>
      <c r="H177" s="72"/>
      <c r="I177" s="123" t="str">
        <f t="shared" si="3"/>
        <v>福</v>
      </c>
    </row>
    <row r="178" spans="1:9" ht="28.5">
      <c r="A178" s="339"/>
      <c r="B178" s="17" t="s">
        <v>97</v>
      </c>
      <c r="C178" s="18" t="s">
        <v>205</v>
      </c>
      <c r="D178" s="137"/>
      <c r="E178" s="230"/>
      <c r="F178" s="139" t="s">
        <v>107</v>
      </c>
      <c r="G178" s="29"/>
      <c r="H178" s="60"/>
      <c r="I178" s="116" t="str">
        <f t="shared" si="3"/>
        <v/>
      </c>
    </row>
    <row r="179" spans="1:9" ht="28.5">
      <c r="A179" s="235"/>
      <c r="B179" s="165" t="s">
        <v>98</v>
      </c>
      <c r="C179" s="166" t="s">
        <v>206</v>
      </c>
      <c r="D179" s="167"/>
      <c r="E179" s="227"/>
      <c r="F179" s="243" t="s">
        <v>107</v>
      </c>
      <c r="G179" s="61"/>
      <c r="H179" s="62"/>
      <c r="I179" s="117" t="str">
        <f t="shared" si="3"/>
        <v/>
      </c>
    </row>
    <row r="180" spans="1:9" ht="66.5">
      <c r="A180" s="340" t="s">
        <v>338</v>
      </c>
      <c r="B180" s="132" t="s">
        <v>381</v>
      </c>
      <c r="C180" s="133" t="s">
        <v>382</v>
      </c>
      <c r="D180" s="171"/>
      <c r="E180" s="224"/>
      <c r="F180" s="239" t="s">
        <v>108</v>
      </c>
      <c r="G180" s="42"/>
      <c r="H180" s="59"/>
      <c r="I180" s="115" t="str">
        <f t="shared" si="3"/>
        <v>福</v>
      </c>
    </row>
    <row r="181" spans="1:9" ht="38">
      <c r="A181" s="327"/>
      <c r="B181" s="161" t="s">
        <v>281</v>
      </c>
      <c r="C181" s="269" t="s">
        <v>41</v>
      </c>
      <c r="D181" s="270"/>
      <c r="E181" s="271"/>
      <c r="F181" s="329" t="s">
        <v>279</v>
      </c>
      <c r="G181" s="73"/>
      <c r="H181" s="74"/>
      <c r="I181" s="123" t="str">
        <f t="shared" si="3"/>
        <v>福</v>
      </c>
    </row>
    <row r="182" spans="1:9" ht="28.5">
      <c r="A182" s="339"/>
      <c r="B182" s="17" t="s">
        <v>282</v>
      </c>
      <c r="C182" s="18" t="s">
        <v>39</v>
      </c>
      <c r="D182" s="137"/>
      <c r="E182" s="230"/>
      <c r="F182" s="139" t="s">
        <v>108</v>
      </c>
      <c r="G182" s="29"/>
      <c r="H182" s="60"/>
      <c r="I182" s="116" t="str">
        <f t="shared" si="3"/>
        <v>福</v>
      </c>
    </row>
    <row r="183" spans="1:9" ht="28.5">
      <c r="A183" s="327"/>
      <c r="B183" s="17" t="s">
        <v>283</v>
      </c>
      <c r="C183" s="18" t="s">
        <v>48</v>
      </c>
      <c r="D183" s="137"/>
      <c r="E183" s="230"/>
      <c r="F183" s="139" t="s">
        <v>188</v>
      </c>
      <c r="G183" s="29"/>
      <c r="H183" s="60"/>
      <c r="I183" s="116" t="str">
        <f t="shared" si="3"/>
        <v/>
      </c>
    </row>
    <row r="184" spans="1:9" ht="47.5">
      <c r="A184" s="339"/>
      <c r="B184" s="17" t="s">
        <v>350</v>
      </c>
      <c r="C184" s="18" t="s">
        <v>49</v>
      </c>
      <c r="D184" s="137"/>
      <c r="E184" s="230"/>
      <c r="F184" s="139" t="s">
        <v>188</v>
      </c>
      <c r="G184" s="29"/>
      <c r="H184" s="60"/>
      <c r="I184" s="116" t="str">
        <f t="shared" si="3"/>
        <v/>
      </c>
    </row>
    <row r="185" spans="1:9" ht="47.5">
      <c r="A185" s="235"/>
      <c r="B185" s="165" t="s">
        <v>280</v>
      </c>
      <c r="C185" s="18" t="s">
        <v>81</v>
      </c>
      <c r="D185" s="167"/>
      <c r="E185" s="227"/>
      <c r="F185" s="243" t="s">
        <v>107</v>
      </c>
      <c r="G185" s="61"/>
      <c r="H185" s="62"/>
      <c r="I185" s="117" t="str">
        <f t="shared" si="3"/>
        <v/>
      </c>
    </row>
    <row r="186" spans="1:9" ht="38">
      <c r="A186" s="422" t="s">
        <v>339</v>
      </c>
      <c r="B186" s="170" t="s">
        <v>90</v>
      </c>
      <c r="C186" s="423" t="s">
        <v>284</v>
      </c>
      <c r="D186" s="399"/>
      <c r="E186" s="425"/>
      <c r="F186" s="405" t="s">
        <v>108</v>
      </c>
      <c r="G186" s="408"/>
      <c r="H186" s="419"/>
      <c r="I186" s="380" t="str">
        <f t="shared" si="3"/>
        <v>福</v>
      </c>
    </row>
    <row r="187" spans="1:9" ht="21.75" customHeight="1">
      <c r="A187" s="410"/>
      <c r="B187" s="174" t="s">
        <v>89</v>
      </c>
      <c r="C187" s="424"/>
      <c r="D187" s="401"/>
      <c r="E187" s="415"/>
      <c r="F187" s="407" t="e">
        <v>#N/A</v>
      </c>
      <c r="G187" s="409"/>
      <c r="H187" s="418"/>
      <c r="I187" s="376" t="e">
        <f t="shared" si="3"/>
        <v>#N/A</v>
      </c>
    </row>
    <row r="188" spans="1:9" ht="28.5">
      <c r="A188" s="339"/>
      <c r="B188" s="17" t="s">
        <v>99</v>
      </c>
      <c r="C188" s="18" t="s">
        <v>39</v>
      </c>
      <c r="D188" s="137"/>
      <c r="E188" s="230"/>
      <c r="F188" s="139" t="s">
        <v>108</v>
      </c>
      <c r="G188" s="29"/>
      <c r="H188" s="60"/>
      <c r="I188" s="116" t="str">
        <f t="shared" si="3"/>
        <v>福</v>
      </c>
    </row>
    <row r="189" spans="1:9" ht="28.5">
      <c r="A189" s="339"/>
      <c r="B189" s="190" t="s">
        <v>394</v>
      </c>
      <c r="C189" s="301" t="s">
        <v>395</v>
      </c>
      <c r="D189" s="313"/>
      <c r="E189" s="321"/>
      <c r="F189" s="300" t="s">
        <v>122</v>
      </c>
      <c r="G189" s="284"/>
      <c r="H189" s="285"/>
      <c r="I189" s="116" t="str">
        <f t="shared" si="3"/>
        <v>福</v>
      </c>
    </row>
    <row r="190" spans="1:9" ht="31.5" customHeight="1">
      <c r="A190" s="410"/>
      <c r="B190" s="237" t="s">
        <v>91</v>
      </c>
      <c r="C190" s="411" t="s">
        <v>396</v>
      </c>
      <c r="D190" s="413"/>
      <c r="E190" s="414"/>
      <c r="F190" s="416" t="s">
        <v>164</v>
      </c>
      <c r="G190" s="385"/>
      <c r="H190" s="417"/>
      <c r="I190" s="375" t="str">
        <f t="shared" si="3"/>
        <v>福</v>
      </c>
    </row>
    <row r="191" spans="1:9" ht="21.75" customHeight="1">
      <c r="A191" s="410"/>
      <c r="B191" s="272" t="s">
        <v>89</v>
      </c>
      <c r="C191" s="412"/>
      <c r="D191" s="401"/>
      <c r="E191" s="415"/>
      <c r="F191" s="407" t="e">
        <v>#N/A</v>
      </c>
      <c r="G191" s="409"/>
      <c r="H191" s="418"/>
      <c r="I191" s="376" t="e">
        <f t="shared" si="3"/>
        <v>#N/A</v>
      </c>
    </row>
    <row r="192" spans="1:9" ht="19">
      <c r="A192" s="339"/>
      <c r="B192" s="17" t="s">
        <v>287</v>
      </c>
      <c r="C192" s="234" t="s">
        <v>100</v>
      </c>
      <c r="D192" s="137"/>
      <c r="E192" s="230"/>
      <c r="F192" s="139" t="s">
        <v>108</v>
      </c>
      <c r="G192" s="29"/>
      <c r="H192" s="60"/>
      <c r="I192" s="116" t="str">
        <f t="shared" si="3"/>
        <v>福</v>
      </c>
    </row>
    <row r="193" spans="1:9" ht="66.5">
      <c r="A193" s="339"/>
      <c r="B193" s="237" t="s">
        <v>296</v>
      </c>
      <c r="C193" s="504" t="s">
        <v>295</v>
      </c>
      <c r="D193" s="413"/>
      <c r="E193" s="414"/>
      <c r="F193" s="416" t="s">
        <v>110</v>
      </c>
      <c r="G193" s="385"/>
      <c r="H193" s="417"/>
      <c r="I193" s="375" t="str">
        <f t="shared" si="3"/>
        <v/>
      </c>
    </row>
    <row r="194" spans="1:9" ht="21.75" customHeight="1">
      <c r="A194" s="339"/>
      <c r="B194" s="272" t="s">
        <v>89</v>
      </c>
      <c r="C194" s="505"/>
      <c r="D194" s="401"/>
      <c r="E194" s="415"/>
      <c r="F194" s="407"/>
      <c r="G194" s="409"/>
      <c r="H194" s="418"/>
      <c r="I194" s="376">
        <f t="shared" si="3"/>
        <v>0</v>
      </c>
    </row>
    <row r="195" spans="1:9" ht="28.5">
      <c r="A195" s="235"/>
      <c r="B195" s="273" t="s">
        <v>286</v>
      </c>
      <c r="C195" s="337" t="s">
        <v>285</v>
      </c>
      <c r="D195" s="314"/>
      <c r="E195" s="274"/>
      <c r="F195" s="338" t="s">
        <v>188</v>
      </c>
      <c r="G195" s="31"/>
      <c r="H195" s="75"/>
      <c r="I195" s="124" t="str">
        <f t="shared" si="3"/>
        <v/>
      </c>
    </row>
    <row r="196" spans="1:9" ht="95">
      <c r="A196" s="340" t="s">
        <v>340</v>
      </c>
      <c r="B196" s="170" t="s">
        <v>446</v>
      </c>
      <c r="C196" s="423" t="s">
        <v>326</v>
      </c>
      <c r="D196" s="399"/>
      <c r="E196" s="490"/>
      <c r="F196" s="493" t="s">
        <v>164</v>
      </c>
      <c r="G196" s="408"/>
      <c r="H196" s="419"/>
      <c r="I196" s="380" t="str">
        <f t="shared" si="3"/>
        <v>福</v>
      </c>
    </row>
    <row r="197" spans="1:9" ht="15.5" customHeight="1">
      <c r="A197" s="339"/>
      <c r="B197" s="359" t="s">
        <v>444</v>
      </c>
      <c r="C197" s="489"/>
      <c r="D197" s="400"/>
      <c r="E197" s="491"/>
      <c r="F197" s="494"/>
      <c r="G197" s="386"/>
      <c r="H197" s="496"/>
      <c r="I197" s="381"/>
    </row>
    <row r="198" spans="1:9" ht="15.5" customHeight="1">
      <c r="A198" s="339"/>
      <c r="B198" s="175" t="s">
        <v>430</v>
      </c>
      <c r="C198" s="489"/>
      <c r="D198" s="400"/>
      <c r="E198" s="491"/>
      <c r="F198" s="494"/>
      <c r="G198" s="386"/>
      <c r="H198" s="496"/>
      <c r="I198" s="381"/>
    </row>
    <row r="199" spans="1:9" ht="15.5" customHeight="1">
      <c r="A199" s="339"/>
      <c r="B199" s="359" t="s">
        <v>431</v>
      </c>
      <c r="C199" s="489"/>
      <c r="D199" s="400"/>
      <c r="E199" s="491"/>
      <c r="F199" s="494"/>
      <c r="G199" s="386"/>
      <c r="H199" s="496"/>
      <c r="I199" s="381"/>
    </row>
    <row r="200" spans="1:9" ht="15.5" customHeight="1">
      <c r="A200" s="339"/>
      <c r="B200" s="272" t="s">
        <v>432</v>
      </c>
      <c r="C200" s="424"/>
      <c r="D200" s="401"/>
      <c r="E200" s="492"/>
      <c r="F200" s="495"/>
      <c r="G200" s="409"/>
      <c r="H200" s="418"/>
      <c r="I200" s="376"/>
    </row>
    <row r="201" spans="1:9" s="6" customFormat="1" ht="28.5">
      <c r="A201" s="332"/>
      <c r="B201" s="263" t="s">
        <v>322</v>
      </c>
      <c r="C201" s="312" t="s">
        <v>453</v>
      </c>
      <c r="D201" s="315"/>
      <c r="E201" s="264"/>
      <c r="F201" s="316" t="s">
        <v>164</v>
      </c>
      <c r="G201" s="70"/>
      <c r="H201" s="71"/>
      <c r="I201" s="122" t="str">
        <f t="shared" si="3"/>
        <v>福</v>
      </c>
    </row>
    <row r="202" spans="1:9" s="6" customFormat="1" ht="19">
      <c r="A202" s="332"/>
      <c r="B202" s="194" t="s">
        <v>454</v>
      </c>
      <c r="C202" s="482" t="s">
        <v>323</v>
      </c>
      <c r="D202" s="413"/>
      <c r="E202" s="463"/>
      <c r="F202" s="485" t="s">
        <v>164</v>
      </c>
      <c r="G202" s="385"/>
      <c r="H202" s="394"/>
      <c r="I202" s="397" t="str">
        <f t="shared" si="3"/>
        <v>福</v>
      </c>
    </row>
    <row r="203" spans="1:9" s="6" customFormat="1" ht="15.5" customHeight="1">
      <c r="A203" s="332"/>
      <c r="B203" s="359" t="s">
        <v>439</v>
      </c>
      <c r="C203" s="483"/>
      <c r="D203" s="400"/>
      <c r="E203" s="464"/>
      <c r="F203" s="486"/>
      <c r="G203" s="386"/>
      <c r="H203" s="395"/>
      <c r="I203" s="383"/>
    </row>
    <row r="204" spans="1:9" s="6" customFormat="1" ht="15.5" customHeight="1">
      <c r="A204" s="332"/>
      <c r="B204" s="311" t="s">
        <v>440</v>
      </c>
      <c r="C204" s="484"/>
      <c r="D204" s="401"/>
      <c r="E204" s="465"/>
      <c r="F204" s="487"/>
      <c r="G204" s="409"/>
      <c r="H204" s="396"/>
      <c r="I204" s="398"/>
    </row>
    <row r="205" spans="1:9" ht="28.5">
      <c r="A205" s="235"/>
      <c r="B205" s="165" t="s">
        <v>324</v>
      </c>
      <c r="C205" s="166" t="s">
        <v>325</v>
      </c>
      <c r="D205" s="167"/>
      <c r="E205" s="227"/>
      <c r="F205" s="295" t="s">
        <v>164</v>
      </c>
      <c r="G205" s="61"/>
      <c r="H205" s="310" t="s">
        <v>445</v>
      </c>
      <c r="I205" s="117" t="str">
        <f t="shared" si="3"/>
        <v>福</v>
      </c>
    </row>
    <row r="206" spans="1:9" ht="19">
      <c r="A206" s="219" t="s">
        <v>341</v>
      </c>
      <c r="B206" s="220" t="s">
        <v>101</v>
      </c>
      <c r="C206" s="221" t="s">
        <v>288</v>
      </c>
      <c r="D206" s="318"/>
      <c r="E206" s="222"/>
      <c r="F206" s="242" t="s">
        <v>107</v>
      </c>
      <c r="G206" s="63"/>
      <c r="H206" s="64"/>
      <c r="I206" s="118" t="str">
        <f t="shared" si="3"/>
        <v/>
      </c>
    </row>
    <row r="207" spans="1:9" ht="28.5">
      <c r="A207" s="340" t="s">
        <v>342</v>
      </c>
      <c r="B207" s="132" t="s">
        <v>102</v>
      </c>
      <c r="C207" s="133" t="s">
        <v>289</v>
      </c>
      <c r="D207" s="171"/>
      <c r="E207" s="224"/>
      <c r="F207" s="239" t="s">
        <v>107</v>
      </c>
      <c r="G207" s="42"/>
      <c r="H207" s="59"/>
      <c r="I207" s="115" t="str">
        <f t="shared" si="3"/>
        <v/>
      </c>
    </row>
    <row r="208" spans="1:9" ht="161.5">
      <c r="A208" s="339"/>
      <c r="B208" s="165" t="s">
        <v>383</v>
      </c>
      <c r="C208" s="166" t="s">
        <v>384</v>
      </c>
      <c r="D208" s="167"/>
      <c r="E208" s="227"/>
      <c r="F208" s="243" t="s">
        <v>108</v>
      </c>
      <c r="G208" s="61"/>
      <c r="H208" s="62"/>
      <c r="I208" s="117" t="str">
        <f t="shared" si="3"/>
        <v>福</v>
      </c>
    </row>
    <row r="209" spans="1:9" ht="85.5">
      <c r="A209" s="331" t="s">
        <v>343</v>
      </c>
      <c r="B209" s="132" t="s">
        <v>103</v>
      </c>
      <c r="C209" s="133" t="s">
        <v>52</v>
      </c>
      <c r="D209" s="171"/>
      <c r="E209" s="224"/>
      <c r="F209" s="239" t="s">
        <v>107</v>
      </c>
      <c r="G209" s="42"/>
      <c r="H209" s="59"/>
      <c r="I209" s="115" t="str">
        <f t="shared" si="3"/>
        <v/>
      </c>
    </row>
    <row r="210" spans="1:9" ht="28.5">
      <c r="A210" s="339"/>
      <c r="B210" s="17" t="s">
        <v>104</v>
      </c>
      <c r="C210" s="18" t="s">
        <v>41</v>
      </c>
      <c r="D210" s="137"/>
      <c r="E210" s="230"/>
      <c r="F210" s="139" t="s">
        <v>107</v>
      </c>
      <c r="G210" s="29"/>
      <c r="H210" s="60"/>
      <c r="I210" s="116" t="str">
        <f t="shared" ref="I210:I215" si="5">IF(IFERROR(MATCH(G210,K$5:P$5,0),99)&lt;&gt;99,"指摘あり",IF(AND(G210="",RIGHT(F210,1)&lt;&gt;"略"),IF(OR(F210=$I$4,$I$4=""),F210,""),IF(H210&lt;&gt;"","ｺﾒﾝﾄあり",IF(OR(D210=2,D210="2:不適"),"自己×",""))))</f>
        <v/>
      </c>
    </row>
    <row r="211" spans="1:9" ht="28.5">
      <c r="A211" s="339"/>
      <c r="B211" s="165" t="s">
        <v>105</v>
      </c>
      <c r="C211" s="166" t="s">
        <v>290</v>
      </c>
      <c r="D211" s="167"/>
      <c r="E211" s="227"/>
      <c r="F211" s="243" t="s">
        <v>107</v>
      </c>
      <c r="G211" s="61"/>
      <c r="H211" s="62"/>
      <c r="I211" s="117" t="str">
        <f t="shared" si="5"/>
        <v/>
      </c>
    </row>
    <row r="212" spans="1:9" s="19" customFormat="1" ht="28.5">
      <c r="A212" s="246" t="s">
        <v>385</v>
      </c>
      <c r="B212" s="275" t="s">
        <v>327</v>
      </c>
      <c r="C212" s="276" t="s">
        <v>328</v>
      </c>
      <c r="D212" s="171"/>
      <c r="E212" s="277"/>
      <c r="F212" s="189" t="s">
        <v>188</v>
      </c>
      <c r="G212" s="42"/>
      <c r="H212" s="76"/>
      <c r="I212" s="92" t="str">
        <f t="shared" si="5"/>
        <v/>
      </c>
    </row>
    <row r="213" spans="1:9" s="19" customFormat="1" ht="47.5">
      <c r="A213" s="278"/>
      <c r="B213" s="279" t="s">
        <v>329</v>
      </c>
      <c r="C213" s="233" t="s">
        <v>197</v>
      </c>
      <c r="D213" s="313"/>
      <c r="E213" s="280"/>
      <c r="F213" s="323" t="s">
        <v>188</v>
      </c>
      <c r="G213" s="29"/>
      <c r="H213" s="77"/>
      <c r="I213" s="125" t="str">
        <f t="shared" si="5"/>
        <v/>
      </c>
    </row>
    <row r="214" spans="1:9" ht="47.5">
      <c r="A214" s="339"/>
      <c r="B214" s="237" t="s">
        <v>386</v>
      </c>
      <c r="C214" s="238" t="s">
        <v>48</v>
      </c>
      <c r="D214" s="313"/>
      <c r="E214" s="321"/>
      <c r="F214" s="328" t="s">
        <v>188</v>
      </c>
      <c r="G214" s="45"/>
      <c r="H214" s="65"/>
      <c r="I214" s="119" t="str">
        <f t="shared" si="5"/>
        <v/>
      </c>
    </row>
    <row r="215" spans="1:9" ht="38">
      <c r="A215" s="235"/>
      <c r="B215" s="165" t="s">
        <v>330</v>
      </c>
      <c r="C215" s="166" t="s">
        <v>331</v>
      </c>
      <c r="D215" s="167"/>
      <c r="E215" s="227"/>
      <c r="F215" s="243" t="s">
        <v>110</v>
      </c>
      <c r="G215" s="61"/>
      <c r="H215" s="62"/>
      <c r="I215" s="117" t="str">
        <f t="shared" si="5"/>
        <v/>
      </c>
    </row>
    <row r="216" spans="1:9">
      <c r="A216" s="281"/>
      <c r="B216" s="282"/>
    </row>
    <row r="217" spans="1:9">
      <c r="A217" s="281"/>
      <c r="B217" s="282"/>
    </row>
    <row r="218" spans="1:9">
      <c r="A218" s="281"/>
      <c r="B218" s="282"/>
    </row>
  </sheetData>
  <sheetProtection algorithmName="SHA-512" hashValue="8mp+oq/DOt4WR+PRRuLVMGngdz/wF+8EqIYhx58mWsTwoxLHnzj4uQrQoM7f9g/dSBbOtrfN5Fqy7Hy2o+MoIQ==" saltValue="hR1Kx2Kq5ClQ3Y/7JaowlQ==" spinCount="100000" sheet="1" objects="1" scenarios="1"/>
  <mergeCells count="119">
    <mergeCell ref="H202:H204"/>
    <mergeCell ref="I202:I204"/>
    <mergeCell ref="C202:C204"/>
    <mergeCell ref="D202:D204"/>
    <mergeCell ref="E202:E204"/>
    <mergeCell ref="F202:F204"/>
    <mergeCell ref="G202:G204"/>
    <mergeCell ref="H154:H158"/>
    <mergeCell ref="I154:I158"/>
    <mergeCell ref="C196:C200"/>
    <mergeCell ref="D196:D200"/>
    <mergeCell ref="E196:E200"/>
    <mergeCell ref="F196:F200"/>
    <mergeCell ref="G196:G200"/>
    <mergeCell ref="H196:H200"/>
    <mergeCell ref="I196:I200"/>
    <mergeCell ref="C154:C158"/>
    <mergeCell ref="D154:D158"/>
    <mergeCell ref="E154:E158"/>
    <mergeCell ref="F154:F158"/>
    <mergeCell ref="G154:G158"/>
    <mergeCell ref="C193:C194"/>
    <mergeCell ref="D193:D194"/>
    <mergeCell ref="E193:E194"/>
    <mergeCell ref="C147:C153"/>
    <mergeCell ref="D147:D153"/>
    <mergeCell ref="E147:E153"/>
    <mergeCell ref="F147:F153"/>
    <mergeCell ref="G147:G153"/>
    <mergeCell ref="H147:H153"/>
    <mergeCell ref="I147:I153"/>
    <mergeCell ref="C142:C146"/>
    <mergeCell ref="D142:D146"/>
    <mergeCell ref="E142:E146"/>
    <mergeCell ref="F142:F146"/>
    <mergeCell ref="G142:G146"/>
    <mergeCell ref="J138:J140"/>
    <mergeCell ref="C138:C140"/>
    <mergeCell ref="D138:D140"/>
    <mergeCell ref="E138:E140"/>
    <mergeCell ref="F138:F140"/>
    <mergeCell ref="G138:G140"/>
    <mergeCell ref="H131:H132"/>
    <mergeCell ref="I131:I132"/>
    <mergeCell ref="J131:J132"/>
    <mergeCell ref="C136:C137"/>
    <mergeCell ref="D136:D137"/>
    <mergeCell ref="E136:E137"/>
    <mergeCell ref="F136:F137"/>
    <mergeCell ref="G136:G137"/>
    <mergeCell ref="H136:H137"/>
    <mergeCell ref="I136:I137"/>
    <mergeCell ref="J136:J137"/>
    <mergeCell ref="C131:C132"/>
    <mergeCell ref="D131:D132"/>
    <mergeCell ref="E131:E132"/>
    <mergeCell ref="F131:F132"/>
    <mergeCell ref="G131:G132"/>
    <mergeCell ref="F193:F194"/>
    <mergeCell ref="G193:G194"/>
    <mergeCell ref="H193:H194"/>
    <mergeCell ref="G110:G113"/>
    <mergeCell ref="H110:H113"/>
    <mergeCell ref="C2:E2"/>
    <mergeCell ref="C174:C176"/>
    <mergeCell ref="G165:G173"/>
    <mergeCell ref="H165:H173"/>
    <mergeCell ref="C110:C113"/>
    <mergeCell ref="C165:C173"/>
    <mergeCell ref="D165:D173"/>
    <mergeCell ref="E165:E173"/>
    <mergeCell ref="F165:F173"/>
    <mergeCell ref="D110:D113"/>
    <mergeCell ref="E110:E113"/>
    <mergeCell ref="G190:G191"/>
    <mergeCell ref="F110:F113"/>
    <mergeCell ref="C3:E3"/>
    <mergeCell ref="C20:C32"/>
    <mergeCell ref="D20:D32"/>
    <mergeCell ref="E20:E32"/>
    <mergeCell ref="F20:F32"/>
    <mergeCell ref="C100:C103"/>
    <mergeCell ref="D100:D103"/>
    <mergeCell ref="E100:E103"/>
    <mergeCell ref="F100:F103"/>
    <mergeCell ref="G100:G103"/>
    <mergeCell ref="I186:I187"/>
    <mergeCell ref="A190:A191"/>
    <mergeCell ref="C190:C191"/>
    <mergeCell ref="D190:D191"/>
    <mergeCell ref="E190:E191"/>
    <mergeCell ref="F190:F191"/>
    <mergeCell ref="H190:H191"/>
    <mergeCell ref="G186:G187"/>
    <mergeCell ref="H186:H187"/>
    <mergeCell ref="G174:G176"/>
    <mergeCell ref="H174:H176"/>
    <mergeCell ref="D174:D176"/>
    <mergeCell ref="E174:E176"/>
    <mergeCell ref="F174:F176"/>
    <mergeCell ref="A186:A187"/>
    <mergeCell ref="C186:C187"/>
    <mergeCell ref="D186:D187"/>
    <mergeCell ref="E186:E187"/>
    <mergeCell ref="F186:F187"/>
    <mergeCell ref="I190:I191"/>
    <mergeCell ref="I193:I194"/>
    <mergeCell ref="I20:I32"/>
    <mergeCell ref="I100:I103"/>
    <mergeCell ref="I110:I113"/>
    <mergeCell ref="I165:I173"/>
    <mergeCell ref="I174:I176"/>
    <mergeCell ref="G20:G32"/>
    <mergeCell ref="H20:H32"/>
    <mergeCell ref="H100:H103"/>
    <mergeCell ref="H138:H140"/>
    <mergeCell ref="I138:I140"/>
    <mergeCell ref="H142:H146"/>
    <mergeCell ref="I142:I146"/>
  </mergeCells>
  <phoneticPr fontId="1"/>
  <conditionalFormatting sqref="B133:H140 E131:H132">
    <cfRule type="expression" dxfId="13" priority="27">
      <formula>$A$132=1</formula>
    </cfRule>
  </conditionalFormatting>
  <conditionalFormatting sqref="D9:D216">
    <cfRule type="cellIs" dxfId="12" priority="84" operator="equal">
      <formula>"1:適"</formula>
    </cfRule>
    <cfRule type="cellIs" dxfId="11" priority="83" operator="equal">
      <formula>"2:不適"</formula>
    </cfRule>
    <cfRule type="cellIs" dxfId="10" priority="82" operator="equal">
      <formula>"3:該当なし"</formula>
    </cfRule>
  </conditionalFormatting>
  <conditionalFormatting sqref="G9:G216">
    <cfRule type="cellIs" dxfId="9" priority="81" operator="equal">
      <formula>"1:適"</formula>
    </cfRule>
    <cfRule type="cellIs" dxfId="8" priority="80" operator="equal">
      <formula>1</formula>
    </cfRule>
    <cfRule type="cellIs" dxfId="7" priority="79" operator="equal">
      <formula>"2:一部不適"</formula>
    </cfRule>
    <cfRule type="cellIs" dxfId="6" priority="78" operator="equal">
      <formula>2</formula>
    </cfRule>
    <cfRule type="cellIs" dxfId="5" priority="77" operator="equal">
      <formula>"3:不適"</formula>
    </cfRule>
    <cfRule type="cellIs" dxfId="4" priority="76" operator="equal">
      <formula>3</formula>
    </cfRule>
    <cfRule type="cellIs" dxfId="3" priority="75" operator="equal">
      <formula>4</formula>
    </cfRule>
    <cfRule type="cellIs" dxfId="2" priority="74" operator="equal">
      <formula>"4:該当なし"</formula>
    </cfRule>
    <cfRule type="cellIs" dxfId="1" priority="73" operator="equal">
      <formula>5</formula>
    </cfRule>
    <cfRule type="cellIs" dxfId="0" priority="72" operator="equal">
      <formula>"5:その他"</formula>
    </cfRule>
  </conditionalFormatting>
  <dataValidations count="9">
    <dataValidation type="list" allowBlank="1" showInputMessage="1" showErrorMessage="1" sqref="B167 B171 B187 B22 B191 B194">
      <formula1>"（　有　・　無　）,（　有　）,（　無　）"</formula1>
    </dataValidation>
    <dataValidation type="list" allowBlank="1" showInputMessage="1" showErrorMessage="1" sqref="F1:F2">
      <formula1>"0,1"</formula1>
    </dataValidation>
    <dataValidation type="list" errorStyle="information" allowBlank="1" showInputMessage="1" sqref="D159:D193 D9:D131 D138 D133:D136 D141:D142 D147 D154 D195:D196 D201:D202 D205:D215">
      <formula1>"1:適,2:不適,3:該当なし"</formula1>
    </dataValidation>
    <dataValidation allowBlank="1" showInputMessage="1" sqref="H9:H20 F9:F20 F104:F110 F205:F215 F147 B200 H33:H100 H104:H110 F33:F100 F114:F131 H114:H131 B146 H133:H136 H138 F138 F133:F136 H141:H142 F141:F142 F159:F193 H147 F154 H154 H159:H193 F195:F196 H195:H196 F201:F202 H201:H202 H205:H215"/>
    <dataValidation type="list" allowBlank="1" showInputMessage="1" sqref="G159:G193 G9:G20 G33:G131 G138 G133:G136 G141:G142 G147 G154 G195:G196 G201:G202 G205:G215">
      <formula1>"1:適,2:一部不適,3:不適,4:該当なし,5:その他"</formula1>
    </dataValidation>
    <dataValidation type="list" allowBlank="1" showInputMessage="1" showErrorMessage="1" sqref="I4">
      <formula1>"介,福"</formula1>
    </dataValidation>
    <dataValidation type="list" allowBlank="1" showInputMessage="1" sqref="B137">
      <formula1>$K137:$N137</formula1>
    </dataValidation>
    <dataValidation type="list" allowBlank="1" showInputMessage="1" sqref="B132">
      <formula1>$K132:$M132</formula1>
    </dataValidation>
    <dataValidation type="list" allowBlank="1" showInputMessage="1" sqref="B151 B153">
      <formula1>"（　有　・　無　）,（　有　）,（　無　）"</formula1>
    </dataValidation>
  </dataValidations>
  <printOptions horizontalCentered="1"/>
  <pageMargins left="0.59055118110236227" right="0.59055118110236227" top="0.39370078740157483" bottom="0.39370078740157483" header="0.19685039370078741" footer="0.19685039370078741"/>
  <pageSetup paperSize="9" fitToHeight="0" orientation="portrait" r:id="rId1"/>
  <headerFooter>
    <oddFooter>&amp;C地域密着型通所介護（療養除く）-&amp;P-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2023-09-14T04:47:20Z</cp:lastPrinted>
  <dcterms:created xsi:type="dcterms:W3CDTF">2020-01-27T01:12:52Z</dcterms:created>
  <dcterms:modified xsi:type="dcterms:W3CDTF">2023-10-05T00:38:39Z</dcterms:modified>
</cp:coreProperties>
</file>