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19200" windowHeight="6970"/>
  </bookViews>
  <sheets>
    <sheet name="フェイスシート" sheetId="1" r:id="rId1"/>
    <sheet name="点検表" sheetId="3" r:id="rId2"/>
  </sheets>
  <definedNames>
    <definedName name="_xlnm._FilterDatabase" localSheetId="1" hidden="1">点検表!$I$5:$I$166</definedName>
    <definedName name="_xlnm.Print_Area" localSheetId="0">フェイスシート!$A$1:$E$33</definedName>
    <definedName name="_xlnm.Print_Area" localSheetId="1">点検表!$A$1:$H$166</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3" i="3" l="1"/>
  <c r="I147" i="3"/>
  <c r="I152" i="3"/>
  <c r="I156" i="3"/>
  <c r="I157" i="3"/>
  <c r="I101" i="3"/>
  <c r="I100" i="3"/>
  <c r="I99" i="3"/>
  <c r="I98" i="3"/>
  <c r="I97" i="3"/>
  <c r="I96" i="3"/>
  <c r="I95" i="3"/>
  <c r="I94" i="3"/>
  <c r="I93" i="3"/>
  <c r="A93" i="3"/>
  <c r="I92" i="3"/>
  <c r="I166" i="3" l="1"/>
  <c r="I165" i="3"/>
  <c r="I164" i="3"/>
  <c r="I163" i="3"/>
  <c r="I162" i="3"/>
  <c r="I161" i="3"/>
  <c r="I160" i="3"/>
  <c r="I159" i="3"/>
  <c r="I158"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2" i="3"/>
  <c r="I107" i="3"/>
  <c r="I10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5" i="3"/>
  <c r="I34" i="3"/>
  <c r="I33" i="3"/>
  <c r="I32" i="3"/>
  <c r="I29" i="3"/>
  <c r="I28" i="3"/>
  <c r="I27" i="3"/>
  <c r="I26" i="3"/>
  <c r="I25" i="3"/>
  <c r="I24" i="3"/>
  <c r="I23" i="3"/>
  <c r="I22" i="3"/>
  <c r="I21" i="3"/>
  <c r="I20" i="3"/>
  <c r="I19" i="3"/>
  <c r="I18" i="3"/>
  <c r="I17" i="3"/>
  <c r="I16" i="3"/>
  <c r="I15" i="3"/>
  <c r="I14" i="3"/>
  <c r="I9" i="3"/>
  <c r="I10" i="3"/>
  <c r="I11" i="3"/>
  <c r="I12" i="3"/>
  <c r="I13" i="3"/>
  <c r="C2" i="3" l="1"/>
  <c r="C3" i="3" l="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<sst xmlns="http://schemas.openxmlformats.org/spreadsheetml/2006/main" count="483" uniqueCount="371">
  <si>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</si>
  <si>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</si>
  <si>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</si>
  <si>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</si>
  <si>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</si>
  <si>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</si>
  <si>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</si>
  <si>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</si>
  <si>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</si>
  <si>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</si>
  <si>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</si>
  <si>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</si>
  <si>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</si>
  <si>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</si>
  <si>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</si>
  <si>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</si>
  <si>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</si>
  <si>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</si>
  <si>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</si>
  <si>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</si>
  <si>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</si>
  <si>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</si>
  <si>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</si>
  <si>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</si>
  <si>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金沢市介護保険法に基づく指定居宅サービス等の事業の人員、設備及び運営に関する基</t>
    <phoneticPr fontId="1"/>
  </si>
  <si>
    <t>準等を定める条例（平24条例46）</t>
    <phoneticPr fontId="1"/>
  </si>
  <si>
    <t>「指定居宅サービス等及び指定介護予防サービス等に関する基準について」（平成11年</t>
    <phoneticPr fontId="1"/>
  </si>
  <si>
    <t>9月17日付老企25号厚生省老人保健福祉局企画課長通知）</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</si>
  <si>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</si>
  <si>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</si>
  <si>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</si>
  <si>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</si>
  <si>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</si>
  <si>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</si>
  <si>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</si>
  <si>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</si>
  <si>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Ⅱ　設備基準</t>
    <phoneticPr fontId="1"/>
  </si>
  <si>
    <t>Ⅲ　運営基準</t>
    <phoneticPr fontId="1"/>
  </si>
  <si>
    <t>Ⅲ－２．提供拒否の禁止</t>
  </si>
  <si>
    <t>Ⅲ－３．サービス提供困難時の対応</t>
  </si>
  <si>
    <t>Ⅲ－４．受給資格等の確認</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</si>
  <si>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</si>
  <si>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</si>
  <si>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</si>
  <si>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</si>
  <si>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</si>
  <si>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</si>
  <si>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Ⅲ－１１．身分を証する書類の携行</t>
  </si>
  <si>
    <t>Ⅲ－１２．サービス提供の記録</t>
  </si>
  <si>
    <t>Ⅲ－１３．利用料等の受領</t>
  </si>
  <si>
    <t>Ⅲ－１４．保険給付の請求ための証明書の交付</t>
  </si>
  <si>
    <t>・相談窓口担当者　：</t>
    <phoneticPr fontId="1"/>
  </si>
  <si>
    <t>・苦情相談窓口の設置　：</t>
    <phoneticPr fontId="1"/>
  </si>
  <si>
    <t>・処理手順等の定め（規程、マニュアル等）　：</t>
    <phoneticPr fontId="1"/>
  </si>
  <si>
    <t>・利用者等への周知の方法　：</t>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</si>
  <si>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運営規程の概要、勤務体制、事故発生時の対応、苦情処理の体制等
※２　同意は、利用者、事業者の双方を保護するため、書面によって確認することが望ましいです。
</t>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</si>
  <si>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</si>
  <si>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</si>
  <si>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</si>
  <si>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領収証は、それぞれ個別の費用ごとに区分して記載していますか。
</t>
    <phoneticPr fontId="1"/>
  </si>
  <si>
    <t xml:space="preserve">サービスの提供に要した費用の支払を受けた際、領収証を交付していますか。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</si>
  <si>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</si>
  <si>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</si>
  <si>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</si>
  <si>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</si>
  <si>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</si>
  <si>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</si>
  <si>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</si>
  <si>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</si>
  <si>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</si>
  <si>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</si>
  <si>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</si>
  <si>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</si>
  <si>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</si>
  <si>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</si>
  <si>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</si>
  <si>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</si>
  <si>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</si>
  <si>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他の事業、事業所との間で、会計を区分していますか。
</t>
    <phoneticPr fontId="1"/>
  </si>
  <si>
    <t xml:space="preserve">従業者、設備、備品及び会計に関する諸記録を整備していますか。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</si>
  <si>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</si>
  <si>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</si>
  <si>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</si>
  <si>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 xml:space="preserve">利用者の意思及び人格を尊重して、常に利用者の立場に立ったサービスの提供に努めていますか。
</t>
    <phoneticPr fontId="1"/>
  </si>
  <si>
    <t xml:space="preserve">事業の運営に当たっては、地域との結び付きを重視し、市町村、他の居宅サービス事業者その他の保健医療サービス及び福祉サービスを提供する者との連携に努めていますか。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</si>
  <si>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</si>
  <si>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</si>
  <si>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</si>
  <si>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</si>
  <si>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</si>
  <si>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</si>
  <si>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</si>
  <si>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</si>
  <si>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</si>
  <si>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</si>
  <si>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</si>
  <si>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</si>
  <si>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</si>
  <si>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ただし管理上支障がない場合は他の職種等を兼務することができますが、その兼務形態は適切ですか。
→　下記の事項について記載してください。
</t>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</si>
  <si>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</si>
  <si>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</si>
  <si>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</si>
  <si>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</si>
  <si>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</si>
  <si>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</si>
  <si>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</si>
  <si>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</si>
  <si>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介略</t>
    <phoneticPr fontId="1"/>
  </si>
  <si>
    <t>※なお、「（予）△△条」と書かれている場合は、金沢市介護保険法に基づく指定介護予防サービス等の</t>
    <phoneticPr fontId="17"/>
  </si>
  <si>
    <t xml:space="preserve">  事業の人員、設備及び運営に関する基準等を定める条例（平24条例47）を指します。</t>
    <phoneticPr fontId="17"/>
  </si>
  <si>
    <t xml:space="preserve">同条第2項
(予)同条第2項
</t>
    <phoneticPr fontId="1"/>
  </si>
  <si>
    <t>同条第2項
(予)同条第2項</t>
    <phoneticPr fontId="1"/>
  </si>
  <si>
    <t>★このセルに平均的な時間数を入力して下さい（  .  時間/週）</t>
    <rPh sb="8" eb="9">
      <t>テキ</t>
    </rPh>
    <phoneticPr fontId="1"/>
  </si>
  <si>
    <t xml:space="preserve">利用申込者が要介護認定を受けていない場合、既に要介護認定の申請をしているか確認していますか。
</t>
    <phoneticPr fontId="1"/>
  </si>
  <si>
    <t xml:space="preserve">要介護認定を申請していない場合、本人の意思を踏まえて速やかに申請が行われるよう必要な援助を行っていますか。
</t>
    <phoneticPr fontId="1"/>
  </si>
  <si>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1"/>
  </si>
  <si>
    <t>同上
(予)同上</t>
    <phoneticPr fontId="1"/>
  </si>
  <si>
    <t xml:space="preserve">同条第2項
(予)同条第2項
</t>
    <phoneticPr fontId="1"/>
  </si>
  <si>
    <t xml:space="preserve">利用者又はその家族に対して、法定代理受領サービスについて説明し、必要な援助を行っていますか。
</t>
    <phoneticPr fontId="1"/>
  </si>
  <si>
    <t xml:space="preserve">居宅サービス計画（介護予防サービス計画を含む。以下同じ）が作成されている場合は、当該計画に沿ったサービスを提供していますか。
</t>
    <phoneticPr fontId="1"/>
  </si>
  <si>
    <t xml:space="preserve">利用者が居宅サービス計画の変更を希望する場合は、居宅介護支援事業者へ連絡する等の必要な援助を行っていますか。
</t>
    <phoneticPr fontId="1"/>
  </si>
  <si>
    <t xml:space="preserve">サービスを提供した際は、提供日、内容、保険給付の額その他必要な事項を、利用者の居宅サービス計画を記載した書面又はこれに準ずる書面（サービス利用票等）に記載していますか。
</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</si>
  <si>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</si>
  <si>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</si>
  <si>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 xml:space="preserve">法定代理受領サービスである場合、利用者から利用者負担分の支払を受けていますか。
</t>
    <phoneticPr fontId="1"/>
  </si>
  <si>
    <t>同条第3､4項
(予)同条第3､4項</t>
    <phoneticPr fontId="1"/>
  </si>
  <si>
    <t>法第41条第8項、同第53条第7項</t>
    <phoneticPr fontId="1"/>
  </si>
  <si>
    <t>施行規則第65条、同第85条</t>
    <phoneticPr fontId="1"/>
  </si>
  <si>
    <t xml:space="preserve">法定代理受領サービスに該当しないサービスに係る利用料の支払を受けた場合は、サービス提供証明書を利用者に交付していますか。
</t>
    <phoneticPr fontId="1"/>
  </si>
  <si>
    <t xml:space="preserve">自らその提供するサービスの質の評価を行い、常にその改善を図っていますか。
</t>
    <phoneticPr fontId="1"/>
  </si>
  <si>
    <t xml:space="preserve">〔予防のみ〕利用者ができる限り要介護状態とならず、自立した日常生活を営むことができるよう支援することが目的であるということを、常に意識してサービスを提供していますか。
</t>
    <phoneticPr fontId="1"/>
  </si>
  <si>
    <t>(予)同条第3項</t>
    <phoneticPr fontId="1"/>
  </si>
  <si>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</si>
  <si>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</si>
  <si>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</si>
  <si>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</si>
  <si>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 xml:space="preserve">虚偽又は誇大な広告をしていませんか。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</si>
  <si>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</si>
  <si>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解釈通知同項②準用</t>
    <rPh sb="4" eb="6">
      <t>ドウコウ</t>
    </rPh>
    <phoneticPr fontId="1"/>
  </si>
  <si>
    <t>解釈通知同項③準用</t>
    <rPh sb="4" eb="6">
      <t>ドウコウ</t>
    </rPh>
    <phoneticPr fontId="1"/>
  </si>
  <si>
    <t xml:space="preserve">第3条第2項
(予)第3条第2項
</t>
    <phoneticPr fontId="1"/>
  </si>
  <si>
    <t xml:space="preserve">第4条第1項
(予)第4条第1項
</t>
    <phoneticPr fontId="1"/>
  </si>
  <si>
    <t>　居宅国税通達</t>
    <phoneticPr fontId="1"/>
  </si>
  <si>
    <t>：「介護保険制度下での居宅サービスの対価に係る医療費控除の取扱いについて」（平</t>
    <phoneticPr fontId="1"/>
  </si>
  <si>
    <t>　成12年6月8日付課所4-11国税庁長官法令解釈通達）</t>
    <phoneticPr fontId="1"/>
  </si>
  <si>
    <t xml:space="preserve">従業者は以下の人数以上配置していますか。
</t>
    <phoneticPr fontId="1"/>
  </si>
  <si>
    <t>★このセルに常勤職員の人数を入力して下さい（  人）</t>
  </si>
  <si>
    <t>Ⅰ－１．従業者の員数</t>
    <phoneticPr fontId="1"/>
  </si>
  <si>
    <t xml:space="preserve">第50条第1項
(予)第50条第1項
</t>
    <phoneticPr fontId="1"/>
  </si>
  <si>
    <t>★このセルに実配置人数を入力して下さい（  人）</t>
  </si>
  <si>
    <t>　　・看護職員　1人以上</t>
    <phoneticPr fontId="1"/>
  </si>
  <si>
    <t>　　・介護職員　2人以上</t>
    <phoneticPr fontId="1"/>
  </si>
  <si>
    <t>Ⅰ－２．管理者</t>
    <phoneticPr fontId="1"/>
  </si>
  <si>
    <t>同条ただし書き
解釈通知第3-一1(3)①、②準用</t>
    <phoneticPr fontId="1"/>
  </si>
  <si>
    <t xml:space="preserve">Ⅱ－１．設備及び備品等
</t>
    <phoneticPr fontId="1"/>
  </si>
  <si>
    <t xml:space="preserve">事業の運営を行うために必要な広さを有する専用の区画が設けられ、サービスの提供に必要な浴槽等の設備及び備品等を備えていますか。
※　専用の事務室を設けることが望ましいですが、必ずしも専用室や、間仕切り等による区分がなくても、当該サービスのための区画が明確に特定されていれば足ります。
</t>
    <phoneticPr fontId="1"/>
  </si>
  <si>
    <t xml:space="preserve">浴槽は身体の不自由な者が入浴するのに適したもの、浴槽を運搬し又は入浴設備を備えた車輌などが設備及び備品として確保されていますか。
</t>
    <phoneticPr fontId="1"/>
  </si>
  <si>
    <t xml:space="preserve">第52条
(予)第52条
</t>
    <phoneticPr fontId="1"/>
  </si>
  <si>
    <t xml:space="preserve">解釈通知第3-二2(3)
</t>
    <phoneticPr fontId="1"/>
  </si>
  <si>
    <t>解釈通知同項(2)</t>
  </si>
  <si>
    <t>解釈通知同項(3)</t>
  </si>
  <si>
    <t xml:space="preserve">専用の事務室又は区画については、利用申込の受付、相談等に対応するのに適切なスペースを確保していますか。
</t>
    <phoneticPr fontId="1"/>
  </si>
  <si>
    <t xml:space="preserve">特に、手指を洗浄するための設備等感染症予防に必要な設備等に配慮していますか。
</t>
    <phoneticPr fontId="1"/>
  </si>
  <si>
    <t xml:space="preserve">通常の事業の実施地域等を勘案し、自ら適切なサービスを提供することが困難であると認めた場合は、居宅介護支援事業者（介護予防支援事業者を含む。以下同じ）への連絡、適当な他の事業者等の紹介その他の必要な措置を速やかに講じていますか。
</t>
    <phoneticPr fontId="1"/>
  </si>
  <si>
    <t xml:space="preserve">第11条準用
(予)第52条の4
</t>
    <phoneticPr fontId="1"/>
  </si>
  <si>
    <t xml:space="preserve">サービスを提供するに当たっては、居宅介護支援事業者、保健医療サービス又は福祉サービスを提供する者との密接な連携に努めていますか。
</t>
    <phoneticPr fontId="1"/>
  </si>
  <si>
    <t xml:space="preserve">第15条第1項準用
(予)第52条の8
</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</si>
  <si>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</si>
  <si>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 xml:space="preserve">同条第2項準用
(予)同条第2項
</t>
    <phoneticPr fontId="1"/>
  </si>
  <si>
    <t>第12条第1項準用
(予)第52条の5第1項</t>
    <phoneticPr fontId="1"/>
  </si>
  <si>
    <t>同条第2項準用
(予)同条第2項</t>
    <phoneticPr fontId="1"/>
  </si>
  <si>
    <t>同条第2項準用
(予)同条第2項</t>
    <phoneticPr fontId="1"/>
  </si>
  <si>
    <t>第14条準用
(予)第52条の7</t>
    <phoneticPr fontId="1"/>
  </si>
  <si>
    <t>第16条準用
(予)第52条の9</t>
    <phoneticPr fontId="1"/>
  </si>
  <si>
    <t>第17条準用
(予)第52条の10</t>
    <phoneticPr fontId="1"/>
  </si>
  <si>
    <t>第18条準用
(予)第52条の11</t>
    <phoneticPr fontId="1"/>
  </si>
  <si>
    <t>第19条準用
(予)第52条の12</t>
    <phoneticPr fontId="1"/>
  </si>
  <si>
    <t xml:space="preserve">従業者に身分証を携行させ、初回訪問時及び利用者又はその家族の求めに応じて提示するよう指導していますか。
</t>
    <phoneticPr fontId="1"/>
  </si>
  <si>
    <t>同条第2項準用
(予)同条第2項
解釈通知同項②準用</t>
    <phoneticPr fontId="1"/>
  </si>
  <si>
    <t>第53条第1項
(予)第53条第1項</t>
    <phoneticPr fontId="1"/>
  </si>
  <si>
    <t xml:space="preserve">法定代理受領サービスである場合と、そうでない場合との間に、不合理な差額を設けていませんか。
</t>
    <phoneticPr fontId="1"/>
  </si>
  <si>
    <t xml:space="preserve">介護保険給付の対象となる指定訪問入浴介護（介護予防を含む。以下同じ）と明確に区分されるサービスについて、別の料金設定をしている場合は、以下の要件を満たしていますか。
イ　指定訪問入浴介護とは別事業であり、当該サービスが介護保険給付の対象とならないことを、利用者に説明し、理解を得ていること。
ロ　目的、運営方針、利用料等が、指定訪問入浴介護の運営規程とは別に定められていること。
ハ　会計が、指定訪問入浴介護の会計と区分されていること。
</t>
    <phoneticPr fontId="1"/>
  </si>
  <si>
    <t xml:space="preserve">下記の費用の支払を受けるに当たっては、あらかじめ利用者又はその家族に対し、サービスの内容及び費用について説明を行い、利用者の同意を得ていますか。
(1) 利用者の選定により通常の事業の実施地域以外においてサービスを行う場合の交通費
(2) 利用者の選定により提供される特別な浴槽水等に係る費用
</t>
    <phoneticPr fontId="1"/>
  </si>
  <si>
    <t>解釈通知同項②準用</t>
    <phoneticPr fontId="1"/>
  </si>
  <si>
    <t xml:space="preserve">領収証には、医療費控除を受けるための領収証として必要な事項が記載されていますか。
① 居宅サービス計画を作成した居宅介護支援事業者の名称
② 医療費控除の対象となる金額
</t>
    <phoneticPr fontId="1"/>
  </si>
  <si>
    <t>居宅国税通達別紙２</t>
    <phoneticPr fontId="1"/>
  </si>
  <si>
    <t>第22条準用
(予)第53条の2</t>
    <phoneticPr fontId="1"/>
  </si>
  <si>
    <t>Ⅲ－１５．指定訪問入浴介護の基本取扱方針</t>
    <phoneticPr fontId="1"/>
  </si>
  <si>
    <t xml:space="preserve">〔予防除く〕利用者の要介護状態の軽減又は悪化の防止に資するよう、利用者の状態に応じて適切に行われていますか。
〔予防のみ〕利用者の介護予防に資するよう、目標を設定し、計画的に行われていますか。
</t>
    <phoneticPr fontId="1"/>
  </si>
  <si>
    <t>第54条第1項
(予)第59条第1項</t>
    <phoneticPr fontId="1"/>
  </si>
  <si>
    <t xml:space="preserve">〔予防のみ〕利用者が有する能力を最大限活用することができるような方法でサービス提供をするよう努めることとし、その能力を阻害する等の不適切なサービス提供を行わないよう配慮していますか。
</t>
  </si>
  <si>
    <t>(予)同条第4項
解釈通知第4-三1(1)②</t>
    <phoneticPr fontId="1"/>
  </si>
  <si>
    <t>Ⅲ－１６．指定訪問入浴介護の具体的取扱方針</t>
    <phoneticPr fontId="1"/>
  </si>
  <si>
    <t xml:space="preserve">〔予防除く〕サービスの提供に当たっては、常に利用者の心身の状況、希望及び環境を踏まえ、必要なサービスを適切に提供していますか。
〔予防のみ〕主治の医師又は歯科医師からの情報伝達やサービス担当者会議等の適切な方法で、利用者の心身の状況、環境など、日常生活全般の状況を的確に把握していますか。
</t>
    <phoneticPr fontId="1"/>
  </si>
  <si>
    <t xml:space="preserve">第55条第1号
(予)第60条第1号
</t>
    <phoneticPr fontId="1"/>
  </si>
  <si>
    <t xml:space="preserve">サービスの提供に当たっては懇切丁寧に行うことを旨とし、利用者又はその家族に対し、提供方法等を理解しやすいように説明を行っていますか。
</t>
    <phoneticPr fontId="1"/>
  </si>
  <si>
    <t xml:space="preserve">同条第2号
(予)同条第2号
</t>
    <phoneticPr fontId="1"/>
  </si>
  <si>
    <t xml:space="preserve">介護技術の進歩に対応し、適切な介護技術をもってサービスを提供していますか。
</t>
    <phoneticPr fontId="1"/>
  </si>
  <si>
    <t>同条第3号
(予)同条第3号</t>
    <phoneticPr fontId="1"/>
  </si>
  <si>
    <t xml:space="preserve">サービスの提供は１回の訪問につき、看護職員１人及び介護職員２人(予防は１人)で行っていますか。
※　利用者の身体の状況が安定していること等から、入浴により利用者の身体の状況等に支障を生ずるおそれがないと認められる場合においては、主治医の意見を確認した上で、看護職員に代えて介護職員を充てることができます。
</t>
    <phoneticPr fontId="1"/>
  </si>
  <si>
    <t xml:space="preserve">同条第4号
(予)同条第4号
</t>
    <phoneticPr fontId="1"/>
  </si>
  <si>
    <t xml:space="preserve">このうち１人を、当該サービスの提供の責任者としていますか。
</t>
    <phoneticPr fontId="1"/>
  </si>
  <si>
    <t>同上</t>
    <phoneticPr fontId="1"/>
  </si>
  <si>
    <t xml:space="preserve">サービスの提供に用いる設備、器具その他用品の使用に際して安全・清潔の保持に留意し、特に利用者の身体に接触する設備等についてはサービスごとに消毒したものを使用していますか。
</t>
    <phoneticPr fontId="1"/>
  </si>
  <si>
    <t xml:space="preserve">同条第5号
(予)同条第5号
</t>
    <phoneticPr fontId="1"/>
  </si>
  <si>
    <t>Ⅲ－１７．利用者に関する市町村への通知</t>
    <phoneticPr fontId="1"/>
  </si>
  <si>
    <t xml:space="preserve">利用者が以下の事項に該当する場合には遅滞なく市町村への通知を行っていますか。
・正当な理由なくサービス利用に関する指示に従わないことにより、要介護状態の程度を増進させた（又は要支援状態から要介護状態になった）と認められるとき
・偽りその他不正な行為により保険給付を受け、又は受けようとしたとき
</t>
    <phoneticPr fontId="1"/>
  </si>
  <si>
    <t xml:space="preserve">第27条準用
(予)第53条の3
</t>
    <phoneticPr fontId="1"/>
  </si>
  <si>
    <t>Ⅲ－１８．緊急時等の対応</t>
    <phoneticPr fontId="1"/>
  </si>
  <si>
    <t>Ⅲ－１９．管理者の責務</t>
    <phoneticPr fontId="1"/>
  </si>
  <si>
    <t xml:space="preserve">管理者は、従業者の管理、サービス利用の申込に係る調整、業務の実施状況の把握、その他の管理を一元的に行っていますか。
</t>
    <phoneticPr fontId="1"/>
  </si>
  <si>
    <t>第57条第1項
(予)第55条第1項</t>
    <phoneticPr fontId="1"/>
  </si>
  <si>
    <t xml:space="preserve">管理者は、従業者に運営に関する基準を遵守させるため必要な指揮命令を行っていますか。
</t>
    <phoneticPr fontId="1"/>
  </si>
  <si>
    <t>同条第2項
(予)同条第2項</t>
    <phoneticPr fontId="1"/>
  </si>
  <si>
    <t>Ⅲ－２０．運営規程</t>
    <phoneticPr fontId="1"/>
  </si>
  <si>
    <t xml:space="preserve">第58条
(予)第56条
</t>
    <phoneticPr fontId="1"/>
  </si>
  <si>
    <t xml:space="preserve">利用者に対し適切なサービスを提供できるよう、事業所ごとに、原則として月ごとの勤務表により、勤務の体制（日々の勤務時間、職務内容、常勤・非常勤の別、管理者との兼務関係等）を明確に定めていますか。
</t>
    <phoneticPr fontId="1"/>
  </si>
  <si>
    <t>Ⅲ－２１．勤務体制の確保等</t>
    <phoneticPr fontId="1"/>
  </si>
  <si>
    <t xml:space="preserve">当該事業所の従業者(※)によってサービスを提供していますか。
※　雇用契約や派遣契約により、管理者の指揮命令下にある従業者をいいます。
</t>
    <phoneticPr fontId="1"/>
  </si>
  <si>
    <t xml:space="preserve">従業者の資質向上のため、研修の機会を確保していますか。
</t>
    <phoneticPr fontId="1"/>
  </si>
  <si>
    <t xml:space="preserve">従業者の清潔保持及び健康状態について、必要な管理を行っていますか。
</t>
    <phoneticPr fontId="1"/>
  </si>
  <si>
    <t>第33条第1項準用
(予)第56条の3第1項</t>
    <phoneticPr fontId="1"/>
  </si>
  <si>
    <t xml:space="preserve">サービス提供に用いる浴槽その他設備及び備品等について、衛生的な管理を行っていますか。
</t>
    <phoneticPr fontId="1"/>
  </si>
  <si>
    <t>第35条第1項準用
(予)第56条の5第1項</t>
    <phoneticPr fontId="1"/>
  </si>
  <si>
    <t>第36条準用
(予)第56条の6</t>
    <phoneticPr fontId="1"/>
  </si>
  <si>
    <t>第37条準用
(予)第56条の7</t>
    <phoneticPr fontId="1"/>
  </si>
  <si>
    <t>同条第3､5項準用
(予)同条第3､5項</t>
    <phoneticPr fontId="1"/>
  </si>
  <si>
    <t>同条第4､6項準用
(予)同条第4､6項</t>
    <phoneticPr fontId="1"/>
  </si>
  <si>
    <t>第39条準用
(予)第56条の9</t>
    <phoneticPr fontId="1"/>
  </si>
  <si>
    <t>第40条第1項準用
(予)第56条の10第1項</t>
    <phoneticPr fontId="1"/>
  </si>
  <si>
    <t>第41条準用
(予)第56条の11</t>
    <phoneticPr fontId="1"/>
  </si>
  <si>
    <t xml:space="preserve">第59条第1項
(予)第57条第1項
</t>
    <phoneticPr fontId="1"/>
  </si>
  <si>
    <t>第43条準用
(予)第58条</t>
    <phoneticPr fontId="1"/>
  </si>
  <si>
    <t>自己点検シート（訪問入浴介護・介護予防含む）</t>
    <rPh sb="10" eb="14">
      <t>ニュウヨクカイゴ</t>
    </rPh>
    <rPh sb="15" eb="17">
      <t>カイゴ</t>
    </rPh>
    <rPh sb="17" eb="19">
      <t>ヨボウ</t>
    </rPh>
    <rPh sb="19" eb="20">
      <t>フク</t>
    </rPh>
    <phoneticPr fontId="1"/>
  </si>
  <si>
    <t>訪問入浴介護（介護予防含む）</t>
    <rPh sb="2" eb="6">
      <t>ニュウヨクカイゴ</t>
    </rPh>
    <rPh sb="7" eb="11">
      <t>カイゴヨボウ</t>
    </rPh>
    <rPh sb="11" eb="12">
      <t>フク</t>
    </rPh>
    <phoneticPr fontId="1"/>
  </si>
  <si>
    <t xml:space="preserve">サービス担当者会議等を通じて利用者の心身の状況、環境、他の保健医療サービス又は福祉サービスの利用状況等の把握に努めていますか。
</t>
    <phoneticPr fontId="1"/>
  </si>
  <si>
    <t>同条第3項後段
(予)同条第3項後段
解釈通知同項③</t>
    <rPh sb="5" eb="7">
      <t>コウダン</t>
    </rPh>
    <rPh sb="16" eb="18">
      <t>コウダン</t>
    </rPh>
    <phoneticPr fontId="1"/>
  </si>
  <si>
    <t xml:space="preserve">(2) 利用者の人権の擁護及び利用者に対する虐待の防止に関する事項
</t>
  </si>
  <si>
    <t xml:space="preserve">同条第4項第1号
(予)同条第4項第1号
</t>
    <phoneticPr fontId="1"/>
  </si>
  <si>
    <t>同項第2号
(予)同項第2号</t>
    <phoneticPr fontId="1"/>
  </si>
  <si>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</si>
  <si>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xml:space="preserve">定期的に業務継続計画を見直し、必要に応じて変更していますか。
</t>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</si>
  <si>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</si>
  <si>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同条第5項
(予)同条第5項
解釈通知第3-一3(21)④準用</t>
    <rPh sb="29" eb="31">
      <t>ジュンヨウ</t>
    </rPh>
    <phoneticPr fontId="1"/>
  </si>
  <si>
    <t>第32条の2第1項準用
(予)第56条の2の2第1項</t>
    <rPh sb="9" eb="11">
      <t>ジュンヨウ</t>
    </rPh>
    <phoneticPr fontId="1"/>
  </si>
  <si>
    <t>同条第2項準用
(予)同条第2項
解釈通知第3-二3(7)③</t>
    <rPh sb="5" eb="7">
      <t>ジュンヨウ</t>
    </rPh>
    <rPh sb="24" eb="25">
      <t>ニ</t>
    </rPh>
    <phoneticPr fontId="1"/>
  </si>
  <si>
    <t>同条第3項準用
(予)同条第3項</t>
    <rPh sb="5" eb="7">
      <t>ジュンヨウ</t>
    </rPh>
    <phoneticPr fontId="1"/>
  </si>
  <si>
    <t xml:space="preserve">当該事業所の所在する建物と同一の建物に居住する利用者に対してサービスを提供する場合、当該建物以外に居住する利用者に対してもサービスを提供するよう努めていますか。
</t>
    <rPh sb="0" eb="2">
      <t>トウガイ</t>
    </rPh>
    <phoneticPr fontId="1"/>
  </si>
  <si>
    <t>同条第2項準用
(予)同条第2項</t>
    <rPh sb="5" eb="7">
      <t>ジュンヨウ</t>
    </rPh>
    <phoneticPr fontId="1"/>
  </si>
  <si>
    <t xml:space="preserve">(4) 上記に掲げる措置を適切に実施するための担当者を置くこと。
</t>
    <rPh sb="4" eb="6">
      <t>ジョウキ</t>
    </rPh>
    <phoneticPr fontId="1"/>
  </si>
  <si>
    <t xml:space="preserve">(2) 虐待の防止のための指針を整備すること。
</t>
    <phoneticPr fontId="17"/>
  </si>
  <si>
    <t>同項第4号準用
(予)同項第4号</t>
    <phoneticPr fontId="1"/>
  </si>
  <si>
    <t xml:space="preserve">法第118条の2第1項に規定する介護保険等関連情報その他必要な情報を活用し、適切かつ有効にサービス提供を行うよう努めていますか。
</t>
    <phoneticPr fontId="1"/>
  </si>
  <si>
    <t xml:space="preserve">同条第3項
(予)同条第3項
</t>
    <phoneticPr fontId="1"/>
  </si>
  <si>
    <t xml:space="preserve">同条第4項
(予)同条第4項
</t>
    <phoneticPr fontId="1"/>
  </si>
  <si>
    <t xml:space="preserve">Ⅲ－２２．業務継続計画の策定等
※　令和６年３月３１日までは努力義務です。
</t>
    <phoneticPr fontId="1"/>
  </si>
  <si>
    <t>Ⅲ－２３．衛生管理等</t>
    <phoneticPr fontId="1"/>
  </si>
  <si>
    <t>Ⅲ－２４．掲示</t>
    <phoneticPr fontId="1"/>
  </si>
  <si>
    <t>Ⅲ－２５．秘密保持等</t>
    <phoneticPr fontId="1"/>
  </si>
  <si>
    <t>Ⅲ－２６．広告</t>
    <phoneticPr fontId="1"/>
  </si>
  <si>
    <t>Ⅲ－２７．居宅介護支援事業者に対する利益供与の禁止</t>
    <phoneticPr fontId="1"/>
  </si>
  <si>
    <t>Ⅲ－２８．苦情処理</t>
    <phoneticPr fontId="1"/>
  </si>
  <si>
    <t>Ⅲ－２９．地域との連携等</t>
    <rPh sb="11" eb="12">
      <t>トウ</t>
    </rPh>
    <phoneticPr fontId="1"/>
  </si>
  <si>
    <t>Ⅲ－３０．事故発生時の対応</t>
    <phoneticPr fontId="1"/>
  </si>
  <si>
    <t>Ⅲ－３１．虐待の防止</t>
    <phoneticPr fontId="1"/>
  </si>
  <si>
    <t>Ⅲ－３２．会計の区分</t>
    <phoneticPr fontId="1"/>
  </si>
  <si>
    <t>Ⅲ－３３．記録の整備</t>
    <phoneticPr fontId="1"/>
  </si>
  <si>
    <t>Ⅲ－３４．暴力団員の排除</t>
    <phoneticPr fontId="1"/>
  </si>
  <si>
    <t xml:space="preserve">従業者に対し、業務継続計画を周知するとともに、必要な研修及び訓練を定期的に（年１回以上）実施していますか。
</t>
    <rPh sb="0" eb="3">
      <t>ジュウギョウシャ</t>
    </rPh>
    <phoneticPr fontId="1"/>
  </si>
  <si>
    <t xml:space="preserve">全ての従業者（下記※２の者を除きます。）に対し、認知症介護に係る基礎的な研修(※３)を受講させるために必要な措置を講じていますか。
※１　令和６年３月３１日までは努力義務です。
※２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
※３　認知症介護基礎研修のことを指します。
※４　採用後１年間は、猶予期間です。
</t>
    <rPh sb="7" eb="9">
      <t>カキ</t>
    </rPh>
    <rPh sb="274" eb="275">
      <t>サ</t>
    </rPh>
    <phoneticPr fontId="1"/>
  </si>
  <si>
    <t>第40条の2第1項準用
(予)第56条の10の2第1項
解釈通知第3-一3(31)準用
同項第1号準用
(予)同項第1号
解釈通知同項①準用</t>
    <rPh sb="9" eb="11">
      <t>ジュンヨウ</t>
    </rPh>
    <rPh sb="41" eb="43">
      <t>ジュンヨウ</t>
    </rPh>
    <rPh sb="45" eb="47">
      <t>ドウコウ</t>
    </rPh>
    <rPh sb="50" eb="52">
      <t>ジュンヨウ</t>
    </rPh>
    <rPh sb="62" eb="64">
      <t>カイシャク</t>
    </rPh>
    <rPh sb="64" eb="66">
      <t>ツウチ</t>
    </rPh>
    <rPh sb="66" eb="68">
      <t>ドウコウ</t>
    </rPh>
    <phoneticPr fontId="1"/>
  </si>
  <si>
    <t>同項第3号準用
(予)同項第3号
解釈通知第3-二3(8)②ハ
解釈通知同項(7)③、④</t>
    <rPh sb="5" eb="7">
      <t>ジュンヨウ</t>
    </rPh>
    <rPh sb="24" eb="25">
      <t>ニ</t>
    </rPh>
    <rPh sb="36" eb="38">
      <t>ドウコウ</t>
    </rPh>
    <phoneticPr fontId="17"/>
  </si>
  <si>
    <t xml:space="preserve">第13条第1項準用
(予)第52条の6第1項
</t>
    <phoneticPr fontId="1"/>
  </si>
  <si>
    <t>介</t>
    <phoneticPr fontId="17"/>
  </si>
  <si>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</si>
  <si>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7"/>
  </si>
  <si>
    <t xml:space="preserve">被保険者証によって、被保険者資格、要介護認定（要支援認定を含む。以下同じ）の有無及び要介護認定の有効期間を確認していますか。
</t>
  </si>
  <si>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</si>
  <si>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</si>
  <si>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</si>
  <si>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</si>
  <si>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</si>
  <si>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</si>
  <si>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</si>
  <si>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</si>
  <si>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</si>
  <si>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r>
      <t>従業者のうち1人以上は常勤職員(※)となっていますか。
※　常勤とは、自事業所の常勤従業者の勤務時間に達している者（ただし週３２時間以上の勤務の者）です。ただし、男女雇用機会均等法による母性健康管理措置、または育児・介護休業法による時短措置を講じられている者は、週３０時間以上の勤務で常勤とされます。</t>
    </r>
    <r>
      <rPr>
        <u/>
        <sz val="8"/>
        <rFont val="ＭＳ ゴシック"/>
        <family val="3"/>
        <charset val="128"/>
      </rPr>
      <t>（以下、常勤の定義につき同様です。）</t>
    </r>
    <phoneticPr fontId="1"/>
  </si>
  <si>
    <t>同条第2項
(予)同条第2項
解釈通知第2-2(3)</t>
    <phoneticPr fontId="1"/>
  </si>
  <si>
    <t xml:space="preserve">管理者は、専ら従事する常勤職員ですか。
※　下記ただし書きにより兼務する場合は、「専ら従事する」を省略して下さい。
※常勤の定義に注意してください。(Ⅰ-1参照)
</t>
    <rPh sb="43" eb="45">
      <t>ジュウジ</t>
    </rPh>
    <phoneticPr fontId="1"/>
  </si>
  <si>
    <t>第51条
(予)第51条
解釈通知第2-2(3)</t>
    <phoneticPr fontId="1"/>
  </si>
  <si>
    <t xml:space="preserve">第9条準用
(予)第52条の2
解釈通知第3-一3(2)準用
</t>
    <phoneticPr fontId="1"/>
  </si>
  <si>
    <t xml:space="preserve">第10条準用
(予)第52条の3
解釈通知第3-一3(3)準用
</t>
    <phoneticPr fontId="1"/>
  </si>
  <si>
    <t>Ⅲ－７．居宅介護支援事業者等との連携</t>
  </si>
  <si>
    <t xml:space="preserve">第20条第1項準用
(予)第52条の13第1項
解釈通知第3-一3(10)①準用
</t>
    <phoneticPr fontId="1"/>
  </si>
  <si>
    <t>解釈通知第3-一3(11)②なお書き準用</t>
    <phoneticPr fontId="1"/>
  </si>
  <si>
    <t>第58条の2第1項
(予)第56条の2第1項
解釈通知第3-二３(6)①</t>
    <rPh sb="30" eb="31">
      <t>ニ</t>
    </rPh>
    <phoneticPr fontId="1"/>
  </si>
  <si>
    <t>同条第2項
(予)同条第2項
解釈通知同項②</t>
    <phoneticPr fontId="1"/>
  </si>
  <si>
    <t>同条第3項前段
(予)同条第3項前段</t>
    <rPh sb="5" eb="7">
      <t>ゼンダン</t>
    </rPh>
    <phoneticPr fontId="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</si>
  <si>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</si>
  <si>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第34条第1項準用
(予)第56条の4第1項
同条第2項準用
(予)同条第2項</t>
    <phoneticPr fontId="1"/>
  </si>
  <si>
    <t>同条第3項準用
(予)同条第3項
解釈通知第3-一3(25)③準用</t>
    <phoneticPr fontId="1"/>
  </si>
  <si>
    <t xml:space="preserve">第38条第1項準用
(予)第56条の8第1項
解釈通知第3-一3(28)①準用
</t>
    <phoneticPr fontId="1"/>
  </si>
  <si>
    <t xml:space="preserve">サービスの提供に関する記録(※1)を整備し、その完結の日(※2)から５年間保存していますか。
※1
　(1) 提供した具体的なサービスの内容等の記録
　(2) 利用者に関する市町村への通知に係る記録
　(3) 苦情の内容等の記録
　(4) 事故の状況及び処置の記録
※2　なお、「その完結の日」とは、個々の利用者につき、契約終了（契約の解約・解除、他の施設への入所、利用者の死亡、利用者の自立等）により一連のサービス提供が終了した日を指します。
</t>
    <phoneticPr fontId="1"/>
  </si>
  <si>
    <t>同条第2項
(予)同条第2項
解釈通知第3-一3(33)準用</t>
    <rPh sb="34" eb="36">
      <t>ジュンヨウ</t>
    </rPh>
    <phoneticPr fontId="1"/>
  </si>
  <si>
    <t>Ⅲ-３５．一般原則</t>
    <phoneticPr fontId="1"/>
  </si>
  <si>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</si>
  <si>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福</t>
    <rPh sb="0" eb="1">
      <t>フク</t>
    </rPh>
    <phoneticPr fontId="17"/>
  </si>
  <si>
    <t xml:space="preserve">以下の事項を運営規程に定めていますか。
(1) 事業の目的及び運営の方針
(2) 従業者の職種、員数及び職務内容
(3) 営業日及び営業時間
(4) 指定訪問入浴介護の内容及び利用料その他の費用の額
(5) 通常の事業の実施地域
(6) サービス利用に当たっての留意事項
(7) 緊急時等における対応方法
(8) 虐待の防止のための措置に関する事項　(※)
(9) その他運営に関する重要事項
※　(8)は、令和６年３月３１日までは努力義務です。
</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</si>
  <si>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7"/>
  </si>
  <si>
    <t>解釈通知第3-一3(30)①準用</t>
    <rPh sb="7" eb="8">
      <t>イチ</t>
    </rPh>
    <rPh sb="14" eb="16">
      <t>ジュンヨウ</t>
    </rPh>
    <phoneticPr fontId="17"/>
  </si>
  <si>
    <t>福</t>
    <phoneticPr fontId="1"/>
  </si>
  <si>
    <t>同条第3項準用
(予)同条第3項
解釈通知同項②準用</t>
    <rPh sb="21" eb="23">
      <t>ドウコウ</t>
    </rPh>
    <phoneticPr fontId="1"/>
  </si>
  <si>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
  </si>
  <si>
    <t>第56条
(予)第54条
解釈通知第3-二3(3)</t>
    <rPh sb="21" eb="22">
      <t>ニ</t>
    </rPh>
    <phoneticPr fontId="1"/>
  </si>
  <si>
    <t>第６４条において準用する</t>
    <rPh sb="0" eb="1">
      <t>ダイ</t>
    </rPh>
    <rPh sb="3" eb="4">
      <t>ジョウ</t>
    </rPh>
    <rPh sb="8" eb="10">
      <t>ジュンヨウ</t>
    </rPh>
    <phoneticPr fontId="1"/>
  </si>
  <si>
    <t>第６４条において準用する</t>
    <phoneticPr fontId="1"/>
  </si>
  <si>
    <t xml:space="preserve"> </t>
    <phoneticPr fontId="1"/>
  </si>
  <si>
    <t>・過去１年間の平均件数　：</t>
    <phoneticPr fontId="1"/>
  </si>
  <si>
    <t>　ﾚｼﾞｵﾈﾗ告示：</t>
    <phoneticPr fontId="17"/>
  </si>
  <si>
    <t>「社会福祉施設等におけるレジオネラ症防止対策の徹底について」（平成15年7月25日付け厚</t>
    <phoneticPr fontId="17"/>
  </si>
  <si>
    <t>生労働省老健局計画課長等連名通知）別添「レジオネラ症を予防するために必要な措置に関</t>
    <phoneticPr fontId="17"/>
  </si>
  <si>
    <t>する技術上の指針」（平成15年厚生労働省告示264号）</t>
    <phoneticPr fontId="17"/>
  </si>
  <si>
    <t>★循環式浴槽の保有　：プルダウンで選択してください。</t>
    <rPh sb="7" eb="9">
      <t>ホユウ</t>
    </rPh>
    <rPh sb="17" eb="19">
      <t>センタク</t>
    </rPh>
    <phoneticPr fontId="17"/>
  </si>
  <si>
    <t>（　有　・　無　）</t>
    <rPh sb="2" eb="3">
      <t>ユウ</t>
    </rPh>
    <rPh sb="6" eb="7">
      <t>ム</t>
    </rPh>
    <phoneticPr fontId="17"/>
  </si>
  <si>
    <t>（　有　）→下記を記入</t>
    <rPh sb="6" eb="8">
      <t>カキ</t>
    </rPh>
    <rPh sb="9" eb="11">
      <t>キニュウ</t>
    </rPh>
    <phoneticPr fontId="17"/>
  </si>
  <si>
    <t>（　無　）→下記は記入不要</t>
    <rPh sb="6" eb="8">
      <t>カキ</t>
    </rPh>
    <rPh sb="9" eb="11">
      <t>キニュウ</t>
    </rPh>
    <rPh sb="11" eb="13">
      <t>フヨウ</t>
    </rPh>
    <phoneticPr fontId="17"/>
  </si>
  <si>
    <t xml:space="preserve">・残留塩素濃度を測定し、0.4～1.0 mg/Lになるよう管理していますか。（開始後、中間時、終了前）
</t>
    <rPh sb="8" eb="10">
      <t>ソクテイ</t>
    </rPh>
    <phoneticPr fontId="17"/>
  </si>
  <si>
    <t>レジオネラ告示「第2」の三の5</t>
    <rPh sb="8" eb="9">
      <t>ダイ</t>
    </rPh>
    <rPh sb="12" eb="13">
      <t>サン</t>
    </rPh>
    <phoneticPr fontId="17"/>
  </si>
  <si>
    <t>【点検簿の有無】</t>
    <phoneticPr fontId="17"/>
  </si>
  <si>
    <t xml:space="preserve">・集毛器の清掃などを毎日行っていますか。
</t>
    <rPh sb="12" eb="13">
      <t>オコナ</t>
    </rPh>
    <phoneticPr fontId="17"/>
  </si>
  <si>
    <t>同項3</t>
    <rPh sb="0" eb="2">
      <t>ドウコウ</t>
    </rPh>
    <phoneticPr fontId="17"/>
  </si>
  <si>
    <t xml:space="preserve">・最低でも週１回以上、完全に換水し、その都度清掃していますか。
</t>
    <rPh sb="15" eb="16">
      <t>ミズ</t>
    </rPh>
    <phoneticPr fontId="17"/>
  </si>
  <si>
    <t>同項2</t>
    <rPh sb="0" eb="2">
      <t>ドウコウ</t>
    </rPh>
    <phoneticPr fontId="17"/>
  </si>
  <si>
    <t>同項3</t>
    <phoneticPr fontId="17"/>
  </si>
  <si>
    <t>（　　　　　　回／週・月・年　）</t>
  </si>
  <si>
    <t>（　　　　　　回／週・月・年　）</t>
    <phoneticPr fontId="17"/>
  </si>
  <si>
    <t>（　　　　　　回／週　）</t>
    <phoneticPr fontId="17"/>
  </si>
  <si>
    <t>（　　　　　　回／月　）</t>
    <phoneticPr fontId="17"/>
  </si>
  <si>
    <t>（　　　　　　回／年　）</t>
    <phoneticPr fontId="17"/>
  </si>
  <si>
    <t>・専門業者により年２回以上（毎日換水の場合は年１回以上）、水質検査を行っていますか。</t>
    <phoneticPr fontId="17"/>
  </si>
  <si>
    <t>同項1</t>
    <phoneticPr fontId="17"/>
  </si>
  <si>
    <t>（業者名：　　　　　　　　　　　　　　　　　　　）</t>
    <rPh sb="1" eb="3">
      <t>ギョウシャ</t>
    </rPh>
    <rPh sb="3" eb="4">
      <t>ナ</t>
    </rPh>
    <phoneticPr fontId="17"/>
  </si>
  <si>
    <t>（過去２回の実施日：　　　　　　、　　　　　　　）</t>
    <rPh sb="1" eb="3">
      <t>カコ</t>
    </rPh>
    <rPh sb="4" eb="5">
      <t>カイ</t>
    </rPh>
    <rPh sb="6" eb="9">
      <t>ジッシビ</t>
    </rPh>
    <phoneticPr fontId="17"/>
  </si>
  <si>
    <t>福</t>
    <phoneticPr fontId="1"/>
  </si>
  <si>
    <t>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t>
    <rPh sb="36" eb="38">
      <t>イカ</t>
    </rPh>
    <phoneticPr fontId="17"/>
  </si>
  <si>
    <t>・前年度以降の開催日　：</t>
    <rPh sb="1" eb="4">
      <t>ゼンネンド</t>
    </rPh>
    <rPh sb="4" eb="6">
      <t>イコウ</t>
    </rPh>
    <rPh sb="7" eb="10">
      <t>カイサイビ</t>
    </rPh>
    <phoneticPr fontId="17"/>
  </si>
  <si>
    <t>（　　　　　、　　　　　、　　　　　、　　　　　）</t>
    <phoneticPr fontId="17"/>
  </si>
  <si>
    <t>・結果の周知方法　：</t>
    <rPh sb="1" eb="3">
      <t>ケッカ</t>
    </rPh>
    <rPh sb="4" eb="6">
      <t>シュウチ</t>
    </rPh>
    <rPh sb="6" eb="8">
      <t>ホウホウ</t>
    </rPh>
    <phoneticPr fontId="17"/>
  </si>
  <si>
    <t>（　　　　　　　　　　　　　　　　　　　　　　　）</t>
    <phoneticPr fontId="17"/>
  </si>
  <si>
    <t>・指針、マニュアルの名称　：</t>
    <rPh sb="1" eb="3">
      <t>シシン</t>
    </rPh>
    <rPh sb="10" eb="12">
      <t>メイショウ</t>
    </rPh>
    <phoneticPr fontId="17"/>
  </si>
  <si>
    <t>（　　　　　　　　　　　　　　　　　　　）</t>
    <phoneticPr fontId="17"/>
  </si>
  <si>
    <t>（　有　・　無　）</t>
    <phoneticPr fontId="17"/>
  </si>
  <si>
    <t>・集団感染が発生しやすい感染症（インフルエンザ、ノロ、新型コロナ等）の個別の対応策の記載　：</t>
    <rPh sb="1" eb="3">
      <t>シュウダン</t>
    </rPh>
    <rPh sb="3" eb="5">
      <t>カンセン</t>
    </rPh>
    <rPh sb="6" eb="8">
      <t>ハッセイ</t>
    </rPh>
    <rPh sb="12" eb="15">
      <t>カンセンショウ</t>
    </rPh>
    <rPh sb="27" eb="29">
      <t>シンガタ</t>
    </rPh>
    <rPh sb="32" eb="33">
      <t>トウ</t>
    </rPh>
    <rPh sb="35" eb="37">
      <t>コベツ</t>
    </rPh>
    <rPh sb="38" eb="41">
      <t>タイオウサク</t>
    </rPh>
    <rPh sb="42" eb="44">
      <t>キサイ</t>
    </rPh>
    <phoneticPr fontId="17"/>
  </si>
  <si>
    <t>・前年度以降の研修実施日　：</t>
    <rPh sb="1" eb="4">
      <t>ゼンネンド</t>
    </rPh>
    <rPh sb="4" eb="6">
      <t>イコウ</t>
    </rPh>
    <rPh sb="7" eb="9">
      <t>ケンシュウ</t>
    </rPh>
    <rPh sb="9" eb="12">
      <t>ジッシビ</t>
    </rPh>
    <phoneticPr fontId="17"/>
  </si>
  <si>
    <t>（新採：　　　　　、その他定期　　　　　、　　　　　）</t>
    <rPh sb="1" eb="3">
      <t>シンサイ</t>
    </rPh>
    <rPh sb="12" eb="13">
      <t>タ</t>
    </rPh>
    <rPh sb="13" eb="15">
      <t>テイキ</t>
    </rPh>
    <phoneticPr fontId="17"/>
  </si>
  <si>
    <t>・前年度以降の訓練実施日　：</t>
    <rPh sb="1" eb="4">
      <t>ゼンネンド</t>
    </rPh>
    <rPh sb="4" eb="6">
      <t>イコウ</t>
    </rPh>
    <rPh sb="7" eb="9">
      <t>クンレン</t>
    </rPh>
    <rPh sb="9" eb="12">
      <t>ジッシビ</t>
    </rPh>
    <phoneticPr fontId="17"/>
  </si>
  <si>
    <t>（　　　　　　、　　　　　　）</t>
    <phoneticPr fontId="17"/>
  </si>
  <si>
    <t>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53" eb="156">
      <t>ジュウギョウシャ</t>
    </rPh>
    <rPh sb="211" eb="213">
      <t>カノウ</t>
    </rPh>
    <phoneticPr fontId="1"/>
  </si>
  <si>
    <t>・前年度以降の開催日　：</t>
    <rPh sb="1" eb="4">
      <t>ゼンネンド</t>
    </rPh>
    <rPh sb="4" eb="6">
      <t>イコウ</t>
    </rPh>
    <rPh sb="7" eb="9">
      <t>カイサイ</t>
    </rPh>
    <rPh sb="9" eb="10">
      <t>ニチ</t>
    </rPh>
    <phoneticPr fontId="17"/>
  </si>
  <si>
    <t>同項第3号準用
解釈通知同項③準用</t>
    <rPh sb="5" eb="7">
      <t>ジュンヨウ</t>
    </rPh>
    <rPh sb="12" eb="14">
      <t>ドウコウ</t>
    </rPh>
    <rPh sb="15" eb="17">
      <t>ジュンヨウ</t>
    </rPh>
    <phoneticPr fontId="17"/>
  </si>
  <si>
    <t>(2) 感染症の予防及びまん延の防止のための指針を整備すること。</t>
    <rPh sb="8" eb="10">
      <t>ヨボウ</t>
    </rPh>
    <phoneticPr fontId="17"/>
  </si>
  <si>
    <t>運営指導日：</t>
    <rPh sb="0" eb="2">
      <t>ウンエイ</t>
    </rPh>
    <rPh sb="2" eb="4">
      <t>シドウ</t>
    </rPh>
    <rPh sb="4" eb="5">
      <t>ビ</t>
    </rPh>
    <phoneticPr fontId="1"/>
  </si>
  <si>
    <t xml:space="preserve">    .    .</t>
    <phoneticPr fontId="1"/>
  </si>
  <si>
    <t>指導員氏名：</t>
    <phoneticPr fontId="1"/>
  </si>
  <si>
    <r>
      <t>・週１回以上、ろ過器と循環配管について消毒と生物膜の除去を行っていますか。
　実施頻度：</t>
    </r>
    <r>
      <rPr>
        <sz val="7"/>
        <rFont val="ＭＳ Ｐゴシック"/>
        <family val="3"/>
        <charset val="128"/>
      </rPr>
      <t>プルダウンで選択し、平均回数を入れてください。</t>
    </r>
    <rPh sb="1" eb="2">
      <t>シュウ</t>
    </rPh>
    <rPh sb="3" eb="4">
      <t>カイ</t>
    </rPh>
    <rPh sb="4" eb="6">
      <t>イジョウ</t>
    </rPh>
    <rPh sb="39" eb="41">
      <t>ジッシ</t>
    </rPh>
    <rPh sb="41" eb="43">
      <t>ヒンド</t>
    </rPh>
    <rPh sb="50" eb="52">
      <t>センタク</t>
    </rPh>
    <rPh sb="54" eb="56">
      <t>ヘイキン</t>
    </rPh>
    <rPh sb="56" eb="58">
      <t>カイスウ</t>
    </rPh>
    <rPh sb="59" eb="60">
      <t>イ</t>
    </rPh>
    <phoneticPr fontId="17"/>
  </si>
  <si>
    <t>同条第3項第1号準用
(予)同条第3項第1号
構成員等につき、解釈通知第3-一3(23)②イ準用</t>
    <rPh sb="8" eb="10">
      <t>ジュンヨウ</t>
    </rPh>
    <phoneticPr fontId="17"/>
  </si>
  <si>
    <t>同項第2号準用
(予)同項第2号
解釈通知同項②ロ</t>
    <rPh sb="18" eb="20">
      <t>カイシャク</t>
    </rPh>
    <rPh sb="20" eb="22">
      <t>ツウチ</t>
    </rPh>
    <rPh sb="22" eb="24">
      <t>ドウコウ</t>
    </rPh>
    <phoneticPr fontId="17"/>
  </si>
  <si>
    <t>(3) 従業者に対し、感染症の予防及びまん延の防止のための研修及び訓練を定期的に（年１回以上）実施すること。
※1　感染症の業務継続計画に係る研修、訓練と一体的に実施することも可能です。
※2　定期の研修に加え、新規採用時にも実施することが望ましいです。</t>
    <rPh sb="4" eb="7">
      <t>ジュウギョウシャ</t>
    </rPh>
    <rPh sb="31" eb="32">
      <t>オヨ</t>
    </rPh>
    <rPh sb="33" eb="35">
      <t>クンレン</t>
    </rPh>
    <rPh sb="41" eb="42">
      <t>ネン</t>
    </rPh>
    <rPh sb="43" eb="44">
      <t>カイ</t>
    </rPh>
    <rPh sb="44" eb="46">
      <t>イジョウ</t>
    </rPh>
    <rPh sb="88" eb="90">
      <t>カノウ</t>
    </rPh>
    <rPh sb="97" eb="99">
      <t>テイキ</t>
    </rPh>
    <rPh sb="100" eb="102">
      <t>ケンシュウ</t>
    </rPh>
    <rPh sb="103" eb="104">
      <t>クワ</t>
    </rPh>
    <rPh sb="106" eb="108">
      <t>シンキ</t>
    </rPh>
    <rPh sb="108" eb="110">
      <t>サイヨウ</t>
    </rPh>
    <rPh sb="110" eb="111">
      <t>トキ</t>
    </rPh>
    <rPh sb="113" eb="115">
      <t>ジッシ</t>
    </rPh>
    <rPh sb="120" eb="121">
      <t>ノゾ</t>
    </rPh>
    <phoneticPr fontId="17"/>
  </si>
  <si>
    <r>
      <t xml:space="preserve">同項第2号準用
(予)同項第2号
</t>
    </r>
    <r>
      <rPr>
        <sz val="6"/>
        <rFont val="ＭＳ ゴシック"/>
        <family val="3"/>
        <charset val="128"/>
      </rPr>
      <t>解釈通知同項②準用</t>
    </r>
    <rPh sb="5" eb="7">
      <t>ジュンヨウ</t>
    </rPh>
    <phoneticPr fontId="17"/>
  </si>
  <si>
    <t>(3) 従業者に対し、虐待の防止のための研修を定期的に（年１回以上及び新規採用時に）実施すること。</t>
    <rPh sb="28" eb="29">
      <t>ネン</t>
    </rPh>
    <rPh sb="30" eb="31">
      <t>カイ</t>
    </rPh>
    <rPh sb="31" eb="33">
      <t>イジョウ</t>
    </rPh>
    <phoneticPr fontId="17"/>
  </si>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</sst>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Blue][=1]&quot;適&quot;;[Red][=2]&quot;不適&quot;;[Green]&quot;非該当&quot;"/>
    <numFmt numFmtId="177" formatCode="&quot;（&quot;0.0&quot;時間／週）&quot;;&quot;マイナス値は不可です&quot;;&quot;★このセルに平均時間数を入力して下さい（  .  時間/週）&quot;"/>
    <numFmt numFmtId="178" formatCode="0;&quot;マイナス値は不可です&quot;;&quot;&quot;"/>
    <numFmt numFmtId="179" formatCode="ggge&quot;年&quot;m&quot;月&quot;d&quot;日&quot;;;&quot;&quot;"/>
    <numFmt numFmtId="180" formatCode="&quot;（&quot;0.0&quot;件／月）&quot;;&quot;マイナス値は不可です&quot;;&quot;（&quot;0.0&quot;件／月）&quot;;&quot;★このセルに平均件数を入力して下さい（  .  件/月）&quot;"/>
    <numFmt numFmtId="181" formatCode="&quot;（&quot;0&quot;人）：充足&quot;;&quot;マイナス値は不可です&quot;;&quot;（&quot;0&quot;人）&quot;"/>
    <numFmt numFmtId="182" formatCode="[$-411]ggge&quot;年&quot;m&quot;月&quot;d&quot;日&quot;;@"/>
  </numFmts>
  <fonts count="5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9"/>
      <color rgb="FF000000"/>
      <name val="ＭＳ ゴシック"/>
      <family val="3"/>
      <charset val="128"/>
    </font>
    <font>
      <sz val="7"/>
      <color rgb="FF000000"/>
      <name val="ＭＳ ゴシック"/>
      <family val="3"/>
      <charset val="128"/>
    </font>
    <font>
      <sz val="10"/>
      <color theme="0" tint="-0.14999847407452621"/>
      <name val="ＭＳ Ｐゴシック"/>
      <family val="2"/>
      <charset val="128"/>
      <scheme val="minor"/>
    </font>
    <font>
      <sz val="10"/>
      <color theme="0" tint="-0.14999847407452621"/>
      <name val="ＭＳ Ｐゴシック"/>
      <family val="3"/>
      <charset val="128"/>
      <scheme val="minor"/>
    </font>
    <font>
      <sz val="10"/>
      <color indexed="8"/>
      <name val="ＭＳ 明朝"/>
      <family val="1"/>
      <charset val="128"/>
    </font>
    <font>
      <sz val="6"/>
      <name val="ＭＳ Ｐゴシック"/>
      <family val="3"/>
      <charset val="128"/>
    </font>
    <font>
      <b/>
      <sz val="9"/>
      <color indexed="81"/>
      <name val="ＭＳ Ｐゴシック"/>
      <family val="3"/>
      <charset val="128"/>
    </font>
    <font>
      <sz val="9"/>
      <color indexed="8"/>
      <name val="ＭＳ明朝"/>
      <family val="3"/>
      <charset val="128"/>
    </font>
    <font>
      <sz val="8"/>
      <name val="ＭＳ ゴシック"/>
      <family val="3"/>
      <charset val="128"/>
    </font>
    <font>
      <u/>
      <sz val="8"/>
      <name val="ＭＳ ゴシック"/>
      <family val="3"/>
      <charset val="128"/>
    </font>
    <font>
      <sz val="9"/>
      <name val="ＭＳ ゴシック"/>
      <family val="3"/>
      <charset val="128"/>
    </font>
    <font>
      <sz val="9"/>
      <name val="ＭＳ Ｐゴシック"/>
      <family val="2"/>
      <charset val="128"/>
      <scheme val="minor"/>
    </font>
    <font>
      <sz val="11"/>
      <name val="ＭＳ Ｐゴシック"/>
      <family val="2"/>
      <charset val="128"/>
      <scheme val="minor"/>
    </font>
    <font>
      <sz val="8"/>
      <color indexed="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b/>
      <sz val="10"/>
      <color rgb="FF0070C0"/>
      <name val="ＭＳ Ｐゴシック"/>
      <family val="3"/>
      <charset val="128"/>
      <scheme val="minor"/>
    </font>
    <font>
      <b/>
      <sz val="10"/>
      <color theme="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b/>
      <sz val="13"/>
      <color rgb="FFFF0000"/>
      <name val="ＭＳ Ｐゴシック"/>
      <family val="2"/>
      <charset val="128"/>
      <scheme val="minor"/>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rgb="FFFFC000"/>
      <name val="ＭＳ Ｐゴシック"/>
      <family val="2"/>
      <charset val="128"/>
      <scheme val="minor"/>
    </font>
    <font>
      <sz val="9"/>
      <name val="ＭＳ 明朝"/>
      <family val="1"/>
      <charset val="128"/>
    </font>
    <font>
      <sz val="9"/>
      <color rgb="FFFF0000"/>
      <name val="ＭＳ ゴシック"/>
      <family val="3"/>
      <charset val="128"/>
    </font>
    <font>
      <sz val="9"/>
      <color indexed="8"/>
      <name val="ＭＳ ゴシック"/>
      <family val="3"/>
      <charset val="128"/>
    </font>
    <font>
      <b/>
      <sz val="13"/>
      <color rgb="FFFFFF00"/>
      <name val="ＭＳ ゴシック"/>
      <family val="3"/>
      <charset val="128"/>
    </font>
    <font>
      <sz val="7"/>
      <name val="ＭＳ ゴシック"/>
      <family val="3"/>
      <charset val="128"/>
    </font>
    <font>
      <sz val="12"/>
      <name val="ＭＳ Ｐゴシック"/>
      <family val="2"/>
      <charset val="128"/>
      <scheme val="minor"/>
    </font>
    <font>
      <sz val="10"/>
      <name val="ＭＳ ゴシック"/>
      <family val="3"/>
      <charset val="128"/>
    </font>
    <font>
      <u/>
      <sz val="10"/>
      <name val="ＭＳ Ｐゴシック"/>
      <family val="2"/>
      <charset val="128"/>
      <scheme val="minor"/>
    </font>
    <font>
      <sz val="7"/>
      <name val="ＭＳ Ｐゴシック"/>
      <family val="3"/>
      <charset val="128"/>
    </font>
    <font>
      <sz val="6"/>
      <color indexed="8"/>
      <name val="ＭＳ ゴシック"/>
      <family val="3"/>
      <charset val="128"/>
    </font>
    <font>
      <sz val="8"/>
      <color theme="0"/>
      <name val="ＭＳ Ｐゴシック"/>
      <family val="3"/>
      <charset val="128"/>
    </font>
  </fonts>
  <fills count="11">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rgb="FF00FF0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
      <patternFill patternType="solid">
        <fgColor rgb="FFFFFFFF"/>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2">
    <xf numFmtId="0" fontId="0" fillId="0" borderId="0">
      <alignment vertical="center"/>
    </xf>
    <xf numFmtId="0" fontId="45" fillId="0" borderId="0">
      <alignment vertical="center"/>
    </xf>
  </cellStyleXfs>
  <cellXfs count="351">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14" fillId="0" borderId="0" xfId="0" applyFont="1">
      <alignment vertical="center"/>
    </xf>
    <xf numFmtId="0" fontId="15" fillId="0" borderId="0" xfId="0" applyFont="1">
      <alignment vertical="center"/>
    </xf>
    <xf numFmtId="0" fontId="13" fillId="4" borderId="1" xfId="0" applyFont="1" applyFill="1" applyBorder="1" applyAlignment="1" applyProtection="1">
      <alignment horizontal="center" vertical="center" wrapText="1"/>
      <protection locked="0"/>
    </xf>
    <xf numFmtId="0" fontId="16" fillId="0" borderId="0" xfId="0" applyFont="1">
      <alignment vertical="center"/>
    </xf>
    <xf numFmtId="0" fontId="19" fillId="0" borderId="0" xfId="0" applyFont="1" applyAlignment="1">
      <alignment vertical="center" wrapText="1"/>
    </xf>
    <xf numFmtId="181" fontId="21" fillId="5" borderId="9" xfId="0" applyNumberFormat="1" applyFont="1" applyFill="1" applyBorder="1" applyAlignment="1" applyProtection="1">
      <alignment horizontal="center" vertical="top" wrapText="1"/>
      <protection locked="0"/>
    </xf>
    <xf numFmtId="176" fontId="22" fillId="4" borderId="11" xfId="0" applyNumberFormat="1" applyFont="1" applyFill="1" applyBorder="1" applyAlignment="1" applyProtection="1">
      <alignment horizontal="center" vertical="center" shrinkToFit="1"/>
      <protection locked="0"/>
    </xf>
    <xf numFmtId="0" fontId="22" fillId="4" borderId="11" xfId="0" applyFont="1" applyFill="1" applyBorder="1" applyAlignment="1" applyProtection="1">
      <alignment horizontal="justify" vertical="center"/>
      <protection locked="0"/>
    </xf>
    <xf numFmtId="176" fontId="23" fillId="0" borderId="0" xfId="0" applyNumberFormat="1" applyFont="1" applyAlignment="1" applyProtection="1">
      <alignment vertical="center" shrinkToFit="1"/>
      <protection locked="0"/>
    </xf>
    <xf numFmtId="0" fontId="24" fillId="0" borderId="0" xfId="0" applyFont="1" applyProtection="1">
      <alignment vertical="center"/>
      <protection locked="0"/>
    </xf>
    <xf numFmtId="0" fontId="20" fillId="4" borderId="11" xfId="0" applyFont="1" applyFill="1" applyBorder="1" applyAlignment="1" applyProtection="1">
      <alignment horizontal="justify" vertical="center"/>
      <protection locked="0"/>
    </xf>
    <xf numFmtId="0" fontId="20" fillId="4" borderId="15" xfId="0" applyFont="1" applyFill="1" applyBorder="1" applyAlignment="1" applyProtection="1">
      <alignment horizontal="justify" vertical="center"/>
      <protection locked="0"/>
    </xf>
    <xf numFmtId="176" fontId="22" fillId="4" borderId="12" xfId="0" applyNumberFormat="1" applyFont="1" applyFill="1" applyBorder="1" applyAlignment="1" applyProtection="1">
      <alignment horizontal="center" vertical="center" shrinkToFit="1"/>
      <protection locked="0"/>
    </xf>
    <xf numFmtId="0" fontId="20" fillId="4" borderId="12" xfId="0" applyFont="1" applyFill="1" applyBorder="1" applyAlignment="1" applyProtection="1">
      <alignment horizontal="justify" vertical="center"/>
      <protection locked="0"/>
    </xf>
    <xf numFmtId="176" fontId="22" fillId="4" borderId="13" xfId="0" applyNumberFormat="1" applyFont="1" applyFill="1" applyBorder="1" applyAlignment="1" applyProtection="1">
      <alignment horizontal="center" vertical="center" shrinkToFit="1"/>
      <protection locked="0"/>
    </xf>
    <xf numFmtId="0" fontId="20" fillId="4" borderId="13" xfId="0" applyFont="1" applyFill="1" applyBorder="1" applyAlignment="1" applyProtection="1">
      <alignment horizontal="justify" vertical="center"/>
      <protection locked="0"/>
    </xf>
    <xf numFmtId="176" fontId="22" fillId="4" borderId="1" xfId="0" applyNumberFormat="1" applyFont="1" applyFill="1" applyBorder="1" applyAlignment="1" applyProtection="1">
      <alignment horizontal="center" vertical="center" shrinkToFit="1"/>
      <protection locked="0"/>
    </xf>
    <xf numFmtId="0" fontId="20" fillId="4" borderId="1" xfId="0" applyFont="1" applyFill="1" applyBorder="1" applyAlignment="1" applyProtection="1">
      <alignment horizontal="justify" vertical="center" wrapText="1"/>
      <protection locked="0"/>
    </xf>
    <xf numFmtId="0" fontId="20" fillId="4" borderId="11" xfId="0" applyFont="1" applyFill="1" applyBorder="1" applyAlignment="1" applyProtection="1">
      <alignment horizontal="justify" vertical="center" wrapText="1"/>
      <protection locked="0"/>
    </xf>
    <xf numFmtId="0" fontId="20" fillId="4" borderId="13" xfId="0" applyFont="1" applyFill="1" applyBorder="1" applyAlignment="1" applyProtection="1">
      <alignment horizontal="justify" vertical="center" wrapText="1"/>
      <protection locked="0"/>
    </xf>
    <xf numFmtId="0" fontId="20" fillId="4" borderId="12" xfId="0" applyFont="1" applyFill="1" applyBorder="1" applyAlignment="1" applyProtection="1">
      <alignment horizontal="justify" vertical="center" wrapText="1"/>
      <protection locked="0"/>
    </xf>
    <xf numFmtId="0" fontId="20" fillId="4" borderId="9" xfId="0" applyFont="1" applyFill="1" applyBorder="1" applyAlignment="1" applyProtection="1">
      <alignment horizontal="justify" vertical="center" wrapText="1"/>
      <protection locked="0"/>
    </xf>
    <xf numFmtId="0" fontId="22" fillId="4" borderId="15" xfId="0" applyFont="1" applyFill="1" applyBorder="1" applyAlignment="1" applyProtection="1">
      <alignment vertical="center" wrapText="1"/>
      <protection locked="0"/>
    </xf>
    <xf numFmtId="0" fontId="20" fillId="4" borderId="10" xfId="0" applyFont="1" applyFill="1" applyBorder="1" applyAlignment="1" applyProtection="1">
      <alignment horizontal="justify" vertical="center" wrapText="1"/>
      <protection locked="0"/>
    </xf>
    <xf numFmtId="0" fontId="24" fillId="0" borderId="0" xfId="0" applyNumberFormat="1" applyFont="1" applyFill="1">
      <alignment vertical="center"/>
    </xf>
    <xf numFmtId="0" fontId="22" fillId="0" borderId="1" xfId="0" applyNumberFormat="1"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4" fillId="0" borderId="18" xfId="0" applyNumberFormat="1" applyFont="1" applyFill="1" applyBorder="1">
      <alignment vertical="center"/>
    </xf>
    <xf numFmtId="0" fontId="24" fillId="0" borderId="0" xfId="0" applyNumberFormat="1" applyFont="1" applyFill="1" applyBorder="1">
      <alignment vertical="center"/>
    </xf>
    <xf numFmtId="0" fontId="22" fillId="0" borderId="11" xfId="0" applyNumberFormat="1" applyFont="1" applyFill="1" applyBorder="1" applyAlignment="1" applyProtection="1">
      <alignment horizontal="center" vertical="center" shrinkToFit="1"/>
      <protection locked="0"/>
    </xf>
    <xf numFmtId="0" fontId="22" fillId="0" borderId="11" xfId="0" applyNumberFormat="1" applyFont="1" applyFill="1" applyBorder="1" applyAlignment="1" applyProtection="1">
      <alignment horizontal="justify" vertical="center"/>
      <protection locked="0"/>
    </xf>
    <xf numFmtId="0" fontId="23" fillId="0" borderId="0" xfId="0" applyNumberFormat="1" applyFont="1" applyFill="1" applyAlignment="1" applyProtection="1">
      <alignment vertical="center" shrinkToFit="1"/>
      <protection locked="0"/>
    </xf>
    <xf numFmtId="0" fontId="24" fillId="0" borderId="0" xfId="0" applyNumberFormat="1" applyFont="1" applyFill="1" applyProtection="1">
      <alignment vertical="center"/>
      <protection locked="0"/>
    </xf>
    <xf numFmtId="0" fontId="20" fillId="0" borderId="11" xfId="0" applyNumberFormat="1" applyFont="1" applyFill="1" applyBorder="1" applyAlignment="1" applyProtection="1">
      <alignment horizontal="justify" vertical="center"/>
      <protection locked="0"/>
    </xf>
    <xf numFmtId="0" fontId="22" fillId="0" borderId="15" xfId="0" applyNumberFormat="1" applyFont="1" applyFill="1" applyBorder="1" applyAlignment="1" applyProtection="1">
      <alignment horizontal="center" vertical="center" shrinkToFit="1"/>
      <protection locked="0"/>
    </xf>
    <xf numFmtId="0" fontId="20" fillId="0" borderId="15" xfId="0" applyNumberFormat="1" applyFont="1" applyFill="1" applyBorder="1" applyAlignment="1" applyProtection="1">
      <alignment horizontal="justify" vertical="center"/>
      <protection locked="0"/>
    </xf>
    <xf numFmtId="0" fontId="22" fillId="0" borderId="12" xfId="0" applyNumberFormat="1" applyFont="1" applyFill="1" applyBorder="1" applyAlignment="1" applyProtection="1">
      <alignment horizontal="center" vertical="center" shrinkToFit="1"/>
      <protection locked="0"/>
    </xf>
    <xf numFmtId="0" fontId="20" fillId="0" borderId="12" xfId="0" applyNumberFormat="1" applyFont="1" applyFill="1" applyBorder="1" applyAlignment="1" applyProtection="1">
      <alignment horizontal="justify" vertical="center"/>
      <protection locked="0"/>
    </xf>
    <xf numFmtId="0" fontId="22" fillId="0" borderId="13" xfId="0" applyNumberFormat="1" applyFont="1" applyFill="1" applyBorder="1" applyAlignment="1" applyProtection="1">
      <alignment horizontal="center" vertical="center" shrinkToFit="1"/>
      <protection locked="0"/>
    </xf>
    <xf numFmtId="0" fontId="20" fillId="0" borderId="13" xfId="0" applyNumberFormat="1" applyFont="1" applyFill="1" applyBorder="1" applyAlignment="1" applyProtection="1">
      <alignment horizontal="justify" vertical="center"/>
      <protection locked="0"/>
    </xf>
    <xf numFmtId="0" fontId="22" fillId="0" borderId="1" xfId="0" applyNumberFormat="1" applyFont="1" applyFill="1" applyBorder="1" applyAlignment="1" applyProtection="1">
      <alignment horizontal="center" vertical="center" shrinkToFit="1"/>
      <protection locked="0"/>
    </xf>
    <xf numFmtId="0" fontId="20" fillId="0" borderId="8" xfId="0" applyNumberFormat="1" applyFont="1" applyFill="1" applyBorder="1" applyAlignment="1" applyProtection="1">
      <alignment horizontal="justify" vertical="center" wrapText="1"/>
      <protection locked="0"/>
    </xf>
    <xf numFmtId="0" fontId="22" fillId="0" borderId="8" xfId="0" applyNumberFormat="1" applyFont="1" applyFill="1" applyBorder="1" applyAlignment="1" applyProtection="1">
      <alignment horizontal="center" vertical="center" shrinkToFit="1"/>
      <protection locked="0"/>
    </xf>
    <xf numFmtId="0" fontId="20" fillId="0" borderId="1" xfId="0" applyNumberFormat="1" applyFont="1" applyFill="1" applyBorder="1" applyAlignment="1" applyProtection="1">
      <alignment horizontal="justify" vertical="center" wrapText="1"/>
      <protection locked="0"/>
    </xf>
    <xf numFmtId="0" fontId="20" fillId="0" borderId="11" xfId="0" applyNumberFormat="1" applyFont="1" applyFill="1" applyBorder="1" applyAlignment="1" applyProtection="1">
      <alignment horizontal="justify" vertical="center" wrapText="1"/>
      <protection locked="0"/>
    </xf>
    <xf numFmtId="0" fontId="20" fillId="0" borderId="13" xfId="0" applyNumberFormat="1" applyFont="1" applyFill="1" applyBorder="1" applyAlignment="1" applyProtection="1">
      <alignment horizontal="justify" vertical="center" wrapText="1"/>
      <protection locked="0"/>
    </xf>
    <xf numFmtId="0" fontId="20" fillId="0" borderId="12" xfId="0" applyNumberFormat="1" applyFont="1" applyFill="1" applyBorder="1" applyAlignment="1" applyProtection="1">
      <alignment horizontal="justify" vertical="center" wrapText="1"/>
      <protection locked="0"/>
    </xf>
    <xf numFmtId="0" fontId="22"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pplyProtection="1">
      <alignment horizontal="justify" vertical="center" wrapText="1"/>
      <protection locked="0"/>
    </xf>
    <xf numFmtId="0" fontId="22" fillId="0" borderId="9" xfId="0" applyNumberFormat="1" applyFont="1" applyFill="1" applyBorder="1" applyAlignment="1" applyProtection="1">
      <alignment horizontal="center" vertical="center" shrinkToFit="1"/>
      <protection locked="0"/>
    </xf>
    <xf numFmtId="0" fontId="20" fillId="0" borderId="9" xfId="0" applyNumberFormat="1" applyFont="1" applyFill="1" applyBorder="1" applyAlignment="1" applyProtection="1">
      <alignment horizontal="justify" vertical="center" wrapText="1"/>
      <protection locked="0"/>
    </xf>
    <xf numFmtId="0" fontId="22" fillId="0" borderId="15" xfId="0" applyNumberFormat="1" applyFont="1" applyFill="1" applyBorder="1" applyAlignment="1">
      <alignment vertical="center" wrapText="1"/>
    </xf>
    <xf numFmtId="0" fontId="20" fillId="0" borderId="15" xfId="0" applyNumberFormat="1" applyFont="1" applyFill="1" applyBorder="1" applyAlignment="1" applyProtection="1">
      <alignment horizontal="justify" vertical="center" wrapText="1"/>
      <protection locked="0"/>
    </xf>
    <xf numFmtId="0" fontId="20" fillId="0" borderId="10" xfId="0" applyNumberFormat="1" applyFont="1" applyFill="1" applyBorder="1" applyAlignment="1" applyProtection="1">
      <alignment horizontal="justify" vertical="center" wrapText="1"/>
      <protection locked="0"/>
    </xf>
    <xf numFmtId="0" fontId="13" fillId="0" borderId="1" xfId="0" applyFont="1" applyFill="1" applyBorder="1" applyAlignment="1" applyProtection="1">
      <alignment horizontal="center" vertical="center" wrapText="1"/>
      <protection locked="0"/>
    </xf>
    <xf numFmtId="0" fontId="32" fillId="6" borderId="0" xfId="0" applyFont="1" applyFill="1" applyAlignment="1">
      <alignment horizontal="left" vertical="center"/>
    </xf>
    <xf numFmtId="0" fontId="33" fillId="7" borderId="21" xfId="0" applyFont="1" applyFill="1" applyBorder="1" applyAlignment="1">
      <alignment vertical="center"/>
    </xf>
    <xf numFmtId="0" fontId="0" fillId="7" borderId="22" xfId="0" applyFill="1" applyBorder="1" applyAlignment="1">
      <alignment vertical="center"/>
    </xf>
    <xf numFmtId="0" fontId="34" fillId="7" borderId="23" xfId="0" applyFont="1" applyFill="1" applyBorder="1" applyAlignment="1">
      <alignment horizontal="center" vertical="center"/>
    </xf>
    <xf numFmtId="0" fontId="34" fillId="0" borderId="24" xfId="0" applyFont="1" applyFill="1" applyBorder="1" applyAlignment="1">
      <alignment vertical="center"/>
    </xf>
    <xf numFmtId="0" fontId="35" fillId="8" borderId="25" xfId="0" applyFont="1" applyFill="1" applyBorder="1" applyAlignment="1">
      <alignment horizontal="centerContinuous" vertical="center"/>
    </xf>
    <xf numFmtId="0" fontId="35" fillId="8" borderId="26" xfId="0" applyFont="1" applyFill="1" applyBorder="1" applyAlignment="1">
      <alignment horizontal="centerContinuous" vertical="center"/>
    </xf>
    <xf numFmtId="0" fontId="35" fillId="8" borderId="27" xfId="0" applyFont="1" applyFill="1" applyBorder="1" applyAlignment="1">
      <alignment horizontal="centerContinuous" vertical="center"/>
    </xf>
    <xf numFmtId="0" fontId="36" fillId="0" borderId="0" xfId="0" applyFont="1" applyAlignment="1">
      <alignment horizontal="centerContinuous" vertical="center" wrapText="1"/>
    </xf>
    <xf numFmtId="0" fontId="0" fillId="0" borderId="0" xfId="0" applyAlignment="1">
      <alignment horizontal="centerContinuous" vertical="center"/>
    </xf>
    <xf numFmtId="0" fontId="39" fillId="8" borderId="28" xfId="0" applyFont="1" applyFill="1" applyBorder="1" applyAlignment="1">
      <alignment horizontal="center" vertical="center"/>
    </xf>
    <xf numFmtId="0" fontId="39" fillId="8" borderId="29" xfId="0" applyFont="1" applyFill="1" applyBorder="1" applyAlignment="1">
      <alignment horizontal="center" vertical="center"/>
    </xf>
    <xf numFmtId="0" fontId="39" fillId="8" borderId="30" xfId="0" applyFont="1" applyFill="1" applyBorder="1" applyAlignment="1">
      <alignment horizontal="center" vertical="center"/>
    </xf>
    <xf numFmtId="0" fontId="40" fillId="0" borderId="11" xfId="0" applyNumberFormat="1" applyFont="1" applyFill="1" applyBorder="1" applyAlignment="1" applyProtection="1">
      <alignment horizontal="center" vertical="center"/>
      <protection locked="0"/>
    </xf>
    <xf numFmtId="0" fontId="41" fillId="0" borderId="0" xfId="0" applyNumberFormat="1" applyFont="1" applyFill="1" applyAlignment="1" applyProtection="1">
      <alignment horizontal="center" vertical="center"/>
      <protection locked="0"/>
    </xf>
    <xf numFmtId="0" fontId="40" fillId="0" borderId="15" xfId="0" applyNumberFormat="1" applyFont="1" applyFill="1" applyBorder="1" applyAlignment="1" applyProtection="1">
      <alignment horizontal="center" vertical="center"/>
      <protection locked="0"/>
    </xf>
    <xf numFmtId="0" fontId="40" fillId="0" borderId="12" xfId="0" applyNumberFormat="1" applyFont="1" applyFill="1" applyBorder="1" applyAlignment="1" applyProtection="1">
      <alignment horizontal="center" vertical="center"/>
      <protection locked="0"/>
    </xf>
    <xf numFmtId="0" fontId="40" fillId="0" borderId="13" xfId="0" applyNumberFormat="1" applyFont="1" applyFill="1" applyBorder="1" applyAlignment="1" applyProtection="1">
      <alignment horizontal="center" vertical="center"/>
      <protection locked="0"/>
    </xf>
    <xf numFmtId="0" fontId="40" fillId="0" borderId="8" xfId="0" applyNumberFormat="1" applyFont="1" applyFill="1" applyBorder="1" applyAlignment="1" applyProtection="1">
      <alignment horizontal="center" vertical="center" wrapText="1"/>
      <protection locked="0"/>
    </xf>
    <xf numFmtId="0" fontId="40" fillId="0" borderId="1" xfId="0" applyNumberFormat="1" applyFont="1" applyFill="1" applyBorder="1" applyAlignment="1" applyProtection="1">
      <alignment horizontal="center" vertical="center" wrapText="1"/>
      <protection locked="0"/>
    </xf>
    <xf numFmtId="0" fontId="40" fillId="0" borderId="11" xfId="0" applyNumberFormat="1" applyFont="1" applyFill="1" applyBorder="1" applyAlignment="1" applyProtection="1">
      <alignment horizontal="center" vertical="center" wrapText="1"/>
      <protection locked="0"/>
    </xf>
    <xf numFmtId="0" fontId="40" fillId="0" borderId="13" xfId="0" applyNumberFormat="1" applyFont="1" applyFill="1" applyBorder="1" applyAlignment="1" applyProtection="1">
      <alignment horizontal="center" vertical="center" wrapText="1"/>
      <protection locked="0"/>
    </xf>
    <xf numFmtId="0" fontId="40" fillId="0" borderId="12" xfId="0" applyNumberFormat="1" applyFont="1" applyFill="1" applyBorder="1" applyAlignment="1" applyProtection="1">
      <alignment horizontal="center" vertical="center" wrapText="1"/>
      <protection locked="0"/>
    </xf>
    <xf numFmtId="0" fontId="40" fillId="0" borderId="14" xfId="0" applyNumberFormat="1" applyFont="1" applyFill="1" applyBorder="1" applyAlignment="1" applyProtection="1">
      <alignment horizontal="center" vertical="center" wrapText="1"/>
      <protection locked="0"/>
    </xf>
    <xf numFmtId="0" fontId="40" fillId="0" borderId="9" xfId="0" applyNumberFormat="1" applyFont="1" applyFill="1" applyBorder="1" applyAlignment="1" applyProtection="1">
      <alignment horizontal="center" vertical="center" wrapText="1"/>
      <protection locked="0"/>
    </xf>
    <xf numFmtId="0" fontId="40" fillId="0" borderId="15" xfId="0" applyNumberFormat="1" applyFont="1" applyFill="1" applyBorder="1" applyAlignment="1">
      <alignment horizontal="center" vertical="center" wrapText="1"/>
    </xf>
    <xf numFmtId="0" fontId="40" fillId="0" borderId="15" xfId="0" applyNumberFormat="1" applyFont="1" applyFill="1" applyBorder="1" applyAlignment="1" applyProtection="1">
      <alignment horizontal="center" vertical="center" wrapText="1"/>
      <protection locked="0"/>
    </xf>
    <xf numFmtId="0" fontId="40" fillId="0" borderId="10" xfId="0" applyNumberFormat="1" applyFont="1" applyFill="1" applyBorder="1" applyAlignment="1" applyProtection="1">
      <alignment horizontal="center" vertical="center" wrapText="1"/>
      <protection locked="0"/>
    </xf>
    <xf numFmtId="0" fontId="10" fillId="0" borderId="0" xfId="0" applyFont="1" applyAlignment="1">
      <alignment horizontal="justify" vertical="center"/>
    </xf>
    <xf numFmtId="0" fontId="22" fillId="0" borderId="14"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pplyProtection="1">
      <alignment horizontal="justify" vertical="center" wrapText="1"/>
      <protection locked="0"/>
    </xf>
    <xf numFmtId="0" fontId="40" fillId="0" borderId="14" xfId="0" applyNumberFormat="1" applyFont="1" applyFill="1" applyBorder="1" applyAlignment="1" applyProtection="1">
      <alignment horizontal="center" vertical="center" wrapText="1"/>
      <protection locked="0"/>
    </xf>
    <xf numFmtId="0" fontId="24" fillId="0" borderId="0" xfId="0" applyFont="1" applyAlignment="1" applyProtection="1">
      <alignment vertical="top"/>
      <protection locked="0"/>
    </xf>
    <xf numFmtId="0" fontId="23" fillId="0" borderId="0" xfId="0" applyNumberFormat="1" applyFont="1" applyFill="1" applyBorder="1" applyAlignment="1">
      <alignment horizontal="center" vertical="center"/>
    </xf>
    <xf numFmtId="0" fontId="20" fillId="0" borderId="8" xfId="0" applyFont="1" applyFill="1" applyBorder="1" applyAlignment="1" applyProtection="1">
      <alignment horizontal="justify" vertical="top" wrapText="1"/>
      <protection locked="0"/>
    </xf>
    <xf numFmtId="0" fontId="20" fillId="0" borderId="9" xfId="0" applyFont="1" applyFill="1" applyBorder="1" applyAlignment="1" applyProtection="1">
      <alignment vertical="center" wrapText="1"/>
      <protection locked="0"/>
    </xf>
    <xf numFmtId="0" fontId="20" fillId="0" borderId="9" xfId="0" applyFont="1" applyFill="1" applyBorder="1" applyAlignment="1" applyProtection="1">
      <alignment horizontal="justify" vertical="top" wrapText="1"/>
      <protection locked="0"/>
    </xf>
    <xf numFmtId="0" fontId="20" fillId="0" borderId="14" xfId="0" applyFont="1" applyFill="1" applyBorder="1" applyAlignment="1" applyProtection="1">
      <alignment horizontal="justify" vertical="top" wrapText="1"/>
      <protection locked="0"/>
    </xf>
    <xf numFmtId="0" fontId="20" fillId="0" borderId="11" xfId="0" applyFont="1" applyFill="1" applyBorder="1" applyAlignment="1" applyProtection="1">
      <alignment horizontal="justify" vertical="top" wrapText="1"/>
      <protection locked="0"/>
    </xf>
    <xf numFmtId="0" fontId="42" fillId="0" borderId="11" xfId="0" applyFont="1" applyBorder="1" applyAlignment="1" applyProtection="1">
      <alignment horizontal="justify" vertical="top" wrapText="1"/>
      <protection locked="0"/>
    </xf>
    <xf numFmtId="0" fontId="22" fillId="0" borderId="11" xfId="0" applyNumberFormat="1" applyFont="1" applyFill="1" applyBorder="1" applyAlignment="1" applyProtection="1">
      <alignment horizontal="center" vertical="center" wrapText="1"/>
      <protection locked="0"/>
    </xf>
    <xf numFmtId="0" fontId="20" fillId="3" borderId="9" xfId="0" applyFont="1" applyFill="1" applyBorder="1" applyAlignment="1" applyProtection="1">
      <alignment horizontal="left" vertical="top" wrapText="1" indent="1"/>
      <protection locked="0"/>
    </xf>
    <xf numFmtId="0" fontId="20" fillId="3" borderId="9" xfId="0" quotePrefix="1" applyFont="1" applyFill="1" applyBorder="1" applyAlignment="1" applyProtection="1">
      <alignment horizontal="left" vertical="top" wrapText="1" indent="1"/>
      <protection locked="0"/>
    </xf>
    <xf numFmtId="0" fontId="20" fillId="0" borderId="10" xfId="0" applyFont="1" applyFill="1" applyBorder="1" applyAlignment="1" applyProtection="1">
      <alignment vertical="center" wrapText="1"/>
      <protection locked="0"/>
    </xf>
    <xf numFmtId="177" fontId="20" fillId="3" borderId="10" xfId="0" applyNumberFormat="1" applyFont="1" applyFill="1" applyBorder="1" applyAlignment="1" applyProtection="1">
      <alignment horizontal="left" vertical="top" wrapText="1" indent="1"/>
      <protection locked="0"/>
    </xf>
    <xf numFmtId="0" fontId="44" fillId="0" borderId="0" xfId="0" applyFont="1" applyAlignment="1" applyProtection="1">
      <alignment vertical="top"/>
      <protection locked="0"/>
    </xf>
    <xf numFmtId="0" fontId="23" fillId="0" borderId="0" xfId="0" applyNumberFormat="1" applyFont="1" applyFill="1" applyAlignment="1" applyProtection="1">
      <alignment horizontal="center" vertical="center"/>
      <protection locked="0"/>
    </xf>
    <xf numFmtId="0" fontId="20" fillId="0" borderId="8" xfId="0" applyFont="1" applyFill="1" applyBorder="1" applyAlignment="1" applyProtection="1">
      <alignment vertical="top" wrapText="1"/>
      <protection locked="0"/>
    </xf>
    <xf numFmtId="0" fontId="22" fillId="0" borderId="11"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horizontal="justify" vertical="top" wrapText="1"/>
      <protection locked="0"/>
    </xf>
    <xf numFmtId="0" fontId="43" fillId="0" borderId="12" xfId="0" applyNumberFormat="1" applyFont="1" applyFill="1" applyBorder="1" applyAlignment="1" applyProtection="1">
      <alignment horizontal="center" vertical="center"/>
      <protection locked="0"/>
    </xf>
    <xf numFmtId="0" fontId="20" fillId="0" borderId="9" xfId="0" applyFont="1" applyFill="1" applyBorder="1" applyAlignment="1" applyProtection="1">
      <alignment horizontal="justify" vertical="center" wrapText="1"/>
      <protection locked="0"/>
    </xf>
    <xf numFmtId="0" fontId="20" fillId="0" borderId="12" xfId="0" applyFont="1" applyFill="1" applyBorder="1" applyAlignment="1" applyProtection="1">
      <alignment horizontal="justify" vertical="top" wrapText="1"/>
      <protection locked="0"/>
    </xf>
    <xf numFmtId="0" fontId="42" fillId="0" borderId="12" xfId="0" applyFont="1" applyBorder="1" applyAlignment="1" applyProtection="1">
      <alignment horizontal="justify" vertical="top"/>
      <protection locked="0"/>
    </xf>
    <xf numFmtId="0" fontId="20" fillId="0" borderId="10" xfId="0" applyFont="1" applyFill="1" applyBorder="1" applyAlignment="1" applyProtection="1">
      <alignment horizontal="justify" vertical="center" wrapText="1"/>
      <protection locked="0"/>
    </xf>
    <xf numFmtId="0" fontId="20" fillId="0" borderId="13" xfId="0" applyFont="1" applyFill="1" applyBorder="1" applyAlignment="1" applyProtection="1">
      <alignment horizontal="justify" vertical="top" wrapText="1"/>
      <protection locked="0"/>
    </xf>
    <xf numFmtId="0" fontId="42" fillId="0" borderId="13" xfId="0" applyFont="1" applyBorder="1" applyAlignment="1" applyProtection="1">
      <alignment horizontal="justify" vertical="top"/>
      <protection locked="0"/>
    </xf>
    <xf numFmtId="0" fontId="43" fillId="0" borderId="13" xfId="0" applyNumberFormat="1" applyFont="1" applyFill="1" applyBorder="1" applyAlignment="1" applyProtection="1">
      <alignment horizontal="center" vertical="center"/>
      <protection locked="0"/>
    </xf>
    <xf numFmtId="0" fontId="20" fillId="0" borderId="8" xfId="0" applyFont="1" applyBorder="1" applyAlignment="1" applyProtection="1">
      <alignment horizontal="justify" vertical="top" wrapText="1"/>
      <protection locked="0"/>
    </xf>
    <xf numFmtId="0" fontId="42" fillId="0" borderId="8" xfId="0" applyFont="1" applyFill="1" applyBorder="1" applyAlignment="1" applyProtection="1">
      <alignment vertical="top" wrapText="1"/>
      <protection locked="0"/>
    </xf>
    <xf numFmtId="0" fontId="42" fillId="0" borderId="1" xfId="0" applyFont="1" applyFill="1" applyBorder="1" applyAlignment="1" applyProtection="1">
      <alignment horizontal="justify" vertical="top" wrapText="1"/>
      <protection locked="0"/>
    </xf>
    <xf numFmtId="0" fontId="20" fillId="0" borderId="1" xfId="0" applyFont="1" applyFill="1" applyBorder="1" applyAlignment="1" applyProtection="1">
      <alignment horizontal="justify" vertical="top" wrapText="1"/>
      <protection locked="0"/>
    </xf>
    <xf numFmtId="0" fontId="42" fillId="0" borderId="1" xfId="0" applyFont="1" applyBorder="1" applyAlignment="1" applyProtection="1">
      <alignment horizontal="justify" vertical="top" wrapText="1"/>
      <protection locked="0"/>
    </xf>
    <xf numFmtId="0" fontId="22" fillId="0" borderId="1" xfId="0" applyNumberFormat="1" applyFont="1" applyFill="1" applyBorder="1" applyAlignment="1" applyProtection="1">
      <alignment horizontal="center" vertical="center" wrapText="1"/>
      <protection locked="0"/>
    </xf>
    <xf numFmtId="0" fontId="42" fillId="0" borderId="8" xfId="0" applyFont="1" applyFill="1" applyBorder="1" applyAlignment="1" applyProtection="1">
      <alignment horizontal="justify" vertical="top" wrapText="1"/>
      <protection locked="0"/>
    </xf>
    <xf numFmtId="0" fontId="42" fillId="0" borderId="10" xfId="0" applyFont="1" applyFill="1" applyBorder="1" applyAlignment="1" applyProtection="1">
      <alignment horizontal="justify" vertical="center" wrapText="1"/>
      <protection locked="0"/>
    </xf>
    <xf numFmtId="0" fontId="42" fillId="0" borderId="13" xfId="0" applyFont="1" applyBorder="1" applyAlignment="1" applyProtection="1">
      <alignment horizontal="justify" vertical="top" wrapText="1"/>
      <protection locked="0"/>
    </xf>
    <xf numFmtId="0" fontId="22" fillId="0" borderId="13" xfId="0" applyNumberFormat="1" applyFont="1" applyFill="1" applyBorder="1" applyAlignment="1" applyProtection="1">
      <alignment horizontal="center" vertical="center" wrapText="1"/>
      <protection locked="0"/>
    </xf>
    <xf numFmtId="0" fontId="42" fillId="0" borderId="9" xfId="0" applyFont="1" applyFill="1" applyBorder="1" applyAlignment="1" applyProtection="1">
      <alignment horizontal="justify" vertical="center" wrapText="1"/>
      <protection locked="0"/>
    </xf>
    <xf numFmtId="0" fontId="42" fillId="0" borderId="12" xfId="0" applyFont="1" applyBorder="1" applyAlignment="1" applyProtection="1">
      <alignment horizontal="justify" vertical="top" wrapText="1"/>
      <protection locked="0"/>
    </xf>
    <xf numFmtId="0" fontId="22" fillId="0" borderId="12" xfId="0" applyNumberFormat="1" applyFont="1" applyFill="1" applyBorder="1" applyAlignment="1" applyProtection="1">
      <alignment horizontal="center" vertical="center" wrapText="1"/>
      <protection locked="0"/>
    </xf>
    <xf numFmtId="0" fontId="42" fillId="0" borderId="9" xfId="0" applyFont="1" applyFill="1" applyBorder="1" applyAlignment="1" applyProtection="1">
      <alignment vertical="top" wrapText="1"/>
      <protection locked="0"/>
    </xf>
    <xf numFmtId="0" fontId="43" fillId="0" borderId="12" xfId="0" applyNumberFormat="1" applyFont="1" applyFill="1" applyBorder="1" applyAlignment="1" applyProtection="1">
      <alignment horizontal="center" vertical="center" wrapText="1"/>
      <protection locked="0"/>
    </xf>
    <xf numFmtId="0" fontId="42" fillId="0" borderId="14" xfId="0" applyFont="1" applyBorder="1" applyAlignment="1" applyProtection="1">
      <alignment horizontal="justify" vertical="top" wrapText="1"/>
      <protection locked="0"/>
    </xf>
    <xf numFmtId="0" fontId="43" fillId="0" borderId="14" xfId="0" applyNumberFormat="1" applyFont="1" applyFill="1" applyBorder="1" applyAlignment="1" applyProtection="1">
      <alignment horizontal="center" vertical="center" wrapText="1"/>
      <protection locked="0"/>
    </xf>
    <xf numFmtId="0" fontId="42" fillId="0" borderId="10" xfId="0" applyFont="1" applyFill="1" applyBorder="1" applyAlignment="1" applyProtection="1">
      <alignment horizontal="justify" vertical="top" wrapText="1"/>
      <protection locked="0"/>
    </xf>
    <xf numFmtId="0" fontId="43" fillId="0" borderId="13" xfId="0" applyNumberFormat="1" applyFont="1" applyFill="1" applyBorder="1" applyAlignment="1" applyProtection="1">
      <alignment horizontal="center" vertical="center" wrapText="1"/>
      <protection locked="0"/>
    </xf>
    <xf numFmtId="0" fontId="42" fillId="0" borderId="8" xfId="0" applyFont="1" applyFill="1" applyBorder="1" applyAlignment="1" applyProtection="1">
      <alignment horizontal="left" vertical="top" wrapText="1"/>
      <protection locked="0"/>
    </xf>
    <xf numFmtId="0" fontId="42" fillId="0" borderId="11" xfId="0" applyFont="1" applyBorder="1" applyAlignment="1" applyProtection="1">
      <alignment horizontal="left" vertical="top" wrapText="1"/>
      <protection locked="0"/>
    </xf>
    <xf numFmtId="0" fontId="20" fillId="0" borderId="14" xfId="0" applyFont="1" applyBorder="1" applyAlignment="1" applyProtection="1">
      <alignment horizontal="justify" vertical="top" wrapText="1"/>
      <protection locked="0"/>
    </xf>
    <xf numFmtId="0" fontId="20" fillId="0" borderId="13" xfId="0" applyFont="1" applyBorder="1" applyAlignment="1" applyProtection="1">
      <alignment horizontal="justify" vertical="top" wrapText="1"/>
      <protection locked="0"/>
    </xf>
    <xf numFmtId="0" fontId="20" fillId="0" borderId="11" xfId="0" applyFont="1" applyBorder="1" applyAlignment="1" applyProtection="1">
      <alignment horizontal="justify" vertical="top" wrapText="1"/>
      <protection locked="0"/>
    </xf>
    <xf numFmtId="0" fontId="20" fillId="0" borderId="9" xfId="0" applyFont="1" applyBorder="1" applyAlignment="1" applyProtection="1">
      <alignment horizontal="justify" vertical="top" wrapText="1"/>
      <protection locked="0"/>
    </xf>
    <xf numFmtId="0" fontId="20" fillId="0" borderId="13" xfId="0" applyFont="1" applyFill="1" applyBorder="1" applyAlignment="1" applyProtection="1">
      <alignment vertical="top" wrapText="1"/>
      <protection locked="0"/>
    </xf>
    <xf numFmtId="0" fontId="42" fillId="0" borderId="9" xfId="0" applyFont="1" applyFill="1" applyBorder="1" applyAlignment="1" applyProtection="1">
      <alignment horizontal="left" vertical="top" wrapText="1"/>
      <protection locked="0"/>
    </xf>
    <xf numFmtId="0" fontId="20" fillId="0" borderId="12"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xf numFmtId="0" fontId="20" fillId="0" borderId="16" xfId="0" applyFont="1" applyFill="1" applyBorder="1" applyAlignment="1" applyProtection="1">
      <alignment horizontal="justify" vertical="top" wrapText="1"/>
      <protection locked="0"/>
    </xf>
    <xf numFmtId="0" fontId="20" fillId="3" borderId="17" xfId="0" applyFont="1" applyFill="1" applyBorder="1" applyAlignment="1" applyProtection="1">
      <alignment horizontal="left" vertical="top" wrapText="1" indent="1"/>
      <protection locked="0"/>
    </xf>
    <xf numFmtId="0" fontId="20" fillId="3" borderId="17" xfId="0" quotePrefix="1" applyFont="1" applyFill="1" applyBorder="1" applyAlignment="1" applyProtection="1">
      <alignment horizontal="left" vertical="top" wrapText="1" indent="1"/>
      <protection locked="0"/>
    </xf>
    <xf numFmtId="0" fontId="20" fillId="0" borderId="20" xfId="0" applyFont="1" applyFill="1" applyBorder="1" applyAlignment="1" applyProtection="1">
      <alignment horizontal="justify" vertical="top" wrapText="1"/>
      <protection locked="0"/>
    </xf>
    <xf numFmtId="180" fontId="21" fillId="3" borderId="15" xfId="0" applyNumberFormat="1" applyFont="1" applyFill="1" applyBorder="1" applyAlignment="1" applyProtection="1">
      <alignment horizontal="center" vertical="top" wrapText="1"/>
      <protection locked="0"/>
    </xf>
    <xf numFmtId="0" fontId="43" fillId="0" borderId="15" xfId="0" applyNumberFormat="1" applyFont="1" applyFill="1" applyBorder="1" applyAlignment="1" applyProtection="1">
      <alignment horizontal="center" vertical="center" wrapText="1"/>
      <protection locked="0"/>
    </xf>
    <xf numFmtId="0" fontId="20" fillId="3" borderId="15" xfId="0" applyFont="1" applyFill="1" applyBorder="1" applyAlignment="1" applyProtection="1">
      <alignment horizontal="left" vertical="top" wrapText="1" indent="1"/>
      <protection locked="0"/>
    </xf>
    <xf numFmtId="0" fontId="20" fillId="0" borderId="10" xfId="0" applyFont="1" applyFill="1" applyBorder="1" applyAlignment="1" applyProtection="1">
      <alignment horizontal="justify" vertical="top" wrapText="1"/>
      <protection locked="0"/>
    </xf>
    <xf numFmtId="0" fontId="22" fillId="0" borderId="15" xfId="0" applyNumberFormat="1" applyFont="1" applyFill="1" applyBorder="1" applyAlignment="1">
      <alignment horizontal="center" vertical="top" wrapText="1"/>
    </xf>
    <xf numFmtId="0" fontId="20" fillId="0" borderId="15" xfId="1" applyFont="1" applyFill="1" applyBorder="1" applyAlignment="1" applyProtection="1">
      <alignment horizontal="left" vertical="top" wrapText="1"/>
      <protection locked="0"/>
    </xf>
    <xf numFmtId="0" fontId="46" fillId="0" borderId="0" xfId="0" applyFont="1">
      <alignment vertical="center"/>
    </xf>
    <xf numFmtId="0" fontId="47" fillId="0" borderId="0" xfId="0" applyFont="1" applyAlignment="1">
      <alignment vertical="center"/>
    </xf>
    <xf numFmtId="0" fontId="9" fillId="0" borderId="0" xfId="0" applyFont="1" applyAlignment="1">
      <alignment horizontal="left" vertical="center"/>
    </xf>
    <xf numFmtId="0" fontId="47" fillId="0" borderId="0" xfId="0" applyFont="1" applyAlignment="1">
      <alignment vertical="top"/>
    </xf>
    <xf numFmtId="0" fontId="10" fillId="0" borderId="0" xfId="0" applyFont="1" applyAlignment="1" applyProtection="1">
      <alignment horizontal="left" vertical="center"/>
      <protection locked="0"/>
    </xf>
    <xf numFmtId="0" fontId="19" fillId="0" borderId="0" xfId="0" applyFont="1" applyAlignment="1">
      <alignment vertical="center"/>
    </xf>
    <xf numFmtId="0" fontId="12" fillId="0" borderId="15" xfId="0" applyNumberFormat="1" applyFont="1" applyFill="1" applyBorder="1" applyAlignment="1" applyProtection="1">
      <alignment horizontal="center" vertical="center" shrinkToFit="1"/>
      <protection locked="0"/>
    </xf>
    <xf numFmtId="0" fontId="48" fillId="0" borderId="15" xfId="0" applyNumberFormat="1" applyFont="1" applyFill="1" applyBorder="1" applyAlignment="1">
      <alignment vertical="center" wrapText="1"/>
    </xf>
    <xf numFmtId="0" fontId="50" fillId="0" borderId="15" xfId="0" applyNumberFormat="1" applyFont="1" applyFill="1" applyBorder="1" applyAlignment="1">
      <alignment horizontal="center" vertical="center" wrapText="1"/>
    </xf>
    <xf numFmtId="0" fontId="49" fillId="0" borderId="15" xfId="0" applyNumberFormat="1" applyFont="1" applyFill="1" applyBorder="1" applyAlignment="1">
      <alignment vertical="center" wrapText="1"/>
    </xf>
    <xf numFmtId="0" fontId="20" fillId="0" borderId="14" xfId="0" applyFont="1" applyFill="1" applyBorder="1" applyAlignment="1" applyProtection="1">
      <alignment horizontal="left" vertical="top" wrapText="1"/>
      <protection locked="0"/>
    </xf>
    <xf numFmtId="0" fontId="24" fillId="0" borderId="0" xfId="0" applyFont="1">
      <alignment vertical="center"/>
    </xf>
    <xf numFmtId="0" fontId="51" fillId="0" borderId="15" xfId="0" applyFont="1" applyFill="1" applyBorder="1" applyAlignment="1" applyProtection="1">
      <alignment vertical="top" wrapText="1"/>
      <protection locked="0"/>
    </xf>
    <xf numFmtId="0" fontId="20" fillId="0" borderId="9" xfId="0" applyFont="1" applyFill="1" applyBorder="1" applyAlignment="1" applyProtection="1">
      <alignment vertical="top" wrapText="1"/>
      <protection locked="0"/>
    </xf>
    <xf numFmtId="176" fontId="22" fillId="4" borderId="14" xfId="0" applyNumberFormat="1" applyFont="1" applyFill="1" applyBorder="1" applyAlignment="1" applyProtection="1">
      <alignment horizontal="center" vertical="center" shrinkToFit="1"/>
      <protection locked="0"/>
    </xf>
    <xf numFmtId="176" fontId="22" fillId="4" borderId="9" xfId="0" applyNumberFormat="1" applyFont="1" applyFill="1" applyBorder="1" applyAlignment="1" applyProtection="1">
      <alignment horizontal="center" vertical="center" shrinkToFit="1"/>
      <protection locked="0"/>
    </xf>
    <xf numFmtId="176" fontId="22" fillId="4" borderId="15" xfId="0" applyNumberFormat="1" applyFont="1" applyFill="1" applyBorder="1" applyAlignment="1" applyProtection="1">
      <alignment horizontal="center" vertical="center" shrinkToFit="1"/>
      <protection locked="0"/>
    </xf>
    <xf numFmtId="0" fontId="42" fillId="0" borderId="8" xfId="0" applyFont="1" applyBorder="1" applyAlignment="1" applyProtection="1">
      <alignment horizontal="justify" vertical="top" wrapText="1"/>
      <protection locked="0"/>
    </xf>
    <xf numFmtId="0" fontId="42" fillId="0" borderId="9" xfId="0" applyFont="1" applyBorder="1" applyAlignment="1" applyProtection="1">
      <alignment horizontal="justify" vertical="top" wrapText="1"/>
      <protection locked="0"/>
    </xf>
    <xf numFmtId="0" fontId="42" fillId="0" borderId="15" xfId="0" applyFont="1" applyBorder="1" applyAlignment="1" applyProtection="1">
      <alignment horizontal="justify" vertical="top" wrapText="1"/>
      <protection locked="0"/>
    </xf>
    <xf numFmtId="176" fontId="22" fillId="4" borderId="8" xfId="0" applyNumberFormat="1" applyFont="1" applyFill="1" applyBorder="1" applyAlignment="1" applyProtection="1">
      <alignment horizontal="center" vertical="center" shrinkToFit="1"/>
      <protection locked="0"/>
    </xf>
    <xf numFmtId="0" fontId="22" fillId="0" borderId="9" xfId="0" applyNumberFormat="1" applyFont="1" applyFill="1" applyBorder="1" applyAlignment="1">
      <alignment horizontal="center" vertical="center" wrapText="1"/>
    </xf>
    <xf numFmtId="0" fontId="22" fillId="0" borderId="15" xfId="0" applyNumberFormat="1" applyFont="1" applyFill="1" applyBorder="1" applyAlignment="1">
      <alignment horizontal="center" vertical="center" wrapText="1"/>
    </xf>
    <xf numFmtId="0" fontId="42" fillId="0" borderId="10" xfId="0" applyFont="1" applyBorder="1" applyAlignment="1" applyProtection="1">
      <alignment horizontal="justify" vertical="top" wrapText="1"/>
      <protection locked="0"/>
    </xf>
    <xf numFmtId="0" fontId="22" fillId="0" borderId="14" xfId="0" applyNumberFormat="1" applyFont="1" applyFill="1" applyBorder="1" applyAlignment="1" applyProtection="1">
      <alignment horizontal="center" vertical="center" wrapText="1"/>
      <protection locked="0"/>
    </xf>
    <xf numFmtId="0" fontId="22" fillId="0" borderId="9" xfId="0" applyNumberFormat="1" applyFont="1" applyFill="1" applyBorder="1" applyAlignment="1" applyProtection="1">
      <alignment horizontal="center" vertical="center" wrapText="1"/>
      <protection locked="0"/>
    </xf>
    <xf numFmtId="0" fontId="43" fillId="0" borderId="10" xfId="0" applyNumberFormat="1" applyFont="1" applyFill="1" applyBorder="1" applyAlignment="1" applyProtection="1">
      <alignment horizontal="center" vertical="center" wrapText="1"/>
      <protection locked="0"/>
    </xf>
    <xf numFmtId="0" fontId="22" fillId="0" borderId="8" xfId="0" applyNumberFormat="1" applyFont="1" applyFill="1" applyBorder="1" applyAlignment="1" applyProtection="1">
      <alignment horizontal="center" vertical="center" wrapText="1"/>
      <protection locked="0"/>
    </xf>
    <xf numFmtId="0" fontId="42" fillId="0" borderId="8" xfId="0" applyFont="1" applyBorder="1" applyAlignment="1" applyProtection="1">
      <alignment horizontal="left" vertical="top" wrapText="1"/>
      <protection locked="0"/>
    </xf>
    <xf numFmtId="0" fontId="20" fillId="4" borderId="14" xfId="0" applyFont="1" applyFill="1" applyBorder="1" applyAlignment="1" applyProtection="1">
      <alignment horizontal="justify" vertical="center" wrapText="1"/>
      <protection locked="0"/>
    </xf>
    <xf numFmtId="0" fontId="20" fillId="4" borderId="15" xfId="0" applyFont="1" applyFill="1" applyBorder="1" applyAlignment="1" applyProtection="1">
      <alignment horizontal="justify" vertical="center" wrapText="1"/>
      <protection locked="0"/>
    </xf>
    <xf numFmtId="0" fontId="42" fillId="0" borderId="9" xfId="0" applyFont="1" applyFill="1" applyBorder="1" applyAlignment="1" applyProtection="1">
      <alignment horizontal="justify" vertical="top" wrapText="1"/>
      <protection locked="0"/>
    </xf>
    <xf numFmtId="0" fontId="20" fillId="4" borderId="8" xfId="0" applyFont="1" applyFill="1" applyBorder="1" applyAlignment="1" applyProtection="1">
      <alignment horizontal="justify" vertical="center" wrapText="1"/>
      <protection locked="0"/>
    </xf>
    <xf numFmtId="0" fontId="43" fillId="0" borderId="19" xfId="0" applyNumberFormat="1" applyFont="1" applyFill="1" applyBorder="1" applyAlignment="1">
      <alignment vertical="center" shrinkToFit="1"/>
    </xf>
    <xf numFmtId="182" fontId="12" fillId="0" borderId="19" xfId="0" applyNumberFormat="1" applyFont="1" applyFill="1" applyBorder="1" applyAlignment="1">
      <alignment horizontal="left" vertical="center" shrinkToFit="1"/>
    </xf>
    <xf numFmtId="0" fontId="12" fillId="0" borderId="4" xfId="0" applyNumberFormat="1" applyFont="1" applyFill="1" applyBorder="1" applyAlignment="1">
      <alignment vertical="center" wrapText="1"/>
    </xf>
    <xf numFmtId="0" fontId="52" fillId="0" borderId="0" xfId="0" applyFont="1" applyProtection="1">
      <alignment vertical="center"/>
      <protection locked="0"/>
    </xf>
    <xf numFmtId="0" fontId="24" fillId="0" borderId="0" xfId="0" applyNumberFormat="1" applyFont="1" applyFill="1" applyBorder="1" applyAlignment="1">
      <alignment vertical="center"/>
    </xf>
    <xf numFmtId="0" fontId="53" fillId="0" borderId="0" xfId="0" applyFont="1" applyAlignment="1" applyProtection="1">
      <alignment horizontal="right" vertical="top"/>
      <protection locked="0"/>
    </xf>
    <xf numFmtId="0" fontId="24" fillId="0" borderId="0" xfId="0" applyNumberFormat="1" applyFont="1" applyFill="1" applyAlignment="1">
      <alignment vertical="center"/>
    </xf>
    <xf numFmtId="0" fontId="22"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horizontal="center" vertical="top"/>
      <protection locked="0"/>
    </xf>
    <xf numFmtId="0" fontId="20" fillId="0" borderId="0" xfId="0" applyFont="1" applyBorder="1" applyAlignment="1" applyProtection="1">
      <alignment horizontal="center" vertical="top" wrapText="1"/>
      <protection locked="0"/>
    </xf>
    <xf numFmtId="0" fontId="20" fillId="0" borderId="0" xfId="0" applyFont="1" applyBorder="1" applyAlignment="1" applyProtection="1">
      <alignment horizontal="center" vertical="center" wrapText="1"/>
      <protection locked="0"/>
    </xf>
    <xf numFmtId="0" fontId="22" fillId="0" borderId="0" xfId="0" applyNumberFormat="1" applyFont="1" applyFill="1" applyBorder="1" applyAlignment="1">
      <alignment horizontal="center" vertical="center" wrapText="1"/>
    </xf>
    <xf numFmtId="0" fontId="20" fillId="0" borderId="16" xfId="0" applyFont="1" applyFill="1" applyBorder="1" applyAlignment="1" applyProtection="1">
      <alignment horizontal="justify" wrapText="1"/>
      <protection locked="0"/>
    </xf>
    <xf numFmtId="0" fontId="20" fillId="3" borderId="17" xfId="0" quotePrefix="1" applyFont="1" applyFill="1" applyBorder="1" applyAlignment="1" applyProtection="1">
      <alignment vertical="top" wrapText="1"/>
      <protection locked="0"/>
    </xf>
    <xf numFmtId="0" fontId="20" fillId="0" borderId="15" xfId="0" applyFont="1" applyFill="1" applyBorder="1" applyAlignment="1" applyProtection="1">
      <alignment horizontal="left" vertical="top" wrapText="1" indent="1"/>
      <protection locked="0"/>
    </xf>
    <xf numFmtId="0" fontId="55" fillId="0" borderId="15" xfId="0" applyFont="1" applyFill="1" applyBorder="1" applyAlignment="1" applyProtection="1">
      <alignment vertical="top" wrapText="1"/>
      <protection locked="0"/>
    </xf>
    <xf numFmtId="0" fontId="20" fillId="0" borderId="14" xfId="0" applyFont="1" applyFill="1" applyBorder="1" applyAlignment="1" applyProtection="1">
      <alignment horizontal="left" vertical="top" wrapText="1" indent="1"/>
      <protection locked="0"/>
    </xf>
    <xf numFmtId="0" fontId="20" fillId="0" borderId="9" xfId="0" applyFont="1" applyFill="1" applyBorder="1" applyAlignment="1" applyProtection="1">
      <alignment horizontal="justify" wrapText="1"/>
      <protection locked="0"/>
    </xf>
    <xf numFmtId="0" fontId="20" fillId="3" borderId="10" xfId="0" quotePrefix="1" applyFont="1" applyFill="1" applyBorder="1" applyAlignment="1" applyProtection="1">
      <alignment horizontal="left" vertical="top" wrapText="1" indent="1"/>
      <protection locked="0"/>
    </xf>
    <xf numFmtId="0" fontId="20" fillId="3" borderId="15" xfId="0" quotePrefix="1" applyFont="1" applyFill="1" applyBorder="1" applyAlignment="1" applyProtection="1">
      <alignment horizontal="left" vertical="top" wrapText="1" indent="1"/>
      <protection locked="0"/>
    </xf>
    <xf numFmtId="0" fontId="24" fillId="0" borderId="0" xfId="0" applyFont="1" applyFill="1" applyProtection="1">
      <alignment vertical="center"/>
      <protection locked="0"/>
    </xf>
    <xf numFmtId="0" fontId="24" fillId="0" borderId="0" xfId="0" applyFont="1" applyFill="1" applyAlignment="1" applyProtection="1">
      <alignment vertical="top"/>
      <protection locked="0"/>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79" fontId="6" fillId="0" borderId="1" xfId="0" applyNumberFormat="1" applyFont="1" applyBorder="1" applyAlignment="1">
      <alignment horizontal="center" vertical="center"/>
    </xf>
    <xf numFmtId="0" fontId="0" fillId="0" borderId="1" xfId="0" applyBorder="1">
      <alignment vertical="center"/>
    </xf>
    <xf numFmtId="0" fontId="22" fillId="0" borderId="14" xfId="0" applyNumberFormat="1" applyFont="1" applyFill="1" applyBorder="1" applyAlignment="1">
      <alignment vertical="center" wrapText="1"/>
    </xf>
    <xf numFmtId="0" fontId="22" fillId="0" borderId="9" xfId="0" applyNumberFormat="1" applyFont="1" applyFill="1" applyBorder="1" applyAlignment="1">
      <alignment vertical="center" wrapText="1"/>
    </xf>
    <xf numFmtId="0" fontId="22" fillId="0" borderId="15" xfId="0" applyNumberFormat="1" applyFont="1" applyFill="1" applyBorder="1" applyAlignment="1">
      <alignment vertical="center" wrapText="1"/>
    </xf>
    <xf numFmtId="0" fontId="40" fillId="0" borderId="14" xfId="0" applyNumberFormat="1" applyFont="1" applyFill="1" applyBorder="1" applyAlignment="1">
      <alignment horizontal="center" vertical="center" wrapText="1"/>
    </xf>
    <xf numFmtId="0" fontId="40" fillId="0" borderId="9" xfId="0" applyNumberFormat="1" applyFont="1" applyFill="1" applyBorder="1" applyAlignment="1">
      <alignment horizontal="center" vertical="center" wrapText="1"/>
    </xf>
    <xf numFmtId="0" fontId="40" fillId="0" borderId="15" xfId="0" applyNumberFormat="1" applyFont="1" applyFill="1" applyBorder="1" applyAlignment="1">
      <alignment horizontal="center" vertical="center" wrapText="1"/>
    </xf>
    <xf numFmtId="0" fontId="20" fillId="0" borderId="14" xfId="0" applyFont="1" applyFill="1" applyBorder="1" applyAlignment="1" applyProtection="1">
      <alignment vertical="top" wrapText="1"/>
      <protection locked="0"/>
    </xf>
    <xf numFmtId="0" fontId="20" fillId="0" borderId="9" xfId="0" applyFont="1" applyFill="1" applyBorder="1" applyAlignment="1" applyProtection="1">
      <alignment vertical="top" wrapText="1"/>
      <protection locked="0"/>
    </xf>
    <xf numFmtId="0" fontId="20" fillId="0" borderId="15" xfId="0" applyFont="1" applyFill="1" applyBorder="1" applyAlignment="1" applyProtection="1">
      <alignment vertical="top" wrapText="1"/>
      <protection locked="0"/>
    </xf>
    <xf numFmtId="176" fontId="22" fillId="4" borderId="14" xfId="0" applyNumberFormat="1" applyFont="1" applyFill="1" applyBorder="1" applyAlignment="1" applyProtection="1">
      <alignment horizontal="center" vertical="center" shrinkToFit="1"/>
      <protection locked="0"/>
    </xf>
    <xf numFmtId="176" fontId="22" fillId="4" borderId="9" xfId="0" applyNumberFormat="1" applyFont="1" applyFill="1" applyBorder="1" applyAlignment="1" applyProtection="1">
      <alignment horizontal="center" vertical="center" shrinkToFit="1"/>
      <protection locked="0"/>
    </xf>
    <xf numFmtId="176" fontId="22" fillId="4" borderId="15" xfId="0" applyNumberFormat="1" applyFont="1" applyFill="1" applyBorder="1" applyAlignment="1" applyProtection="1">
      <alignment horizontal="center" vertical="center" shrinkToFit="1"/>
      <protection locked="0"/>
    </xf>
    <xf numFmtId="0" fontId="22" fillId="4" borderId="14" xfId="0" applyFont="1" applyFill="1" applyBorder="1" applyAlignment="1" applyProtection="1">
      <alignment vertical="center" wrapText="1"/>
      <protection locked="0"/>
    </xf>
    <xf numFmtId="0" fontId="22" fillId="4" borderId="9" xfId="0" applyFont="1" applyFill="1" applyBorder="1" applyAlignment="1" applyProtection="1">
      <alignment vertical="center" wrapText="1"/>
      <protection locked="0"/>
    </xf>
    <xf numFmtId="0" fontId="22" fillId="4" borderId="15" xfId="0" applyFont="1" applyFill="1" applyBorder="1" applyAlignment="1" applyProtection="1">
      <alignment vertical="center" wrapText="1"/>
      <protection locked="0"/>
    </xf>
    <xf numFmtId="0" fontId="22" fillId="10" borderId="14"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2" fillId="0" borderId="14" xfId="0" applyNumberFormat="1" applyFont="1" applyFill="1" applyBorder="1" applyAlignment="1" applyProtection="1">
      <alignment horizontal="center" vertical="center" shrinkToFit="1"/>
      <protection locked="0"/>
    </xf>
    <xf numFmtId="0" fontId="22" fillId="0" borderId="9" xfId="0" applyNumberFormat="1" applyFont="1" applyFill="1" applyBorder="1" applyAlignment="1" applyProtection="1">
      <alignment horizontal="center" vertical="center" shrinkToFit="1"/>
      <protection locked="0"/>
    </xf>
    <xf numFmtId="0" fontId="22" fillId="0" borderId="15" xfId="0" applyNumberFormat="1" applyFont="1" applyFill="1" applyBorder="1" applyAlignment="1" applyProtection="1">
      <alignment horizontal="center" vertical="center" shrinkToFit="1"/>
      <protection locked="0"/>
    </xf>
    <xf numFmtId="0" fontId="22" fillId="0" borderId="10" xfId="0" applyNumberFormat="1" applyFont="1" applyFill="1" applyBorder="1" applyAlignment="1">
      <alignment vertical="center" wrapText="1"/>
    </xf>
    <xf numFmtId="0" fontId="40" fillId="0" borderId="10" xfId="0" applyNumberFormat="1" applyFont="1" applyFill="1" applyBorder="1" applyAlignment="1">
      <alignment horizontal="center" vertical="center" wrapText="1"/>
    </xf>
    <xf numFmtId="0" fontId="42" fillId="0" borderId="8" xfId="0" applyFont="1" applyBorder="1" applyAlignment="1" applyProtection="1">
      <alignment horizontal="justify" vertical="top" wrapText="1"/>
      <protection locked="0"/>
    </xf>
    <xf numFmtId="0" fontId="42" fillId="0" borderId="9" xfId="0" applyFont="1" applyBorder="1" applyAlignment="1" applyProtection="1">
      <alignment horizontal="justify" vertical="top" wrapText="1"/>
      <protection locked="0"/>
    </xf>
    <xf numFmtId="0" fontId="42" fillId="0" borderId="15" xfId="0" applyFont="1" applyBorder="1" applyAlignment="1" applyProtection="1">
      <alignment horizontal="justify" vertical="top" wrapText="1"/>
      <protection locked="0"/>
    </xf>
    <xf numFmtId="176" fontId="22" fillId="4" borderId="8" xfId="0" applyNumberFormat="1" applyFont="1" applyFill="1" applyBorder="1" applyAlignment="1" applyProtection="1">
      <alignment horizontal="center" vertical="center" shrinkToFit="1"/>
      <protection locked="0"/>
    </xf>
    <xf numFmtId="0" fontId="22" fillId="4" borderId="8" xfId="0" applyFont="1" applyFill="1" applyBorder="1" applyAlignment="1" applyProtection="1">
      <alignment horizontal="justify" vertical="center" wrapText="1"/>
      <protection locked="0"/>
    </xf>
    <xf numFmtId="0" fontId="22" fillId="4" borderId="9" xfId="0" applyFont="1" applyFill="1" applyBorder="1" applyAlignment="1" applyProtection="1">
      <alignment horizontal="justify" vertical="center" wrapText="1"/>
      <protection locked="0"/>
    </xf>
    <xf numFmtId="0" fontId="22" fillId="4" borderId="15" xfId="0" applyFont="1" applyFill="1" applyBorder="1" applyAlignment="1" applyProtection="1">
      <alignment horizontal="justify" vertical="center" wrapText="1"/>
      <protection locked="0"/>
    </xf>
    <xf numFmtId="0" fontId="22" fillId="10" borderId="8" xfId="0" applyFont="1" applyFill="1" applyBorder="1" applyAlignment="1" applyProtection="1">
      <alignment horizontal="center" vertical="center" wrapText="1"/>
      <protection locked="0"/>
    </xf>
    <xf numFmtId="0" fontId="22" fillId="10" borderId="9" xfId="0" applyFont="1" applyFill="1" applyBorder="1" applyAlignment="1" applyProtection="1">
      <alignment horizontal="center" vertical="center" wrapText="1"/>
      <protection locked="0"/>
    </xf>
    <xf numFmtId="0" fontId="22" fillId="10" borderId="15" xfId="0" applyFont="1" applyFill="1" applyBorder="1" applyAlignment="1" applyProtection="1">
      <alignment horizontal="center" vertical="center" wrapText="1"/>
      <protection locked="0"/>
    </xf>
    <xf numFmtId="0" fontId="22" fillId="0" borderId="8" xfId="0" applyNumberFormat="1" applyFont="1" applyFill="1" applyBorder="1" applyAlignment="1" applyProtection="1">
      <alignment horizontal="center" vertical="center" shrinkToFit="1"/>
      <protection locked="0"/>
    </xf>
    <xf numFmtId="0" fontId="20" fillId="0" borderId="8" xfId="0" applyNumberFormat="1" applyFont="1" applyFill="1" applyBorder="1" applyAlignment="1" applyProtection="1">
      <alignment horizontal="justify" vertical="center" wrapText="1"/>
      <protection locked="0"/>
    </xf>
    <xf numFmtId="0" fontId="20" fillId="0" borderId="9" xfId="0" applyNumberFormat="1" applyFont="1" applyFill="1" applyBorder="1" applyAlignment="1" applyProtection="1">
      <alignment horizontal="justify" vertical="center" wrapText="1"/>
      <protection locked="0"/>
    </xf>
    <xf numFmtId="0" fontId="20" fillId="0" borderId="15" xfId="0" applyNumberFormat="1" applyFont="1" applyFill="1" applyBorder="1" applyAlignment="1" applyProtection="1">
      <alignment horizontal="justify" vertical="center" wrapText="1"/>
      <protection locked="0"/>
    </xf>
    <xf numFmtId="0" fontId="40" fillId="0" borderId="8" xfId="0" applyNumberFormat="1" applyFont="1" applyFill="1" applyBorder="1" applyAlignment="1" applyProtection="1">
      <alignment horizontal="center" vertical="center" wrapText="1"/>
      <protection locked="0"/>
    </xf>
    <xf numFmtId="0" fontId="40" fillId="0" borderId="9" xfId="0" applyNumberFormat="1" applyFont="1" applyFill="1" applyBorder="1" applyAlignment="1" applyProtection="1">
      <alignment horizontal="center" vertical="center" wrapText="1"/>
      <protection locked="0"/>
    </xf>
    <xf numFmtId="0" fontId="40" fillId="0" borderId="15" xfId="0" applyNumberFormat="1" applyFont="1" applyFill="1" applyBorder="1" applyAlignment="1" applyProtection="1">
      <alignment horizontal="center" vertical="center" wrapText="1"/>
      <protection locked="0"/>
    </xf>
    <xf numFmtId="0" fontId="20" fillId="0" borderId="10" xfId="0" applyFont="1" applyFill="1" applyBorder="1" applyAlignment="1" applyProtection="1">
      <alignment vertical="top" wrapText="1"/>
      <protection locked="0"/>
    </xf>
    <xf numFmtId="176" fontId="22" fillId="4" borderId="10" xfId="0" applyNumberFormat="1" applyFont="1" applyFill="1" applyBorder="1" applyAlignment="1" applyProtection="1">
      <alignment horizontal="center" vertical="center" shrinkToFit="1"/>
      <protection locked="0"/>
    </xf>
    <xf numFmtId="0" fontId="22" fillId="4" borderId="14" xfId="0" applyNumberFormat="1" applyFont="1" applyFill="1" applyBorder="1" applyAlignment="1" applyProtection="1">
      <alignment vertical="center" wrapText="1"/>
      <protection locked="0"/>
    </xf>
    <xf numFmtId="0" fontId="22" fillId="4" borderId="9" xfId="0" applyNumberFormat="1" applyFont="1" applyFill="1" applyBorder="1" applyAlignment="1" applyProtection="1">
      <alignment vertical="center" wrapText="1"/>
      <protection locked="0"/>
    </xf>
    <xf numFmtId="0" fontId="22" fillId="4" borderId="10" xfId="0" applyNumberFormat="1" applyFont="1" applyFill="1" applyBorder="1" applyAlignment="1" applyProtection="1">
      <alignment vertical="center" wrapText="1"/>
      <protection locked="0"/>
    </xf>
    <xf numFmtId="0" fontId="22" fillId="0" borderId="14" xfId="0" applyNumberFormat="1" applyFont="1" applyFill="1" applyBorder="1" applyAlignment="1">
      <alignment horizontal="center" vertical="center" wrapText="1"/>
    </xf>
    <xf numFmtId="0" fontId="22" fillId="0" borderId="9"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2" fillId="0" borderId="10" xfId="0" applyNumberFormat="1" applyFont="1" applyFill="1" applyBorder="1" applyAlignment="1" applyProtection="1">
      <alignment horizontal="center" vertical="center" shrinkToFit="1"/>
      <protection locked="0"/>
    </xf>
    <xf numFmtId="0" fontId="40" fillId="0" borderId="14" xfId="0" applyNumberFormat="1" applyFont="1" applyFill="1" applyBorder="1" applyAlignment="1" applyProtection="1">
      <alignment horizontal="center" vertical="center" wrapText="1"/>
      <protection locked="0"/>
    </xf>
    <xf numFmtId="0" fontId="20" fillId="0" borderId="14" xfId="0" applyNumberFormat="1" applyFont="1" applyFill="1" applyBorder="1" applyAlignment="1" applyProtection="1">
      <alignment horizontal="justify" vertical="center" wrapText="1"/>
      <protection locked="0"/>
    </xf>
    <xf numFmtId="0" fontId="42" fillId="0" borderId="14" xfId="0" applyFont="1" applyBorder="1" applyAlignment="1" applyProtection="1">
      <alignment horizontal="left" vertical="top" wrapText="1"/>
      <protection locked="0"/>
    </xf>
    <xf numFmtId="0" fontId="42" fillId="0" borderId="15" xfId="0" applyFont="1" applyBorder="1" applyAlignment="1" applyProtection="1">
      <alignment horizontal="left" vertical="top" wrapText="1"/>
      <protection locked="0"/>
    </xf>
    <xf numFmtId="0" fontId="50" fillId="0" borderId="14" xfId="0" applyNumberFormat="1" applyFont="1" applyFill="1" applyBorder="1" applyAlignment="1">
      <alignment horizontal="center" vertical="center" wrapText="1"/>
    </xf>
    <xf numFmtId="0" fontId="50" fillId="0" borderId="15" xfId="0" applyNumberFormat="1" applyFont="1" applyFill="1" applyBorder="1" applyAlignment="1">
      <alignment horizontal="center" vertical="center" wrapText="1"/>
    </xf>
    <xf numFmtId="0" fontId="22" fillId="0" borderId="15" xfId="0" applyNumberFormat="1" applyFont="1" applyFill="1" applyBorder="1" applyAlignment="1">
      <alignment horizontal="center" vertical="center" wrapText="1"/>
    </xf>
    <xf numFmtId="0" fontId="12" fillId="0" borderId="14" xfId="0" applyNumberFormat="1" applyFont="1" applyFill="1" applyBorder="1" applyAlignment="1" applyProtection="1">
      <alignment horizontal="center" vertical="center" shrinkToFit="1"/>
      <protection locked="0"/>
    </xf>
    <xf numFmtId="0" fontId="12" fillId="0" borderId="9" xfId="0" applyNumberFormat="1" applyFont="1" applyFill="1" applyBorder="1" applyAlignment="1" applyProtection="1">
      <alignment horizontal="center" vertical="center" shrinkToFit="1"/>
      <protection locked="0"/>
    </xf>
    <xf numFmtId="0" fontId="12" fillId="0" borderId="15" xfId="0" applyNumberFormat="1" applyFont="1" applyFill="1" applyBorder="1" applyAlignment="1" applyProtection="1">
      <alignment horizontal="center" vertical="center" shrinkToFit="1"/>
      <protection locked="0"/>
    </xf>
    <xf numFmtId="0" fontId="49" fillId="0" borderId="14" xfId="0" applyNumberFormat="1" applyFont="1" applyFill="1" applyBorder="1" applyAlignment="1">
      <alignment vertical="center" wrapText="1"/>
    </xf>
    <xf numFmtId="0" fontId="49" fillId="0" borderId="9" xfId="0" applyNumberFormat="1" applyFont="1" applyFill="1" applyBorder="1" applyAlignment="1">
      <alignment vertical="center" wrapText="1"/>
    </xf>
    <xf numFmtId="0" fontId="49" fillId="0" borderId="15" xfId="0" applyNumberFormat="1" applyFont="1" applyFill="1" applyBorder="1" applyAlignment="1">
      <alignment vertical="center" wrapText="1"/>
    </xf>
    <xf numFmtId="0" fontId="50" fillId="0" borderId="9" xfId="0" applyNumberFormat="1" applyFont="1" applyFill="1" applyBorder="1" applyAlignment="1">
      <alignment horizontal="center" vertical="center" wrapText="1"/>
    </xf>
    <xf numFmtId="0" fontId="40" fillId="0" borderId="8" xfId="0" applyNumberFormat="1" applyFont="1" applyFill="1" applyBorder="1" applyAlignment="1" applyProtection="1">
      <alignment horizontal="center" vertical="center"/>
      <protection locked="0"/>
    </xf>
    <xf numFmtId="0" fontId="40" fillId="0" borderId="9" xfId="0" applyNumberFormat="1" applyFont="1" applyFill="1" applyBorder="1" applyAlignment="1" applyProtection="1">
      <alignment horizontal="center" vertical="center"/>
      <protection locked="0"/>
    </xf>
    <xf numFmtId="0" fontId="40" fillId="0" borderId="14" xfId="0" applyNumberFormat="1" applyFont="1" applyFill="1" applyBorder="1" applyAlignment="1" applyProtection="1">
      <alignment horizontal="center" vertical="center"/>
      <protection locked="0"/>
    </xf>
    <xf numFmtId="0" fontId="40" fillId="0" borderId="10" xfId="0" applyNumberFormat="1" applyFont="1" applyFill="1" applyBorder="1" applyAlignment="1" applyProtection="1">
      <alignment horizontal="center" vertical="center"/>
      <protection locked="0"/>
    </xf>
    <xf numFmtId="0" fontId="12" fillId="0" borderId="10" xfId="0" applyNumberFormat="1" applyFont="1" applyFill="1" applyBorder="1" applyAlignment="1" applyProtection="1">
      <alignment horizontal="center" vertical="center" shrinkToFit="1"/>
      <protection locked="0"/>
    </xf>
    <xf numFmtId="0" fontId="22" fillId="0" borderId="14" xfId="0" applyNumberFormat="1" applyFont="1" applyFill="1" applyBorder="1" applyAlignment="1" applyProtection="1">
      <alignment horizontal="center" vertical="center"/>
      <protection locked="0"/>
    </xf>
    <xf numFmtId="0" fontId="22" fillId="0" borderId="10" xfId="0" applyNumberFormat="1" applyFont="1" applyFill="1" applyBorder="1" applyAlignment="1" applyProtection="1">
      <alignment horizontal="center" vertical="center"/>
      <protection locked="0"/>
    </xf>
    <xf numFmtId="0" fontId="42" fillId="0" borderId="10" xfId="0" applyFont="1" applyBorder="1" applyAlignment="1" applyProtection="1">
      <alignment horizontal="justify" vertical="top" wrapText="1"/>
      <protection locked="0"/>
    </xf>
    <xf numFmtId="0" fontId="20" fillId="0" borderId="14" xfId="0" applyNumberFormat="1" applyFont="1" applyFill="1" applyBorder="1" applyAlignment="1" applyProtection="1">
      <alignment horizontal="left" vertical="center" wrapText="1"/>
      <protection locked="0"/>
    </xf>
    <xf numFmtId="0" fontId="20" fillId="0" borderId="9" xfId="0" applyNumberFormat="1" applyFont="1" applyFill="1" applyBorder="1" applyAlignment="1" applyProtection="1">
      <alignment horizontal="left" vertical="center" wrapText="1"/>
      <protection locked="0"/>
    </xf>
    <xf numFmtId="0" fontId="20" fillId="0" borderId="15" xfId="0" applyNumberFormat="1" applyFont="1" applyFill="1" applyBorder="1" applyAlignment="1" applyProtection="1">
      <alignment horizontal="left" vertical="center" wrapText="1"/>
      <protection locked="0"/>
    </xf>
    <xf numFmtId="0" fontId="22" fillId="0" borderId="14" xfId="0" applyNumberFormat="1" applyFont="1" applyFill="1" applyBorder="1" applyAlignment="1" applyProtection="1">
      <alignment horizontal="center" vertical="center" wrapText="1"/>
      <protection locked="0"/>
    </xf>
    <xf numFmtId="0" fontId="22" fillId="0" borderId="9" xfId="0" applyNumberFormat="1" applyFont="1" applyFill="1" applyBorder="1" applyAlignment="1" applyProtection="1">
      <alignment horizontal="center" vertical="center" wrapText="1"/>
      <protection locked="0"/>
    </xf>
    <xf numFmtId="0" fontId="22" fillId="0" borderId="15" xfId="0" applyNumberFormat="1" applyFont="1" applyFill="1" applyBorder="1" applyAlignment="1" applyProtection="1">
      <alignment horizontal="center" vertical="center" wrapText="1"/>
      <protection locked="0"/>
    </xf>
    <xf numFmtId="0" fontId="22" fillId="0" borderId="9" xfId="0" applyNumberFormat="1" applyFont="1" applyFill="1" applyBorder="1" applyAlignment="1" applyProtection="1">
      <alignment horizontal="justify" vertical="center"/>
      <protection locked="0"/>
    </xf>
    <xf numFmtId="0" fontId="22" fillId="0" borderId="10" xfId="0" applyNumberFormat="1" applyFont="1" applyFill="1" applyBorder="1" applyAlignment="1" applyProtection="1">
      <alignment horizontal="justify" vertical="center"/>
      <protection locked="0"/>
    </xf>
    <xf numFmtId="0" fontId="22" fillId="4" borderId="9" xfId="0" applyFont="1" applyFill="1" applyBorder="1" applyAlignment="1" applyProtection="1">
      <alignment horizontal="justify" vertical="center"/>
      <protection locked="0"/>
    </xf>
    <xf numFmtId="0" fontId="22" fillId="4" borderId="10" xfId="0" applyFont="1" applyFill="1" applyBorder="1" applyAlignment="1" applyProtection="1">
      <alignment horizontal="justify" vertical="center"/>
      <protection locked="0"/>
    </xf>
    <xf numFmtId="0" fontId="43" fillId="0" borderId="9" xfId="0" applyNumberFormat="1" applyFont="1" applyFill="1" applyBorder="1" applyAlignment="1" applyProtection="1">
      <alignment horizontal="center" vertical="center" wrapText="1"/>
      <protection locked="0"/>
    </xf>
    <xf numFmtId="0" fontId="43" fillId="0" borderId="10" xfId="0" applyNumberFormat="1" applyFont="1" applyFill="1" applyBorder="1" applyAlignment="1" applyProtection="1">
      <alignment horizontal="center" vertical="center" wrapText="1"/>
      <protection locked="0"/>
    </xf>
    <xf numFmtId="0" fontId="20" fillId="4" borderId="8" xfId="0" applyFont="1" applyFill="1" applyBorder="1" applyAlignment="1" applyProtection="1">
      <alignment horizontal="center" vertical="center" wrapText="1"/>
      <protection locked="0"/>
    </xf>
    <xf numFmtId="0" fontId="20" fillId="4" borderId="9" xfId="0" applyFont="1" applyFill="1" applyBorder="1" applyAlignment="1" applyProtection="1">
      <alignment horizontal="center" vertical="center" wrapText="1"/>
      <protection locked="0"/>
    </xf>
    <xf numFmtId="0" fontId="22" fillId="0" borderId="8" xfId="0" applyNumberFormat="1" applyFont="1" applyFill="1" applyBorder="1" applyAlignment="1" applyProtection="1">
      <alignment horizontal="center" vertical="center" wrapText="1"/>
      <protection locked="0"/>
    </xf>
    <xf numFmtId="0" fontId="42" fillId="0" borderId="10" xfId="0" applyFont="1" applyBorder="1" applyAlignment="1" applyProtection="1">
      <alignment horizontal="left" vertical="top" wrapText="1"/>
      <protection locked="0"/>
    </xf>
    <xf numFmtId="0" fontId="22" fillId="4" borderId="14" xfId="0" applyFont="1" applyFill="1" applyBorder="1" applyAlignment="1" applyProtection="1">
      <alignment horizontal="center" vertical="center" wrapText="1"/>
      <protection locked="0"/>
    </xf>
    <xf numFmtId="0" fontId="22" fillId="4" borderId="10" xfId="0" applyFont="1" applyFill="1" applyBorder="1" applyAlignment="1" applyProtection="1">
      <alignment horizontal="center" vertical="center" wrapText="1"/>
      <protection locked="0"/>
    </xf>
    <xf numFmtId="0" fontId="55" fillId="0" borderId="14" xfId="0" applyFont="1" applyFill="1" applyBorder="1" applyAlignment="1" applyProtection="1">
      <alignment vertical="top" wrapText="1"/>
      <protection locked="0"/>
    </xf>
    <xf numFmtId="0" fontId="55" fillId="0" borderId="15" xfId="0" applyFont="1" applyFill="1" applyBorder="1" applyAlignment="1" applyProtection="1">
      <alignment vertical="top" wrapText="1"/>
      <protection locked="0"/>
    </xf>
    <xf numFmtId="179" fontId="54" fillId="0" borderId="0" xfId="0" applyNumberFormat="1" applyFont="1" applyAlignment="1" applyProtection="1">
      <alignment horizontal="left" vertical="center"/>
      <protection locked="0"/>
    </xf>
    <xf numFmtId="0" fontId="42" fillId="0" borderId="9" xfId="0" applyFont="1" applyBorder="1" applyAlignment="1" applyProtection="1">
      <alignment horizontal="left" vertical="top" wrapText="1"/>
      <protection locked="0"/>
    </xf>
    <xf numFmtId="0" fontId="20" fillId="0" borderId="8" xfId="0" applyNumberFormat="1" applyFont="1" applyFill="1" applyBorder="1" applyAlignment="1" applyProtection="1">
      <alignment horizontal="center" vertical="center" wrapText="1"/>
      <protection locked="0"/>
    </xf>
    <xf numFmtId="0" fontId="20" fillId="0" borderId="9" xfId="0" applyNumberFormat="1" applyFont="1" applyFill="1" applyBorder="1" applyAlignment="1" applyProtection="1">
      <alignment horizontal="center" vertical="center" wrapText="1"/>
      <protection locked="0"/>
    </xf>
    <xf numFmtId="178" fontId="54" fillId="0" borderId="0" xfId="0" applyNumberFormat="1" applyFont="1" applyProtection="1">
      <alignment vertical="center"/>
      <protection locked="0"/>
    </xf>
    <xf numFmtId="0" fontId="42" fillId="0" borderId="8" xfId="0" applyFont="1" applyBorder="1" applyAlignment="1" applyProtection="1">
      <alignment horizontal="left" vertical="top" wrapText="1"/>
      <protection locked="0"/>
    </xf>
    <xf numFmtId="0" fontId="22" fillId="4" borderId="8"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2" fillId="0" borderId="8" xfId="0" quotePrefix="1" applyNumberFormat="1" applyFont="1" applyFill="1" applyBorder="1" applyAlignment="1" applyProtection="1">
      <alignment horizontal="center" vertical="center" shrinkToFit="1"/>
      <protection locked="0"/>
    </xf>
    <xf numFmtId="0" fontId="22" fillId="0" borderId="9" xfId="0" quotePrefix="1" applyNumberFormat="1" applyFont="1" applyFill="1" applyBorder="1" applyAlignment="1" applyProtection="1">
      <alignment horizontal="center" vertical="center" shrinkToFit="1"/>
      <protection locked="0"/>
    </xf>
    <xf numFmtId="0" fontId="22" fillId="0" borderId="8" xfId="0" applyNumberFormat="1" applyFont="1" applyFill="1" applyBorder="1" applyAlignment="1" applyProtection="1">
      <alignment horizontal="center" vertical="center"/>
      <protection locked="0"/>
    </xf>
    <xf numFmtId="0" fontId="22" fillId="0" borderId="9" xfId="0" applyNumberFormat="1" applyFont="1" applyFill="1" applyBorder="1" applyAlignment="1" applyProtection="1">
      <alignment horizontal="center" vertical="center"/>
      <protection locked="0"/>
    </xf>
    <xf numFmtId="176" fontId="22" fillId="4" borderId="8" xfId="0" quotePrefix="1" applyNumberFormat="1" applyFont="1" applyFill="1" applyBorder="1" applyAlignment="1" applyProtection="1">
      <alignment horizontal="center" vertical="center" shrinkToFit="1"/>
      <protection locked="0"/>
    </xf>
    <xf numFmtId="176" fontId="22" fillId="4" borderId="9" xfId="0" quotePrefix="1" applyNumberFormat="1" applyFont="1" applyFill="1" applyBorder="1" applyAlignment="1" applyProtection="1">
      <alignment horizontal="center" vertical="center" shrinkToFit="1"/>
      <protection locked="0"/>
    </xf>
    <xf numFmtId="0" fontId="20" fillId="4" borderId="14" xfId="0" applyFont="1" applyFill="1" applyBorder="1" applyAlignment="1" applyProtection="1">
      <alignment horizontal="justify" vertical="center" wrapText="1"/>
      <protection locked="0"/>
    </xf>
    <xf numFmtId="0" fontId="20" fillId="4" borderId="15" xfId="0" applyFont="1" applyFill="1" applyBorder="1" applyAlignment="1" applyProtection="1">
      <alignment horizontal="justify" vertical="center" wrapText="1"/>
      <protection locked="0"/>
    </xf>
    <xf numFmtId="0" fontId="43" fillId="0" borderId="14" xfId="0" applyNumberFormat="1" applyFont="1" applyFill="1" applyBorder="1" applyAlignment="1">
      <alignment horizontal="center" vertical="center" wrapText="1"/>
    </xf>
    <xf numFmtId="0" fontId="43" fillId="0" borderId="10" xfId="0" applyNumberFormat="1" applyFont="1" applyFill="1" applyBorder="1" applyAlignment="1">
      <alignment horizontal="center" vertical="center" wrapText="1"/>
    </xf>
    <xf numFmtId="0" fontId="42" fillId="0" borderId="9" xfId="0" applyFont="1" applyFill="1" applyBorder="1" applyAlignment="1" applyProtection="1">
      <alignment horizontal="justify" vertical="top" wrapText="1"/>
      <protection locked="0"/>
    </xf>
    <xf numFmtId="0" fontId="20" fillId="4" borderId="8" xfId="0" applyFont="1" applyFill="1" applyBorder="1" applyAlignment="1" applyProtection="1">
      <alignment horizontal="justify" vertical="center" wrapText="1"/>
      <protection locked="0"/>
    </xf>
    <xf numFmtId="0" fontId="20" fillId="4" borderId="14" xfId="0" applyFont="1" applyFill="1" applyBorder="1" applyAlignment="1" applyProtection="1">
      <alignment horizontal="left" vertical="center" wrapText="1"/>
      <protection locked="0"/>
    </xf>
    <xf numFmtId="0" fontId="20" fillId="4" borderId="9" xfId="0" applyFont="1" applyFill="1" applyBorder="1" applyAlignment="1" applyProtection="1">
      <alignment horizontal="left" vertical="center" wrapText="1"/>
      <protection locked="0"/>
    </xf>
    <xf numFmtId="0" fontId="20" fillId="4" borderId="15" xfId="0" applyFont="1" applyFill="1" applyBorder="1" applyAlignment="1" applyProtection="1">
      <alignment horizontal="left" vertical="center" wrapText="1"/>
      <protection locked="0"/>
    </xf>
    <xf numFmtId="0" fontId="55" fillId="9" borderId="14" xfId="0" applyFont="1" applyFill="1" applyBorder="1" applyAlignment="1" applyProtection="1">
      <alignment vertical="top" wrapText="1"/>
      <protection locked="0"/>
    </xf>
    <xf numFmtId="0" fontId="55" fillId="9" borderId="15" xfId="0" applyFont="1" applyFill="1" applyBorder="1" applyAlignment="1" applyProtection="1">
      <alignment vertical="top" wrapText="1"/>
      <protection locked="0"/>
    </xf>
    <xf numFmtId="176" fontId="22" fillId="9" borderId="14" xfId="0" applyNumberFormat="1" applyFont="1" applyFill="1" applyBorder="1" applyAlignment="1" applyProtection="1">
      <alignment horizontal="center" vertical="center" shrinkToFit="1"/>
      <protection locked="0"/>
    </xf>
    <xf numFmtId="176" fontId="22" fillId="9" borderId="15" xfId="0" applyNumberFormat="1" applyFont="1" applyFill="1" applyBorder="1" applyAlignment="1" applyProtection="1">
      <alignment horizontal="center" vertical="center" shrinkToFit="1"/>
      <protection locked="0"/>
    </xf>
    <xf numFmtId="0" fontId="55" fillId="0" borderId="9" xfId="0" applyFont="1" applyFill="1" applyBorder="1" applyAlignment="1" applyProtection="1">
      <alignment vertical="top" wrapText="1"/>
      <protection locked="0"/>
    </xf>
    <xf numFmtId="0" fontId="57" fillId="0" borderId="9" xfId="0" applyFont="1" applyFill="1" applyBorder="1" applyAlignment="1" applyProtection="1">
      <alignment horizontal="left" vertical="top" wrapText="1"/>
      <protection locked="0"/>
    </xf>
  </cellXfs>
  <cellStyles count="2">
    <cellStyle name="標準" xfId="0" builtinId="0"/>
    <cellStyle name="標準_Book1" xfId="1"/>
  </cellStyles>
  <dxfs count="14">
    <dxf>
      <fill>
        <patternFill>
          <bgColor rgb="FFFFFFCC"/>
        </patternFill>
      </fill>
    </dxf>
    <dxf>
      <numFmt numFmtId="183" formatCode="&quot;その他&quot;"/>
      <fill>
        <patternFill>
          <bgColor rgb="FFFFFFCC"/>
        </patternFill>
      </fill>
    </dxf>
    <dxf>
      <font>
        <color rgb="FF00B050"/>
      </font>
      <fill>
        <patternFill>
          <bgColor rgb="FFFFCCCC"/>
        </patternFill>
      </fill>
    </dxf>
    <dxf>
      <font>
        <color rgb="FF00B050"/>
      </font>
      <numFmt numFmtId="184" formatCode="&quot;該当なし&quot;"/>
      <fill>
        <patternFill>
          <bgColor rgb="FFFFCCCC"/>
        </patternFill>
      </fill>
    </dxf>
    <dxf>
      <font>
        <color rgb="FFFF0000"/>
      </font>
      <numFmt numFmtId="185" formatCode="&quot;不適&quot;"/>
      <fill>
        <patternFill>
          <bgColor rgb="FF99FFCC"/>
        </patternFill>
      </fill>
    </dxf>
    <dxf>
      <font>
        <color rgb="FFFF0000"/>
      </font>
      <fill>
        <patternFill>
          <bgColor rgb="FF99FFCC"/>
        </patternFill>
      </fill>
    </dxf>
    <dxf>
      <font>
        <color rgb="FFFFC000"/>
      </font>
      <numFmt numFmtId="186" formatCode="&quot;一部不適&quot;"/>
      <fill>
        <patternFill>
          <bgColor rgb="FFCCECFF"/>
        </patternFill>
      </fill>
    </dxf>
    <dxf>
      <font>
        <color rgb="FFFFC000"/>
      </font>
      <fill>
        <patternFill>
          <bgColor rgb="FFCCECFF"/>
        </patternFill>
      </fill>
    </dxf>
    <dxf>
      <font>
        <color rgb="FF0070C0"/>
      </font>
      <numFmt numFmtId="187" formatCode="&quot;適&quot;"/>
    </dxf>
    <dxf>
      <font>
        <color rgb="FF0070C0"/>
      </font>
    </dxf>
    <dxf>
      <font>
        <color rgb="FF92D050"/>
      </font>
    </dxf>
    <dxf>
      <font>
        <color rgb="FFFF0000"/>
      </font>
    </dxf>
    <dxf>
      <font>
        <color rgb="FF0070C0"/>
      </font>
    </dxf>
    <dxf>
      <fill>
        <patternFill>
          <bgColor theme="2" tint="-0.499984740745262"/>
        </patternFill>
      </fill>
    </dxf>
  </dxfs>
  <tableStyles count="0" defaultTableStyle="TableStyleMedium2" defaultPivotStyle="PivotStyleLight16"/>
  <colors>
    <mruColors>
      <color rgb="FFFF6600"/>
      <color rgb="FF00FF00"/>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3"/>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222" t="s">
        <v>233</v>
      </c>
      <c r="B1" s="223"/>
      <c r="C1" s="223"/>
      <c r="D1" s="223"/>
      <c r="E1" s="223"/>
    </row>
    <row r="2" spans="1:7" ht="30" customHeight="1">
      <c r="A2" t="s">
        <v>0</v>
      </c>
    </row>
    <row r="3" spans="1:7" ht="40" customHeight="1">
      <c r="A3" s="3" t="s">
        <v>1</v>
      </c>
      <c r="B3" s="229"/>
      <c r="C3" s="229"/>
      <c r="D3" s="229"/>
      <c r="E3" s="229"/>
    </row>
    <row r="4" spans="1:7" ht="24" customHeight="1"/>
    <row r="5" spans="1:7" ht="40" customHeight="1">
      <c r="A5" s="3" t="s">
        <v>7</v>
      </c>
      <c r="B5" s="2" t="s">
        <v>14</v>
      </c>
      <c r="C5" s="220"/>
      <c r="D5" s="220"/>
      <c r="E5" s="221"/>
    </row>
    <row r="6" spans="1:7" ht="40" customHeight="1">
      <c r="A6" s="4" t="s">
        <v>3</v>
      </c>
      <c r="B6" s="230"/>
      <c r="C6" s="230"/>
      <c r="D6" s="230"/>
      <c r="E6" s="230"/>
    </row>
    <row r="7" spans="1:7" ht="40" customHeight="1">
      <c r="A7" s="4" t="s">
        <v>4</v>
      </c>
      <c r="B7" s="3" t="s">
        <v>5</v>
      </c>
      <c r="C7" s="1"/>
      <c r="D7" s="3" t="s">
        <v>6</v>
      </c>
      <c r="E7" s="1"/>
    </row>
    <row r="8" spans="1:7" ht="24" customHeight="1"/>
    <row r="9" spans="1:7" ht="40" customHeight="1">
      <c r="A9" s="3" t="s">
        <v>2</v>
      </c>
      <c r="B9" s="2" t="s">
        <v>14</v>
      </c>
      <c r="C9" s="220"/>
      <c r="D9" s="220"/>
      <c r="E9" s="221"/>
    </row>
    <row r="10" spans="1:7" ht="40" customHeight="1">
      <c r="A10" s="4" t="s">
        <v>8</v>
      </c>
      <c r="B10" s="230"/>
      <c r="C10" s="230"/>
      <c r="D10" s="230"/>
      <c r="E10" s="230"/>
    </row>
    <row r="11" spans="1:7" ht="40" customHeight="1">
      <c r="A11" s="4" t="s">
        <v>9</v>
      </c>
      <c r="B11" s="230"/>
      <c r="C11" s="230"/>
      <c r="D11" s="230"/>
      <c r="E11" s="230"/>
    </row>
    <row r="12" spans="1:7" ht="40" customHeight="1">
      <c r="A12" s="4" t="s">
        <v>10</v>
      </c>
      <c r="B12" s="230"/>
      <c r="C12" s="230"/>
      <c r="D12" s="3" t="s">
        <v>11</v>
      </c>
      <c r="E12" s="1"/>
    </row>
    <row r="13" spans="1:7" ht="40" customHeight="1">
      <c r="A13" s="4" t="s">
        <v>12</v>
      </c>
      <c r="B13" s="3" t="s">
        <v>5</v>
      </c>
      <c r="C13" s="1"/>
      <c r="D13" s="4" t="s">
        <v>6</v>
      </c>
      <c r="E13" s="1"/>
    </row>
    <row r="14" spans="1:7" ht="40" customHeight="1">
      <c r="A14" s="4" t="s">
        <v>13</v>
      </c>
      <c r="B14" s="4" t="s">
        <v>5</v>
      </c>
      <c r="C14" s="1"/>
      <c r="D14" s="4" t="s">
        <v>6</v>
      </c>
      <c r="E14" s="1"/>
    </row>
    <row r="15" spans="1:7" ht="24" customHeight="1" thickBot="1"/>
    <row r="16" spans="1:7" ht="45" customHeight="1" thickBot="1">
      <c r="A16" s="225" t="s">
        <v>15</v>
      </c>
      <c r="B16" s="226"/>
      <c r="C16" s="9" t="s">
        <v>90</v>
      </c>
      <c r="D16" s="227" t="s">
        <v>28</v>
      </c>
      <c r="E16" s="228"/>
      <c r="G16" s="8" t="s">
        <v>90</v>
      </c>
    </row>
    <row r="17" spans="1:7" ht="24" customHeight="1">
      <c r="G17" s="8" t="s">
        <v>91</v>
      </c>
    </row>
    <row r="18" spans="1:7" ht="13.5" customHeight="1">
      <c r="A18" s="5" t="s">
        <v>16</v>
      </c>
      <c r="B18" s="6"/>
      <c r="C18" s="6"/>
      <c r="D18" s="6"/>
      <c r="E18" s="6"/>
      <c r="G18" s="8" t="s">
        <v>92</v>
      </c>
    </row>
    <row r="19" spans="1:7" ht="13.5" customHeight="1">
      <c r="A19" s="7" t="s">
        <v>20</v>
      </c>
      <c r="B19" s="7" t="s">
        <v>18</v>
      </c>
      <c r="C19" s="6"/>
      <c r="D19" s="6"/>
      <c r="E19" s="6"/>
    </row>
    <row r="20" spans="1:7" ht="13.5" customHeight="1">
      <c r="A20" s="7" t="s">
        <v>21</v>
      </c>
      <c r="B20" s="7" t="s">
        <v>19</v>
      </c>
      <c r="C20" s="6"/>
      <c r="D20" s="6"/>
      <c r="E20" s="6"/>
    </row>
    <row r="21" spans="1:7" ht="13.5" customHeight="1">
      <c r="A21" s="7" t="s">
        <v>22</v>
      </c>
      <c r="B21" s="7" t="s">
        <v>24</v>
      </c>
      <c r="C21" s="6"/>
      <c r="D21" s="6"/>
      <c r="E21" s="6"/>
      <c r="G21" s="8" t="s">
        <v>314</v>
      </c>
    </row>
    <row r="22" spans="1:7" ht="13.5" customHeight="1">
      <c r="A22" s="7"/>
      <c r="B22" s="7" t="s">
        <v>25</v>
      </c>
      <c r="C22" s="6"/>
      <c r="D22" s="6"/>
      <c r="E22" s="6"/>
    </row>
    <row r="23" spans="1:7" ht="13.5" customHeight="1">
      <c r="A23" s="7" t="s">
        <v>23</v>
      </c>
      <c r="B23" s="7" t="s">
        <v>26</v>
      </c>
      <c r="C23" s="6"/>
      <c r="D23" s="6"/>
      <c r="E23" s="6"/>
    </row>
    <row r="24" spans="1:7" ht="13.5" customHeight="1">
      <c r="A24" s="7"/>
      <c r="B24" s="7" t="s">
        <v>27</v>
      </c>
      <c r="C24" s="6"/>
      <c r="D24" s="6"/>
      <c r="E24" s="6"/>
    </row>
    <row r="25" spans="1:7" ht="13.5" customHeight="1">
      <c r="A25" s="163" t="s">
        <v>318</v>
      </c>
      <c r="B25" s="164" t="s">
        <v>319</v>
      </c>
      <c r="C25" s="6"/>
      <c r="D25" s="6"/>
      <c r="E25" s="6"/>
    </row>
    <row r="26" spans="1:7" ht="13.5" customHeight="1">
      <c r="A26" s="165"/>
      <c r="B26" s="164" t="s">
        <v>320</v>
      </c>
      <c r="C26" s="6"/>
      <c r="D26" s="6"/>
      <c r="E26" s="6"/>
    </row>
    <row r="27" spans="1:7" ht="13.5" customHeight="1">
      <c r="A27" s="166"/>
      <c r="B27" s="164" t="s">
        <v>321</v>
      </c>
      <c r="C27" s="6"/>
      <c r="D27" s="6"/>
      <c r="E27" s="6"/>
    </row>
    <row r="28" spans="1:7" ht="13.5" customHeight="1">
      <c r="A28" s="7" t="s">
        <v>142</v>
      </c>
      <c r="B28" s="7" t="s">
        <v>143</v>
      </c>
      <c r="C28" s="6"/>
      <c r="D28" s="6"/>
      <c r="E28" s="6"/>
    </row>
    <row r="29" spans="1:7" ht="13.5" customHeight="1">
      <c r="A29" s="7"/>
      <c r="B29" s="7" t="s">
        <v>144</v>
      </c>
      <c r="C29" s="6"/>
      <c r="D29" s="6"/>
      <c r="E29" s="6"/>
    </row>
    <row r="30" spans="1:7" ht="13.5" customHeight="1">
      <c r="A30" s="93"/>
      <c r="B30" s="6"/>
      <c r="C30" s="6"/>
      <c r="D30" s="6"/>
      <c r="E30" s="6"/>
    </row>
    <row r="31" spans="1:7" ht="13.5" customHeight="1">
      <c r="A31" s="224" t="s">
        <v>17</v>
      </c>
      <c r="B31" s="224"/>
      <c r="C31" s="224"/>
      <c r="D31" s="224"/>
      <c r="E31" s="224"/>
    </row>
    <row r="32" spans="1:7">
      <c r="A32" s="13" t="s">
        <v>108</v>
      </c>
    </row>
    <row r="33" spans="1:1">
      <c r="A33" s="13" t="s">
        <v>109</v>
      </c>
    </row>
  </sheetData>
  <mergeCells count="11">
    <mergeCell ref="C5:E5"/>
    <mergeCell ref="A1:E1"/>
    <mergeCell ref="A31:E31"/>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Z170"/>
  <sheetViews>
    <sheetView view="pageBreakPreview" zoomScaleNormal="100" zoomScaleSheetLayoutView="100" workbookViewId="0">
      <pane ySplit="6" topLeftCell="A7" activePane="bottomLeft" state="frozen"/>
      <selection sqref="A1:E1"/>
      <selection pane="bottomLeft" activeCell="A7" sqref="A7"/>
    </sheetView>
  </sheetViews>
  <sheetFormatPr defaultRowHeight="13"/>
  <cols>
    <col min="1" max="1" width="11.26953125" style="19" customWidth="1"/>
    <col min="2" max="2" width="42.453125" style="97" customWidth="1"/>
    <col min="3" max="3" width="11.36328125" style="97" customWidth="1"/>
    <col min="4" max="4" width="8" style="19" customWidth="1"/>
    <col min="5" max="5" width="17.453125" style="19" customWidth="1"/>
    <col min="6" max="6" width="7.36328125" style="201" hidden="1" customWidth="1"/>
    <col min="7" max="7" width="13.7265625" style="34" hidden="1" customWidth="1"/>
    <col min="8" max="8" width="41.26953125" style="34" hidden="1" customWidth="1"/>
    <col min="9" max="9" width="13.90625" hidden="1" customWidth="1"/>
    <col min="10" max="10" width="17.26953125" hidden="1" customWidth="1"/>
    <col min="11" max="13" width="9" hidden="1" customWidth="1"/>
    <col min="14" max="14" width="10" hidden="1" customWidth="1"/>
    <col min="15" max="26" width="8.7265625" hidden="1" customWidth="1"/>
  </cols>
  <sheetData>
    <row r="1" spans="1:16" ht="15" customHeight="1">
      <c r="A1" s="198" t="s">
        <v>234</v>
      </c>
      <c r="F1" s="199"/>
      <c r="I1" s="65" t="s">
        <v>277</v>
      </c>
      <c r="J1" s="10"/>
      <c r="K1" s="10"/>
      <c r="L1" s="10"/>
      <c r="M1" s="10"/>
    </row>
    <row r="2" spans="1:16" ht="15" customHeight="1" thickBot="1">
      <c r="B2" s="200" t="s">
        <v>93</v>
      </c>
      <c r="C2" s="322">
        <f>フェイスシート!B3</f>
        <v>0</v>
      </c>
      <c r="D2" s="322"/>
      <c r="E2" s="322"/>
      <c r="F2" s="199"/>
      <c r="I2" s="65" t="s">
        <v>278</v>
      </c>
      <c r="J2" s="10"/>
      <c r="K2" s="10"/>
      <c r="L2" s="10"/>
      <c r="M2" s="10"/>
    </row>
    <row r="3" spans="1:16" ht="15" customHeight="1" thickTop="1" thickBot="1">
      <c r="B3" s="200" t="s">
        <v>94</v>
      </c>
      <c r="C3" s="326">
        <f>フェイスシート!B10</f>
        <v>0</v>
      </c>
      <c r="D3" s="326"/>
      <c r="E3" s="326"/>
      <c r="I3" s="66" t="s">
        <v>279</v>
      </c>
      <c r="J3" s="67"/>
      <c r="K3" s="11"/>
      <c r="L3" s="11"/>
      <c r="M3" s="11"/>
    </row>
    <row r="4" spans="1:16" ht="15" customHeight="1" thickTop="1" thickBot="1">
      <c r="A4" s="19" t="s">
        <v>29</v>
      </c>
      <c r="F4" s="195" t="s">
        <v>361</v>
      </c>
      <c r="G4" s="196" t="s">
        <v>362</v>
      </c>
      <c r="H4" s="197" t="s">
        <v>363</v>
      </c>
      <c r="I4" s="68"/>
      <c r="J4" s="69"/>
      <c r="K4" s="70" t="s">
        <v>280</v>
      </c>
      <c r="L4" s="71"/>
      <c r="M4" s="71"/>
      <c r="N4" s="71"/>
      <c r="O4" s="71"/>
      <c r="P4" s="72"/>
    </row>
    <row r="5" spans="1:16" ht="45" customHeight="1" thickTop="1" thickBot="1">
      <c r="A5" s="202" t="s">
        <v>30</v>
      </c>
      <c r="B5" s="202" t="s">
        <v>31</v>
      </c>
      <c r="C5" s="203" t="s">
        <v>95</v>
      </c>
      <c r="D5" s="12" t="s">
        <v>370</v>
      </c>
      <c r="E5" s="204" t="s">
        <v>35</v>
      </c>
      <c r="F5" s="35" t="s">
        <v>96</v>
      </c>
      <c r="G5" s="64" t="s">
        <v>275</v>
      </c>
      <c r="H5" s="35" t="s">
        <v>97</v>
      </c>
      <c r="I5" s="73" t="s">
        <v>281</v>
      </c>
      <c r="J5" s="74"/>
      <c r="K5" s="75">
        <v>2</v>
      </c>
      <c r="L5" s="76">
        <v>3</v>
      </c>
      <c r="M5" s="76" t="s">
        <v>282</v>
      </c>
      <c r="N5" s="76" t="s">
        <v>283</v>
      </c>
      <c r="O5" s="76" t="s">
        <v>284</v>
      </c>
      <c r="P5" s="77" t="s">
        <v>285</v>
      </c>
    </row>
    <row r="6" spans="1:16" ht="2.25" customHeight="1" thickTop="1">
      <c r="A6" s="205"/>
      <c r="B6" s="206"/>
      <c r="C6" s="207"/>
      <c r="D6" s="205"/>
      <c r="E6" s="208"/>
      <c r="F6" s="209"/>
      <c r="G6" s="36"/>
      <c r="H6" s="37"/>
    </row>
    <row r="7" spans="1:16" ht="15" customHeight="1">
      <c r="F7" s="98"/>
      <c r="G7" s="38"/>
      <c r="H7" s="37"/>
      <c r="I7" s="162" t="s">
        <v>315</v>
      </c>
    </row>
    <row r="8" spans="1:16" ht="15" customHeight="1">
      <c r="A8" s="19" t="s">
        <v>32</v>
      </c>
      <c r="F8" s="98"/>
      <c r="G8" s="38"/>
      <c r="H8" s="37"/>
    </row>
    <row r="9" spans="1:16" ht="19">
      <c r="A9" s="99" t="s">
        <v>147</v>
      </c>
      <c r="B9" s="99" t="s">
        <v>145</v>
      </c>
      <c r="C9" s="327" t="s">
        <v>148</v>
      </c>
      <c r="D9" s="334"/>
      <c r="E9" s="328"/>
      <c r="F9" s="316" t="s">
        <v>85</v>
      </c>
      <c r="G9" s="330"/>
      <c r="H9" s="332"/>
      <c r="I9" s="294" t="str">
        <f>IF(IFERROR(MATCH(G9,K$5:P$5,0),99)&lt;&gt;99,"指摘あり",IF(AND(G9="",RIGHT(F9,1)&lt;&gt;"略"),IF(OR(F9=$I$4,$I$4=""),F9,""),IF(H9&lt;&gt;"","ｺﾒﾝﾄあり",IF(OR(D9=2,D9="2:不適"),"自己×",""))))</f>
        <v>介</v>
      </c>
    </row>
    <row r="10" spans="1:16">
      <c r="A10" s="100"/>
      <c r="B10" s="101" t="s">
        <v>150</v>
      </c>
      <c r="C10" s="323"/>
      <c r="D10" s="335"/>
      <c r="E10" s="329"/>
      <c r="F10" s="306"/>
      <c r="G10" s="331"/>
      <c r="H10" s="333"/>
      <c r="I10" s="295">
        <f t="shared" ref="I10:I13" si="0">IF(IFERROR(MATCH(G10,K$5:P$5,0),99)&lt;&gt;99,"指摘あり",IF(AND(G10="",RIGHT(F10,1)&lt;&gt;"略"),IF(OR(F10=$I$4,$I$4=""),F10,""),IF(H10&lt;&gt;"","ｺﾒﾝﾄあり","")))</f>
        <v>0</v>
      </c>
    </row>
    <row r="11" spans="1:16">
      <c r="A11" s="100"/>
      <c r="B11" s="15" t="s">
        <v>149</v>
      </c>
      <c r="C11" s="323"/>
      <c r="D11" s="335"/>
      <c r="E11" s="329"/>
      <c r="F11" s="306"/>
      <c r="G11" s="331"/>
      <c r="H11" s="333"/>
      <c r="I11" s="295">
        <f t="shared" si="0"/>
        <v>0</v>
      </c>
    </row>
    <row r="12" spans="1:16">
      <c r="A12" s="100"/>
      <c r="B12" s="101" t="s">
        <v>151</v>
      </c>
      <c r="C12" s="323"/>
      <c r="D12" s="335"/>
      <c r="E12" s="329"/>
      <c r="F12" s="306"/>
      <c r="G12" s="331"/>
      <c r="H12" s="333"/>
      <c r="I12" s="295">
        <f t="shared" si="0"/>
        <v>0</v>
      </c>
    </row>
    <row r="13" spans="1:16">
      <c r="A13" s="100"/>
      <c r="B13" s="15" t="s">
        <v>149</v>
      </c>
      <c r="C13" s="323"/>
      <c r="D13" s="335"/>
      <c r="E13" s="329"/>
      <c r="F13" s="306"/>
      <c r="G13" s="331"/>
      <c r="H13" s="333"/>
      <c r="I13" s="295">
        <f t="shared" si="0"/>
        <v>0</v>
      </c>
    </row>
    <row r="14" spans="1:16" ht="66.5">
      <c r="A14" s="100"/>
      <c r="B14" s="102" t="s">
        <v>286</v>
      </c>
      <c r="C14" s="282" t="s">
        <v>287</v>
      </c>
      <c r="D14" s="240"/>
      <c r="E14" s="318"/>
      <c r="F14" s="338" t="s">
        <v>273</v>
      </c>
      <c r="G14" s="287"/>
      <c r="H14" s="299"/>
      <c r="I14" s="296" t="str">
        <f t="shared" ref="I14:I29" si="1">IF(IFERROR(MATCH(G14,K$5:P$5,0),99)&lt;&gt;99,"指摘あり",IF(AND(G14="",RIGHT(F14,1)&lt;&gt;"略"),IF(OR(F14=$I$4,$I$4=""),F14,""),IF(H14&lt;&gt;"","ｺﾒﾝﾄあり",IF(OR(D14=2,D14="2:不適"),"自己×",""))))</f>
        <v>介</v>
      </c>
    </row>
    <row r="15" spans="1:16">
      <c r="A15" s="100"/>
      <c r="B15" s="15" t="s">
        <v>146</v>
      </c>
      <c r="C15" s="317"/>
      <c r="D15" s="272"/>
      <c r="E15" s="319"/>
      <c r="F15" s="339"/>
      <c r="G15" s="298"/>
      <c r="H15" s="300"/>
      <c r="I15" s="297">
        <f t="shared" si="1"/>
        <v>0</v>
      </c>
    </row>
    <row r="16" spans="1:16" ht="47.5">
      <c r="A16" s="99" t="s">
        <v>152</v>
      </c>
      <c r="B16" s="103" t="s">
        <v>288</v>
      </c>
      <c r="C16" s="104" t="s">
        <v>289</v>
      </c>
      <c r="D16" s="16"/>
      <c r="E16" s="17"/>
      <c r="F16" s="105" t="s">
        <v>85</v>
      </c>
      <c r="G16" s="39"/>
      <c r="H16" s="40"/>
      <c r="I16" s="78" t="str">
        <f t="shared" si="1"/>
        <v>介</v>
      </c>
    </row>
    <row r="17" spans="1:12" ht="42" customHeight="1">
      <c r="A17" s="100"/>
      <c r="B17" s="101" t="s">
        <v>98</v>
      </c>
      <c r="C17" s="255" t="s">
        <v>153</v>
      </c>
      <c r="D17" s="241"/>
      <c r="E17" s="310"/>
      <c r="F17" s="312" t="s">
        <v>103</v>
      </c>
      <c r="G17" s="250"/>
      <c r="H17" s="308"/>
      <c r="I17" s="295" t="str">
        <f t="shared" si="1"/>
        <v>介</v>
      </c>
    </row>
    <row r="18" spans="1:12">
      <c r="A18" s="100"/>
      <c r="B18" s="101" t="s">
        <v>65</v>
      </c>
      <c r="C18" s="255"/>
      <c r="D18" s="241"/>
      <c r="E18" s="310"/>
      <c r="F18" s="312" t="e">
        <v>#N/A</v>
      </c>
      <c r="G18" s="250"/>
      <c r="H18" s="308"/>
      <c r="I18" s="295" t="e">
        <f t="shared" si="1"/>
        <v>#N/A</v>
      </c>
    </row>
    <row r="19" spans="1:12">
      <c r="A19" s="100"/>
      <c r="B19" s="106" t="s">
        <v>61</v>
      </c>
      <c r="C19" s="255"/>
      <c r="D19" s="241"/>
      <c r="E19" s="310"/>
      <c r="F19" s="312"/>
      <c r="G19" s="250"/>
      <c r="H19" s="308"/>
      <c r="I19" s="295">
        <f t="shared" si="1"/>
        <v>0</v>
      </c>
    </row>
    <row r="20" spans="1:12">
      <c r="A20" s="100"/>
      <c r="B20" s="101" t="s">
        <v>33</v>
      </c>
      <c r="C20" s="255"/>
      <c r="D20" s="241"/>
      <c r="E20" s="310"/>
      <c r="F20" s="312" t="e">
        <v>#N/A</v>
      </c>
      <c r="G20" s="250"/>
      <c r="H20" s="308"/>
      <c r="I20" s="295" t="e">
        <f t="shared" si="1"/>
        <v>#N/A</v>
      </c>
    </row>
    <row r="21" spans="1:12">
      <c r="A21" s="100"/>
      <c r="B21" s="101" t="s">
        <v>64</v>
      </c>
      <c r="C21" s="255"/>
      <c r="D21" s="241"/>
      <c r="E21" s="310"/>
      <c r="F21" s="312" t="e">
        <v>#N/A</v>
      </c>
      <c r="G21" s="250"/>
      <c r="H21" s="308"/>
      <c r="I21" s="295" t="e">
        <f t="shared" si="1"/>
        <v>#N/A</v>
      </c>
    </row>
    <row r="22" spans="1:12">
      <c r="A22" s="100"/>
      <c r="B22" s="107" t="s">
        <v>70</v>
      </c>
      <c r="C22" s="255"/>
      <c r="D22" s="241"/>
      <c r="E22" s="310"/>
      <c r="F22" s="312"/>
      <c r="G22" s="250"/>
      <c r="H22" s="308"/>
      <c r="I22" s="295">
        <f t="shared" si="1"/>
        <v>0</v>
      </c>
    </row>
    <row r="23" spans="1:12">
      <c r="A23" s="100"/>
      <c r="B23" s="101" t="s">
        <v>34</v>
      </c>
      <c r="C23" s="255"/>
      <c r="D23" s="241"/>
      <c r="E23" s="310"/>
      <c r="F23" s="312" t="e">
        <v>#N/A</v>
      </c>
      <c r="G23" s="250"/>
      <c r="H23" s="308"/>
      <c r="I23" s="295" t="e">
        <f t="shared" si="1"/>
        <v>#N/A</v>
      </c>
    </row>
    <row r="24" spans="1:12">
      <c r="A24" s="100"/>
      <c r="B24" s="101" t="s">
        <v>68</v>
      </c>
      <c r="C24" s="255"/>
      <c r="D24" s="241"/>
      <c r="E24" s="310"/>
      <c r="F24" s="312" t="e">
        <v>#N/A</v>
      </c>
      <c r="G24" s="250"/>
      <c r="H24" s="308"/>
      <c r="I24" s="295" t="e">
        <f t="shared" si="1"/>
        <v>#N/A</v>
      </c>
    </row>
    <row r="25" spans="1:12">
      <c r="A25" s="100"/>
      <c r="B25" s="107" t="s">
        <v>70</v>
      </c>
      <c r="C25" s="255"/>
      <c r="D25" s="241"/>
      <c r="E25" s="310"/>
      <c r="F25" s="312"/>
      <c r="G25" s="250"/>
      <c r="H25" s="308"/>
      <c r="I25" s="295">
        <f t="shared" si="1"/>
        <v>0</v>
      </c>
    </row>
    <row r="26" spans="1:12">
      <c r="A26" s="100"/>
      <c r="B26" s="101" t="s">
        <v>67</v>
      </c>
      <c r="C26" s="255"/>
      <c r="D26" s="241"/>
      <c r="E26" s="310"/>
      <c r="F26" s="312" t="e">
        <v>#N/A</v>
      </c>
      <c r="G26" s="250"/>
      <c r="H26" s="308"/>
      <c r="I26" s="295" t="e">
        <f t="shared" si="1"/>
        <v>#N/A</v>
      </c>
    </row>
    <row r="27" spans="1:12">
      <c r="A27" s="100"/>
      <c r="B27" s="107" t="s">
        <v>70</v>
      </c>
      <c r="C27" s="255"/>
      <c r="D27" s="241"/>
      <c r="E27" s="310"/>
      <c r="F27" s="312"/>
      <c r="G27" s="250"/>
      <c r="H27" s="308"/>
      <c r="I27" s="295">
        <f t="shared" si="1"/>
        <v>0</v>
      </c>
    </row>
    <row r="28" spans="1:12">
      <c r="A28" s="100"/>
      <c r="B28" s="101" t="s">
        <v>66</v>
      </c>
      <c r="C28" s="255"/>
      <c r="D28" s="241"/>
      <c r="E28" s="310"/>
      <c r="F28" s="312"/>
      <c r="G28" s="250"/>
      <c r="H28" s="308"/>
      <c r="I28" s="295">
        <f t="shared" si="1"/>
        <v>0</v>
      </c>
    </row>
    <row r="29" spans="1:12" ht="26.25" customHeight="1">
      <c r="A29" s="108"/>
      <c r="B29" s="109" t="s">
        <v>112</v>
      </c>
      <c r="C29" s="301"/>
      <c r="D29" s="272"/>
      <c r="E29" s="311"/>
      <c r="F29" s="313" t="e">
        <v>#N/A</v>
      </c>
      <c r="G29" s="279"/>
      <c r="H29" s="309"/>
      <c r="I29" s="297" t="e">
        <f t="shared" si="1"/>
        <v>#N/A</v>
      </c>
      <c r="L29" t="s">
        <v>69</v>
      </c>
    </row>
    <row r="30" spans="1:12" ht="15" customHeight="1">
      <c r="C30" s="110"/>
      <c r="D30" s="18"/>
      <c r="F30" s="111"/>
      <c r="G30" s="41"/>
      <c r="H30" s="42"/>
      <c r="I30" s="79"/>
    </row>
    <row r="31" spans="1:12" ht="15" customHeight="1">
      <c r="A31" s="19" t="s">
        <v>36</v>
      </c>
      <c r="C31" s="110"/>
      <c r="D31" s="18"/>
      <c r="F31" s="111"/>
      <c r="G31" s="41"/>
      <c r="H31" s="42"/>
      <c r="I31" s="79"/>
    </row>
    <row r="32" spans="1:12" ht="66.5">
      <c r="A32" s="112" t="s">
        <v>154</v>
      </c>
      <c r="B32" s="103" t="s">
        <v>155</v>
      </c>
      <c r="C32" s="104" t="s">
        <v>157</v>
      </c>
      <c r="D32" s="16"/>
      <c r="E32" s="20"/>
      <c r="F32" s="113" t="s">
        <v>87</v>
      </c>
      <c r="G32" s="39"/>
      <c r="H32" s="43"/>
      <c r="I32" s="78" t="str">
        <f>IF(IFERROR(MATCH(G32,K$5:P$5,0),99)&lt;&gt;99,"指摘あり",IF(AND(G32="",RIGHT(F32,1)&lt;&gt;"略"),IF(OR(F32=$I$4,$I$4=""),F32,""),IF(H32&lt;&gt;"","ｺﾒﾝﾄあり",IF(OR(D32=2,D32="2:不適"),"自己×",""))))</f>
        <v>福</v>
      </c>
    </row>
    <row r="33" spans="1:9" ht="38">
      <c r="A33" s="175"/>
      <c r="B33" s="114" t="s">
        <v>156</v>
      </c>
      <c r="C33" s="181" t="s">
        <v>158</v>
      </c>
      <c r="D33" s="178"/>
      <c r="E33" s="21"/>
      <c r="F33" s="115" t="s">
        <v>87</v>
      </c>
      <c r="G33" s="44"/>
      <c r="H33" s="45"/>
      <c r="I33" s="80" t="str">
        <f t="shared" ref="I33:I35" si="2">IF(IFERROR(MATCH(G33,K$5:P$5,0),99)&lt;&gt;99,"指摘あり",IF(AND(G33="",RIGHT(F33,1)&lt;&gt;"略"),IF(OR(F33=$I$4,$I$4=""),F33,""),IF(H33&lt;&gt;"","ｺﾒﾝﾄあり",IF(OR(D33=2,D33="2:不適"),"自己×",""))))</f>
        <v>福</v>
      </c>
    </row>
    <row r="34" spans="1:9" ht="28.5">
      <c r="A34" s="116"/>
      <c r="B34" s="117" t="s">
        <v>161</v>
      </c>
      <c r="C34" s="118" t="s">
        <v>159</v>
      </c>
      <c r="D34" s="22"/>
      <c r="E34" s="23"/>
      <c r="F34" s="115" t="s">
        <v>87</v>
      </c>
      <c r="G34" s="46"/>
      <c r="H34" s="47"/>
      <c r="I34" s="81" t="str">
        <f t="shared" si="2"/>
        <v>福</v>
      </c>
    </row>
    <row r="35" spans="1:9" ht="28.5">
      <c r="A35" s="119"/>
      <c r="B35" s="120" t="s">
        <v>162</v>
      </c>
      <c r="C35" s="121" t="s">
        <v>160</v>
      </c>
      <c r="D35" s="24"/>
      <c r="E35" s="25"/>
      <c r="F35" s="122" t="s">
        <v>87</v>
      </c>
      <c r="G35" s="48"/>
      <c r="H35" s="49"/>
      <c r="I35" s="82" t="str">
        <f t="shared" si="2"/>
        <v>福</v>
      </c>
    </row>
    <row r="36" spans="1:9" ht="15" customHeight="1">
      <c r="C36" s="110"/>
      <c r="D36" s="18"/>
      <c r="F36" s="111"/>
      <c r="G36" s="41"/>
      <c r="H36" s="42"/>
      <c r="I36" s="79"/>
    </row>
    <row r="37" spans="1:9" ht="15" customHeight="1">
      <c r="A37" s="19" t="s">
        <v>37</v>
      </c>
      <c r="C37" s="110"/>
      <c r="D37" s="18"/>
      <c r="F37" s="111"/>
      <c r="G37" s="41"/>
      <c r="H37" s="42"/>
      <c r="I37" s="79"/>
    </row>
    <row r="38" spans="1:9" ht="85.5">
      <c r="A38" s="179" t="s">
        <v>101</v>
      </c>
      <c r="B38" s="123" t="s">
        <v>55</v>
      </c>
      <c r="C38" s="179" t="s">
        <v>290</v>
      </c>
      <c r="D38" s="26"/>
      <c r="E38" s="194"/>
      <c r="F38" s="189" t="s">
        <v>104</v>
      </c>
      <c r="G38" s="50"/>
      <c r="H38" s="51"/>
      <c r="I38" s="83" t="str">
        <f t="shared" ref="I38:I123" si="3">IF(IFERROR(MATCH(G38,K$5:P$5,0),99)&lt;&gt;99,"指摘あり",IF(AND(G38="",RIGHT(F38,1)&lt;&gt;"略"),IF(OR(F38=$I$4,$I$4=""),F38,""),IF(H38&lt;&gt;"","ｺﾒﾝﾄあり",IF(OR(D38=2,D38="2:不適"),"自己×",""))))</f>
        <v>福</v>
      </c>
    </row>
    <row r="39" spans="1:9" ht="57">
      <c r="A39" s="124" t="s">
        <v>38</v>
      </c>
      <c r="B39" s="99" t="s">
        <v>56</v>
      </c>
      <c r="C39" s="190" t="s">
        <v>291</v>
      </c>
      <c r="D39" s="182"/>
      <c r="E39" s="194"/>
      <c r="F39" s="189" t="s">
        <v>105</v>
      </c>
      <c r="G39" s="52"/>
      <c r="H39" s="51"/>
      <c r="I39" s="83" t="str">
        <f t="shared" si="3"/>
        <v/>
      </c>
    </row>
    <row r="40" spans="1:9" ht="57">
      <c r="A40" s="125" t="s">
        <v>39</v>
      </c>
      <c r="B40" s="126" t="s">
        <v>163</v>
      </c>
      <c r="C40" s="127" t="s">
        <v>164</v>
      </c>
      <c r="D40" s="26"/>
      <c r="E40" s="27"/>
      <c r="F40" s="128" t="s">
        <v>86</v>
      </c>
      <c r="G40" s="50"/>
      <c r="H40" s="53"/>
      <c r="I40" s="84" t="str">
        <f t="shared" si="3"/>
        <v/>
      </c>
    </row>
    <row r="41" spans="1:9" ht="38">
      <c r="A41" s="129" t="s">
        <v>40</v>
      </c>
      <c r="B41" s="103" t="s">
        <v>276</v>
      </c>
      <c r="C41" s="104" t="s">
        <v>169</v>
      </c>
      <c r="D41" s="16"/>
      <c r="E41" s="28"/>
      <c r="F41" s="105" t="s">
        <v>87</v>
      </c>
      <c r="G41" s="39"/>
      <c r="H41" s="54"/>
      <c r="I41" s="85" t="str">
        <f t="shared" si="3"/>
        <v>福</v>
      </c>
    </row>
    <row r="42" spans="1:9" ht="28.5">
      <c r="A42" s="130"/>
      <c r="B42" s="120" t="s">
        <v>57</v>
      </c>
      <c r="C42" s="131" t="s">
        <v>170</v>
      </c>
      <c r="D42" s="24"/>
      <c r="E42" s="29"/>
      <c r="F42" s="132" t="s">
        <v>86</v>
      </c>
      <c r="G42" s="48"/>
      <c r="H42" s="55"/>
      <c r="I42" s="86" t="str">
        <f t="shared" si="3"/>
        <v/>
      </c>
    </row>
    <row r="43" spans="1:9" ht="38">
      <c r="A43" s="129" t="s">
        <v>41</v>
      </c>
      <c r="B43" s="103" t="s">
        <v>113</v>
      </c>
      <c r="C43" s="104" t="s">
        <v>272</v>
      </c>
      <c r="D43" s="16"/>
      <c r="E43" s="28"/>
      <c r="F43" s="105" t="s">
        <v>86</v>
      </c>
      <c r="G43" s="39"/>
      <c r="H43" s="54"/>
      <c r="I43" s="85" t="str">
        <f t="shared" si="3"/>
        <v/>
      </c>
    </row>
    <row r="44" spans="1:9" ht="28.5">
      <c r="A44" s="133"/>
      <c r="B44" s="117" t="s">
        <v>114</v>
      </c>
      <c r="C44" s="134" t="s">
        <v>116</v>
      </c>
      <c r="D44" s="22"/>
      <c r="E44" s="30"/>
      <c r="F44" s="135" t="s">
        <v>86</v>
      </c>
      <c r="G44" s="46"/>
      <c r="H44" s="56"/>
      <c r="I44" s="87" t="str">
        <f t="shared" si="3"/>
        <v/>
      </c>
    </row>
    <row r="45" spans="1:9" ht="47.5">
      <c r="A45" s="130"/>
      <c r="B45" s="120" t="s">
        <v>115</v>
      </c>
      <c r="C45" s="131" t="s">
        <v>171</v>
      </c>
      <c r="D45" s="24"/>
      <c r="E45" s="29"/>
      <c r="F45" s="132" t="s">
        <v>86</v>
      </c>
      <c r="G45" s="48"/>
      <c r="H45" s="55"/>
      <c r="I45" s="86" t="str">
        <f t="shared" si="3"/>
        <v/>
      </c>
    </row>
    <row r="46" spans="1:9" ht="38">
      <c r="A46" s="125" t="s">
        <v>43</v>
      </c>
      <c r="B46" s="126" t="s">
        <v>235</v>
      </c>
      <c r="C46" s="127" t="s">
        <v>172</v>
      </c>
      <c r="D46" s="26"/>
      <c r="E46" s="27"/>
      <c r="F46" s="128" t="s">
        <v>87</v>
      </c>
      <c r="G46" s="50"/>
      <c r="H46" s="53"/>
      <c r="I46" s="84" t="str">
        <f t="shared" si="3"/>
        <v>福</v>
      </c>
    </row>
    <row r="47" spans="1:9" ht="38">
      <c r="A47" s="129" t="s">
        <v>292</v>
      </c>
      <c r="B47" s="103" t="s">
        <v>165</v>
      </c>
      <c r="C47" s="104" t="s">
        <v>166</v>
      </c>
      <c r="D47" s="16"/>
      <c r="E47" s="28"/>
      <c r="F47" s="105" t="s">
        <v>87</v>
      </c>
      <c r="G47" s="39"/>
      <c r="H47" s="54"/>
      <c r="I47" s="85" t="str">
        <f t="shared" si="3"/>
        <v>福</v>
      </c>
    </row>
    <row r="48" spans="1:9" ht="47.5">
      <c r="A48" s="130"/>
      <c r="B48" s="120" t="s">
        <v>167</v>
      </c>
      <c r="C48" s="131" t="s">
        <v>168</v>
      </c>
      <c r="D48" s="24"/>
      <c r="E48" s="29"/>
      <c r="F48" s="132" t="s">
        <v>86</v>
      </c>
      <c r="G48" s="48"/>
      <c r="H48" s="55"/>
      <c r="I48" s="86" t="str">
        <f t="shared" si="3"/>
        <v/>
      </c>
    </row>
    <row r="49" spans="1:9" ht="38">
      <c r="A49" s="125" t="s">
        <v>44</v>
      </c>
      <c r="B49" s="126" t="s">
        <v>118</v>
      </c>
      <c r="C49" s="127" t="s">
        <v>173</v>
      </c>
      <c r="D49" s="26"/>
      <c r="E49" s="27"/>
      <c r="F49" s="128" t="s">
        <v>86</v>
      </c>
      <c r="G49" s="50"/>
      <c r="H49" s="53"/>
      <c r="I49" s="84" t="str">
        <f t="shared" si="3"/>
        <v/>
      </c>
    </row>
    <row r="50" spans="1:9" ht="38">
      <c r="A50" s="125" t="s">
        <v>45</v>
      </c>
      <c r="B50" s="126" t="s">
        <v>119</v>
      </c>
      <c r="C50" s="127" t="s">
        <v>174</v>
      </c>
      <c r="D50" s="26"/>
      <c r="E50" s="27"/>
      <c r="F50" s="128" t="s">
        <v>85</v>
      </c>
      <c r="G50" s="50"/>
      <c r="H50" s="53"/>
      <c r="I50" s="84" t="str">
        <f t="shared" si="3"/>
        <v>介</v>
      </c>
    </row>
    <row r="51" spans="1:9" ht="28.5">
      <c r="A51" s="125" t="s">
        <v>46</v>
      </c>
      <c r="B51" s="126" t="s">
        <v>120</v>
      </c>
      <c r="C51" s="127" t="s">
        <v>175</v>
      </c>
      <c r="D51" s="26"/>
      <c r="E51" s="27"/>
      <c r="F51" s="128" t="s">
        <v>85</v>
      </c>
      <c r="G51" s="50"/>
      <c r="H51" s="53"/>
      <c r="I51" s="84" t="str">
        <f t="shared" si="3"/>
        <v>介</v>
      </c>
    </row>
    <row r="52" spans="1:9" ht="28.5">
      <c r="A52" s="125" t="s">
        <v>47</v>
      </c>
      <c r="B52" s="126" t="s">
        <v>177</v>
      </c>
      <c r="C52" s="127" t="s">
        <v>176</v>
      </c>
      <c r="D52" s="26"/>
      <c r="E52" s="27"/>
      <c r="F52" s="128" t="s">
        <v>86</v>
      </c>
      <c r="G52" s="50"/>
      <c r="H52" s="53"/>
      <c r="I52" s="84" t="str">
        <f t="shared" si="3"/>
        <v/>
      </c>
    </row>
    <row r="53" spans="1:9" ht="57">
      <c r="A53" s="129" t="s">
        <v>48</v>
      </c>
      <c r="B53" s="103" t="s">
        <v>121</v>
      </c>
      <c r="C53" s="104" t="s">
        <v>293</v>
      </c>
      <c r="D53" s="16"/>
      <c r="E53" s="28"/>
      <c r="F53" s="105" t="s">
        <v>103</v>
      </c>
      <c r="G53" s="39"/>
      <c r="H53" s="54"/>
      <c r="I53" s="85" t="str">
        <f t="shared" si="3"/>
        <v>介</v>
      </c>
    </row>
    <row r="54" spans="1:9" ht="38">
      <c r="A54" s="136"/>
      <c r="B54" s="117" t="s">
        <v>122</v>
      </c>
      <c r="C54" s="134" t="s">
        <v>178</v>
      </c>
      <c r="D54" s="22"/>
      <c r="E54" s="30"/>
      <c r="F54" s="135" t="s">
        <v>102</v>
      </c>
      <c r="G54" s="46"/>
      <c r="H54" s="56"/>
      <c r="I54" s="87" t="str">
        <f t="shared" si="3"/>
        <v>介</v>
      </c>
    </row>
    <row r="55" spans="1:9" ht="38">
      <c r="A55" s="136"/>
      <c r="B55" s="120" t="s">
        <v>123</v>
      </c>
      <c r="C55" s="131" t="s">
        <v>42</v>
      </c>
      <c r="D55" s="24"/>
      <c r="E55" s="29"/>
      <c r="F55" s="132" t="s">
        <v>88</v>
      </c>
      <c r="G55" s="48"/>
      <c r="H55" s="55"/>
      <c r="I55" s="86" t="str">
        <f t="shared" si="3"/>
        <v/>
      </c>
    </row>
    <row r="56" spans="1:9" ht="28.5">
      <c r="A56" s="129" t="s">
        <v>49</v>
      </c>
      <c r="B56" s="103" t="s">
        <v>124</v>
      </c>
      <c r="C56" s="104" t="s">
        <v>179</v>
      </c>
      <c r="D56" s="16"/>
      <c r="E56" s="28"/>
      <c r="F56" s="105" t="s">
        <v>87</v>
      </c>
      <c r="G56" s="39"/>
      <c r="H56" s="54"/>
      <c r="I56" s="85" t="str">
        <f t="shared" si="3"/>
        <v>福</v>
      </c>
    </row>
    <row r="57" spans="1:9" ht="28.5">
      <c r="A57" s="193"/>
      <c r="B57" s="117" t="s">
        <v>180</v>
      </c>
      <c r="C57" s="134" t="s">
        <v>110</v>
      </c>
      <c r="D57" s="22"/>
      <c r="E57" s="30"/>
      <c r="F57" s="135" t="s">
        <v>86</v>
      </c>
      <c r="G57" s="46"/>
      <c r="H57" s="56"/>
      <c r="I57" s="87" t="str">
        <f t="shared" si="3"/>
        <v/>
      </c>
    </row>
    <row r="58" spans="1:9" ht="95">
      <c r="A58" s="193"/>
      <c r="B58" s="117" t="s">
        <v>181</v>
      </c>
      <c r="C58" s="134" t="s">
        <v>294</v>
      </c>
      <c r="D58" s="22"/>
      <c r="E58" s="30"/>
      <c r="F58" s="135" t="s">
        <v>89</v>
      </c>
      <c r="G58" s="46"/>
      <c r="H58" s="56"/>
      <c r="I58" s="87" t="str">
        <f t="shared" si="3"/>
        <v/>
      </c>
    </row>
    <row r="59" spans="1:9" ht="66.5">
      <c r="A59" s="193"/>
      <c r="B59" s="117" t="s">
        <v>182</v>
      </c>
      <c r="C59" s="134" t="s">
        <v>125</v>
      </c>
      <c r="D59" s="22"/>
      <c r="E59" s="30"/>
      <c r="F59" s="135" t="s">
        <v>87</v>
      </c>
      <c r="G59" s="46"/>
      <c r="H59" s="56"/>
      <c r="I59" s="87" t="str">
        <f t="shared" si="3"/>
        <v>福</v>
      </c>
    </row>
    <row r="60" spans="1:9" ht="28.5">
      <c r="A60" s="193"/>
      <c r="B60" s="117" t="s">
        <v>58</v>
      </c>
      <c r="C60" s="134" t="s">
        <v>183</v>
      </c>
      <c r="D60" s="22"/>
      <c r="E60" s="30"/>
      <c r="F60" s="135" t="s">
        <v>89</v>
      </c>
      <c r="G60" s="46"/>
      <c r="H60" s="56"/>
      <c r="I60" s="87" t="str">
        <f t="shared" si="3"/>
        <v/>
      </c>
    </row>
    <row r="61" spans="1:9" ht="28.5">
      <c r="A61" s="193"/>
      <c r="B61" s="117" t="s">
        <v>60</v>
      </c>
      <c r="C61" s="134" t="s">
        <v>126</v>
      </c>
      <c r="D61" s="22"/>
      <c r="E61" s="30"/>
      <c r="F61" s="137" t="s">
        <v>106</v>
      </c>
      <c r="G61" s="46"/>
      <c r="H61" s="56"/>
      <c r="I61" s="87" t="str">
        <f t="shared" si="3"/>
        <v>福</v>
      </c>
    </row>
    <row r="62" spans="1:9" ht="28.5">
      <c r="A62" s="193"/>
      <c r="B62" s="102" t="s">
        <v>59</v>
      </c>
      <c r="C62" s="138" t="s">
        <v>127</v>
      </c>
      <c r="D62" s="176"/>
      <c r="E62" s="191"/>
      <c r="F62" s="139" t="s">
        <v>87</v>
      </c>
      <c r="G62" s="57"/>
      <c r="H62" s="58"/>
      <c r="I62" s="88" t="str">
        <f t="shared" si="3"/>
        <v>福</v>
      </c>
    </row>
    <row r="63" spans="1:9" ht="47.5">
      <c r="A63" s="140"/>
      <c r="B63" s="120" t="s">
        <v>184</v>
      </c>
      <c r="C63" s="131" t="s">
        <v>185</v>
      </c>
      <c r="D63" s="24"/>
      <c r="E63" s="29"/>
      <c r="F63" s="141" t="s">
        <v>87</v>
      </c>
      <c r="G63" s="48"/>
      <c r="H63" s="55"/>
      <c r="I63" s="86" t="str">
        <f t="shared" si="3"/>
        <v>福</v>
      </c>
    </row>
    <row r="64" spans="1:9" ht="38">
      <c r="A64" s="125" t="s">
        <v>50</v>
      </c>
      <c r="B64" s="126" t="s">
        <v>128</v>
      </c>
      <c r="C64" s="127" t="s">
        <v>186</v>
      </c>
      <c r="D64" s="182"/>
      <c r="E64" s="27"/>
      <c r="F64" s="128" t="s">
        <v>86</v>
      </c>
      <c r="G64" s="52"/>
      <c r="H64" s="53"/>
      <c r="I64" s="84" t="str">
        <f t="shared" si="3"/>
        <v/>
      </c>
    </row>
    <row r="65" spans="1:9" ht="47.5">
      <c r="A65" s="129" t="s">
        <v>187</v>
      </c>
      <c r="B65" s="103" t="s">
        <v>188</v>
      </c>
      <c r="C65" s="104" t="s">
        <v>189</v>
      </c>
      <c r="D65" s="16"/>
      <c r="E65" s="28"/>
      <c r="F65" s="105" t="s">
        <v>88</v>
      </c>
      <c r="G65" s="39"/>
      <c r="H65" s="54"/>
      <c r="I65" s="85" t="str">
        <f t="shared" si="3"/>
        <v/>
      </c>
    </row>
    <row r="66" spans="1:9" ht="28.5">
      <c r="A66" s="193"/>
      <c r="B66" s="101" t="s">
        <v>129</v>
      </c>
      <c r="C66" s="180" t="s">
        <v>111</v>
      </c>
      <c r="D66" s="177"/>
      <c r="E66" s="31"/>
      <c r="F66" s="187" t="s">
        <v>88</v>
      </c>
      <c r="G66" s="59"/>
      <c r="H66" s="60"/>
      <c r="I66" s="89" t="str">
        <f t="shared" si="3"/>
        <v/>
      </c>
    </row>
    <row r="67" spans="1:9" ht="38">
      <c r="A67" s="193"/>
      <c r="B67" s="117" t="s">
        <v>130</v>
      </c>
      <c r="C67" s="134" t="s">
        <v>131</v>
      </c>
      <c r="D67" s="22"/>
      <c r="E67" s="30"/>
      <c r="F67" s="135" t="s">
        <v>88</v>
      </c>
      <c r="G67" s="46"/>
      <c r="H67" s="56"/>
      <c r="I67" s="87" t="str">
        <f t="shared" si="3"/>
        <v/>
      </c>
    </row>
    <row r="68" spans="1:9" ht="47.5">
      <c r="A68" s="140"/>
      <c r="B68" s="120" t="s">
        <v>190</v>
      </c>
      <c r="C68" s="131" t="s">
        <v>191</v>
      </c>
      <c r="D68" s="24"/>
      <c r="E68" s="29"/>
      <c r="F68" s="132" t="s">
        <v>88</v>
      </c>
      <c r="G68" s="48"/>
      <c r="H68" s="55"/>
      <c r="I68" s="86" t="str">
        <f t="shared" si="3"/>
        <v/>
      </c>
    </row>
    <row r="69" spans="1:9" ht="66.5">
      <c r="A69" s="129" t="s">
        <v>192</v>
      </c>
      <c r="B69" s="103" t="s">
        <v>193</v>
      </c>
      <c r="C69" s="104" t="s">
        <v>194</v>
      </c>
      <c r="D69" s="16"/>
      <c r="E69" s="28"/>
      <c r="F69" s="105" t="s">
        <v>107</v>
      </c>
      <c r="G69" s="39"/>
      <c r="H69" s="54"/>
      <c r="I69" s="85" t="str">
        <f t="shared" si="3"/>
        <v/>
      </c>
    </row>
    <row r="70" spans="1:9" ht="38">
      <c r="A70" s="193"/>
      <c r="B70" s="117" t="s">
        <v>195</v>
      </c>
      <c r="C70" s="134" t="s">
        <v>196</v>
      </c>
      <c r="D70" s="22"/>
      <c r="E70" s="30"/>
      <c r="F70" s="135" t="s">
        <v>88</v>
      </c>
      <c r="G70" s="46"/>
      <c r="H70" s="56"/>
      <c r="I70" s="87" t="str">
        <f t="shared" si="3"/>
        <v/>
      </c>
    </row>
    <row r="71" spans="1:9" ht="28.5">
      <c r="A71" s="193"/>
      <c r="B71" s="117" t="s">
        <v>197</v>
      </c>
      <c r="C71" s="134" t="s">
        <v>198</v>
      </c>
      <c r="D71" s="22"/>
      <c r="E71" s="30"/>
      <c r="F71" s="135" t="s">
        <v>88</v>
      </c>
      <c r="G71" s="46"/>
      <c r="H71" s="56"/>
      <c r="I71" s="87" t="str">
        <f t="shared" si="3"/>
        <v/>
      </c>
    </row>
    <row r="72" spans="1:9" ht="66.5">
      <c r="A72" s="193"/>
      <c r="B72" s="117" t="s">
        <v>199</v>
      </c>
      <c r="C72" s="134" t="s">
        <v>200</v>
      </c>
      <c r="D72" s="22"/>
      <c r="E72" s="30"/>
      <c r="F72" s="135" t="s">
        <v>88</v>
      </c>
      <c r="G72" s="46"/>
      <c r="H72" s="56"/>
      <c r="I72" s="87" t="str">
        <f t="shared" si="3"/>
        <v/>
      </c>
    </row>
    <row r="73" spans="1:9" ht="28.5">
      <c r="A73" s="193"/>
      <c r="B73" s="117" t="s">
        <v>201</v>
      </c>
      <c r="C73" s="134" t="s">
        <v>202</v>
      </c>
      <c r="D73" s="22"/>
      <c r="E73" s="30"/>
      <c r="F73" s="135" t="s">
        <v>88</v>
      </c>
      <c r="G73" s="46"/>
      <c r="H73" s="56"/>
      <c r="I73" s="87" t="str">
        <f t="shared" si="3"/>
        <v/>
      </c>
    </row>
    <row r="74" spans="1:9" ht="47.5">
      <c r="A74" s="140"/>
      <c r="B74" s="120" t="s">
        <v>203</v>
      </c>
      <c r="C74" s="131" t="s">
        <v>204</v>
      </c>
      <c r="D74" s="24"/>
      <c r="E74" s="29"/>
      <c r="F74" s="132" t="s">
        <v>88</v>
      </c>
      <c r="G74" s="48"/>
      <c r="H74" s="55"/>
      <c r="I74" s="86" t="str">
        <f t="shared" si="3"/>
        <v/>
      </c>
    </row>
    <row r="75" spans="1:9" ht="76">
      <c r="A75" s="124" t="s">
        <v>205</v>
      </c>
      <c r="B75" s="99" t="s">
        <v>206</v>
      </c>
      <c r="C75" s="127" t="s">
        <v>207</v>
      </c>
      <c r="D75" s="182"/>
      <c r="E75" s="27"/>
      <c r="F75" s="128" t="s">
        <v>86</v>
      </c>
      <c r="G75" s="52"/>
      <c r="H75" s="53"/>
      <c r="I75" s="84" t="str">
        <f t="shared" si="3"/>
        <v/>
      </c>
    </row>
    <row r="76" spans="1:9" ht="66.5">
      <c r="A76" s="129" t="s">
        <v>208</v>
      </c>
      <c r="B76" s="103" t="s">
        <v>312</v>
      </c>
      <c r="C76" s="104" t="s">
        <v>313</v>
      </c>
      <c r="D76" s="16"/>
      <c r="E76" s="28"/>
      <c r="F76" s="105" t="s">
        <v>87</v>
      </c>
      <c r="G76" s="39"/>
      <c r="H76" s="54"/>
      <c r="I76" s="85" t="str">
        <f t="shared" si="3"/>
        <v>福</v>
      </c>
    </row>
    <row r="77" spans="1:9" ht="38">
      <c r="A77" s="129" t="s">
        <v>209</v>
      </c>
      <c r="B77" s="103" t="s">
        <v>210</v>
      </c>
      <c r="C77" s="104" t="s">
        <v>211</v>
      </c>
      <c r="D77" s="16"/>
      <c r="E77" s="28"/>
      <c r="F77" s="105" t="s">
        <v>85</v>
      </c>
      <c r="G77" s="39"/>
      <c r="H77" s="54"/>
      <c r="I77" s="85" t="str">
        <f t="shared" si="3"/>
        <v>介</v>
      </c>
    </row>
    <row r="78" spans="1:9" ht="28.5">
      <c r="A78" s="136"/>
      <c r="B78" s="120" t="s">
        <v>212</v>
      </c>
      <c r="C78" s="131" t="s">
        <v>213</v>
      </c>
      <c r="D78" s="24"/>
      <c r="E78" s="29"/>
      <c r="F78" s="132" t="s">
        <v>85</v>
      </c>
      <c r="G78" s="48"/>
      <c r="H78" s="55"/>
      <c r="I78" s="86" t="str">
        <f t="shared" si="3"/>
        <v>介</v>
      </c>
    </row>
    <row r="79" spans="1:9" ht="114">
      <c r="A79" s="124" t="s">
        <v>214</v>
      </c>
      <c r="B79" s="99" t="s">
        <v>307</v>
      </c>
      <c r="C79" s="127" t="s">
        <v>215</v>
      </c>
      <c r="D79" s="182"/>
      <c r="E79" s="27"/>
      <c r="F79" s="128" t="s">
        <v>87</v>
      </c>
      <c r="G79" s="52"/>
      <c r="H79" s="53"/>
      <c r="I79" s="84" t="str">
        <f t="shared" si="3"/>
        <v>福</v>
      </c>
    </row>
    <row r="80" spans="1:9" ht="47.5">
      <c r="A80" s="142" t="s">
        <v>217</v>
      </c>
      <c r="B80" s="103" t="s">
        <v>216</v>
      </c>
      <c r="C80" s="143" t="s">
        <v>295</v>
      </c>
      <c r="D80" s="16"/>
      <c r="E80" s="28"/>
      <c r="F80" s="105" t="s">
        <v>103</v>
      </c>
      <c r="G80" s="39"/>
      <c r="H80" s="54"/>
      <c r="I80" s="85" t="str">
        <f t="shared" si="3"/>
        <v>介</v>
      </c>
    </row>
    <row r="81" spans="1:16" ht="47.5">
      <c r="A81" s="136"/>
      <c r="B81" s="117" t="s">
        <v>218</v>
      </c>
      <c r="C81" s="134" t="s">
        <v>296</v>
      </c>
      <c r="D81" s="22"/>
      <c r="E81" s="30"/>
      <c r="F81" s="135" t="s">
        <v>103</v>
      </c>
      <c r="G81" s="46"/>
      <c r="H81" s="56"/>
      <c r="I81" s="87" t="str">
        <f t="shared" si="3"/>
        <v>介</v>
      </c>
    </row>
    <row r="82" spans="1:16" ht="28.5">
      <c r="A82" s="193"/>
      <c r="B82" s="117" t="s">
        <v>219</v>
      </c>
      <c r="C82" s="134" t="s">
        <v>297</v>
      </c>
      <c r="D82" s="22"/>
      <c r="E82" s="30"/>
      <c r="F82" s="135" t="s">
        <v>87</v>
      </c>
      <c r="G82" s="46"/>
      <c r="H82" s="56"/>
      <c r="I82" s="87" t="str">
        <f t="shared" si="3"/>
        <v>福</v>
      </c>
    </row>
    <row r="83" spans="1:16" ht="66.5">
      <c r="A83" s="136"/>
      <c r="B83" s="117" t="s">
        <v>132</v>
      </c>
      <c r="C83" s="134" t="s">
        <v>238</v>
      </c>
      <c r="D83" s="22"/>
      <c r="E83" s="30"/>
      <c r="F83" s="135" t="s">
        <v>87</v>
      </c>
      <c r="G83" s="46"/>
      <c r="H83" s="56"/>
      <c r="I83" s="87" t="str">
        <f t="shared" si="3"/>
        <v>福</v>
      </c>
    </row>
    <row r="84" spans="1:16" ht="28.5">
      <c r="A84" s="136"/>
      <c r="B84" s="102" t="s">
        <v>237</v>
      </c>
      <c r="C84" s="144" t="s">
        <v>239</v>
      </c>
      <c r="D84" s="176"/>
      <c r="E84" s="191"/>
      <c r="F84" s="186" t="s">
        <v>87</v>
      </c>
      <c r="G84" s="57"/>
      <c r="H84" s="58"/>
      <c r="I84" s="88" t="str">
        <f t="shared" si="3"/>
        <v>福</v>
      </c>
    </row>
    <row r="85" spans="1:16" ht="133">
      <c r="A85" s="193"/>
      <c r="B85" s="117" t="s">
        <v>269</v>
      </c>
      <c r="C85" s="134" t="s">
        <v>236</v>
      </c>
      <c r="D85" s="22"/>
      <c r="E85" s="30"/>
      <c r="F85" s="135" t="s">
        <v>104</v>
      </c>
      <c r="G85" s="46"/>
      <c r="H85" s="56"/>
      <c r="I85" s="87" t="str">
        <f t="shared" si="3"/>
        <v>福</v>
      </c>
    </row>
    <row r="86" spans="1:16" ht="114">
      <c r="A86" s="140"/>
      <c r="B86" s="120" t="s">
        <v>240</v>
      </c>
      <c r="C86" s="145" t="s">
        <v>243</v>
      </c>
      <c r="D86" s="24"/>
      <c r="E86" s="29"/>
      <c r="F86" s="132" t="s">
        <v>104</v>
      </c>
      <c r="G86" s="48"/>
      <c r="H86" s="55"/>
      <c r="I86" s="86" t="str">
        <f t="shared" si="3"/>
        <v>福</v>
      </c>
    </row>
    <row r="87" spans="1:16" ht="57">
      <c r="A87" s="129" t="s">
        <v>255</v>
      </c>
      <c r="B87" s="103" t="s">
        <v>242</v>
      </c>
      <c r="C87" s="146" t="s">
        <v>244</v>
      </c>
      <c r="D87" s="16"/>
      <c r="E87" s="28"/>
      <c r="F87" s="105" t="s">
        <v>104</v>
      </c>
      <c r="G87" s="39"/>
      <c r="H87" s="54"/>
      <c r="I87" s="85" t="str">
        <f t="shared" si="3"/>
        <v>福</v>
      </c>
    </row>
    <row r="88" spans="1:16" ht="38">
      <c r="A88" s="193"/>
      <c r="B88" s="101" t="s">
        <v>268</v>
      </c>
      <c r="C88" s="147" t="s">
        <v>245</v>
      </c>
      <c r="D88" s="177"/>
      <c r="E88" s="30"/>
      <c r="F88" s="135" t="s">
        <v>104</v>
      </c>
      <c r="G88" s="46"/>
      <c r="H88" s="56"/>
      <c r="I88" s="87" t="str">
        <f t="shared" si="3"/>
        <v>福</v>
      </c>
    </row>
    <row r="89" spans="1:16" ht="28.5">
      <c r="A89" s="136"/>
      <c r="B89" s="148" t="s">
        <v>241</v>
      </c>
      <c r="C89" s="131" t="s">
        <v>246</v>
      </c>
      <c r="D89" s="24"/>
      <c r="E89" s="29"/>
      <c r="F89" s="141" t="s">
        <v>104</v>
      </c>
      <c r="G89" s="48"/>
      <c r="H89" s="55"/>
      <c r="I89" s="86" t="str">
        <f t="shared" si="3"/>
        <v>福</v>
      </c>
    </row>
    <row r="90" spans="1:16" ht="28.5">
      <c r="A90" s="129" t="s">
        <v>256</v>
      </c>
      <c r="B90" s="103" t="s">
        <v>220</v>
      </c>
      <c r="C90" s="104" t="s">
        <v>221</v>
      </c>
      <c r="D90" s="16"/>
      <c r="E90" s="28"/>
      <c r="F90" s="105" t="s">
        <v>104</v>
      </c>
      <c r="G90" s="39"/>
      <c r="H90" s="54"/>
      <c r="I90" s="85" t="str">
        <f t="shared" si="3"/>
        <v>福</v>
      </c>
    </row>
    <row r="91" spans="1:16" ht="28.5">
      <c r="A91" s="193"/>
      <c r="B91" s="117" t="s">
        <v>222</v>
      </c>
      <c r="C91" s="134" t="s">
        <v>170</v>
      </c>
      <c r="D91" s="22"/>
      <c r="E91" s="30"/>
      <c r="F91" s="135" t="s">
        <v>343</v>
      </c>
      <c r="G91" s="46"/>
      <c r="H91" s="56"/>
      <c r="I91" s="87" t="str">
        <f t="shared" si="3"/>
        <v>福</v>
      </c>
    </row>
    <row r="92" spans="1:16" s="14" customFormat="1" ht="15.5" customHeight="1">
      <c r="A92" s="149"/>
      <c r="B92" s="210" t="s">
        <v>322</v>
      </c>
      <c r="C92" s="345"/>
      <c r="D92" s="347"/>
      <c r="E92" s="243"/>
      <c r="F92" s="276" t="s">
        <v>306</v>
      </c>
      <c r="G92" s="287"/>
      <c r="H92" s="290"/>
      <c r="I92" s="234" t="str">
        <f t="shared" si="3"/>
        <v>福</v>
      </c>
      <c r="J92" s="284"/>
      <c r="K92" s="167"/>
      <c r="L92" s="167"/>
      <c r="M92" s="167"/>
      <c r="N92" s="167"/>
      <c r="O92" s="167"/>
      <c r="P92" s="167"/>
    </row>
    <row r="93" spans="1:16" s="14" customFormat="1" ht="15.5" customHeight="1">
      <c r="A93" s="350">
        <f>IF(ISERROR(FIND("有",B93))=TRUE,1,0)</f>
        <v>0</v>
      </c>
      <c r="B93" s="211" t="s">
        <v>323</v>
      </c>
      <c r="C93" s="346"/>
      <c r="D93" s="348"/>
      <c r="E93" s="245"/>
      <c r="F93" s="286"/>
      <c r="G93" s="289"/>
      <c r="H93" s="292"/>
      <c r="I93" s="236">
        <f t="shared" si="3"/>
        <v>0</v>
      </c>
      <c r="J93" s="285"/>
      <c r="K93" s="167" t="s">
        <v>323</v>
      </c>
      <c r="L93" s="167" t="s">
        <v>324</v>
      </c>
      <c r="M93" s="167" t="s">
        <v>325</v>
      </c>
      <c r="P93" s="167"/>
    </row>
    <row r="94" spans="1:16" s="14" customFormat="1" ht="28.5">
      <c r="A94" s="149"/>
      <c r="B94" s="212" t="s">
        <v>326</v>
      </c>
      <c r="C94" s="213" t="s">
        <v>327</v>
      </c>
      <c r="D94" s="178"/>
      <c r="E94" s="32"/>
      <c r="F94" s="184" t="s">
        <v>306</v>
      </c>
      <c r="G94" s="168"/>
      <c r="H94" s="169" t="s">
        <v>328</v>
      </c>
      <c r="I94" s="90" t="str">
        <f t="shared" si="3"/>
        <v>福</v>
      </c>
      <c r="J94" s="170"/>
      <c r="P94" s="167"/>
    </row>
    <row r="95" spans="1:16" s="14" customFormat="1" ht="19">
      <c r="A95" s="149"/>
      <c r="B95" s="212" t="s">
        <v>329</v>
      </c>
      <c r="C95" s="213" t="s">
        <v>330</v>
      </c>
      <c r="D95" s="178"/>
      <c r="E95" s="32"/>
      <c r="F95" s="184" t="s">
        <v>306</v>
      </c>
      <c r="G95" s="168"/>
      <c r="H95" s="171"/>
      <c r="I95" s="90" t="str">
        <f t="shared" si="3"/>
        <v>福</v>
      </c>
      <c r="J95" s="170"/>
      <c r="P95" s="167"/>
    </row>
    <row r="96" spans="1:16" s="14" customFormat="1" ht="28.5">
      <c r="A96" s="149"/>
      <c r="B96" s="212" t="s">
        <v>331</v>
      </c>
      <c r="C96" s="213" t="s">
        <v>332</v>
      </c>
      <c r="D96" s="178"/>
      <c r="E96" s="32"/>
      <c r="F96" s="183" t="s">
        <v>306</v>
      </c>
      <c r="G96" s="168"/>
      <c r="H96" s="171"/>
      <c r="I96" s="90" t="str">
        <f t="shared" si="3"/>
        <v>福</v>
      </c>
      <c r="J96" s="170"/>
      <c r="P96" s="167"/>
    </row>
    <row r="97" spans="1:16" s="14" customFormat="1" ht="28.5">
      <c r="A97" s="149"/>
      <c r="B97" s="214" t="s">
        <v>364</v>
      </c>
      <c r="C97" s="320" t="s">
        <v>333</v>
      </c>
      <c r="D97" s="240"/>
      <c r="E97" s="243"/>
      <c r="F97" s="276" t="s">
        <v>306</v>
      </c>
      <c r="G97" s="287"/>
      <c r="H97" s="290"/>
      <c r="I97" s="234" t="str">
        <f t="shared" si="3"/>
        <v>福</v>
      </c>
      <c r="J97" s="284"/>
      <c r="P97" s="167"/>
    </row>
    <row r="98" spans="1:16" s="14" customFormat="1" ht="15.5" customHeight="1">
      <c r="A98" s="149"/>
      <c r="B98" s="158" t="s">
        <v>334</v>
      </c>
      <c r="C98" s="321"/>
      <c r="D98" s="242"/>
      <c r="E98" s="245"/>
      <c r="F98" s="286"/>
      <c r="G98" s="289"/>
      <c r="H98" s="292"/>
      <c r="I98" s="236">
        <f t="shared" si="3"/>
        <v>0</v>
      </c>
      <c r="J98" s="285"/>
      <c r="K98" s="167" t="s">
        <v>335</v>
      </c>
      <c r="L98" s="167" t="s">
        <v>336</v>
      </c>
      <c r="M98" s="167" t="s">
        <v>337</v>
      </c>
      <c r="N98" s="167" t="s">
        <v>338</v>
      </c>
      <c r="O98" s="167"/>
      <c r="P98" s="167"/>
    </row>
    <row r="99" spans="1:16" s="14" customFormat="1" ht="19">
      <c r="A99" s="149"/>
      <c r="B99" s="214" t="s">
        <v>339</v>
      </c>
      <c r="C99" s="320" t="s">
        <v>340</v>
      </c>
      <c r="D99" s="240"/>
      <c r="E99" s="243"/>
      <c r="F99" s="276" t="s">
        <v>306</v>
      </c>
      <c r="G99" s="287"/>
      <c r="H99" s="290"/>
      <c r="I99" s="234" t="str">
        <f t="shared" si="3"/>
        <v>福</v>
      </c>
      <c r="J99" s="284"/>
      <c r="K99" s="167"/>
      <c r="L99" s="167"/>
      <c r="M99" s="167"/>
      <c r="N99" s="167"/>
      <c r="O99" s="167"/>
      <c r="P99" s="167"/>
    </row>
    <row r="100" spans="1:16" s="14" customFormat="1" ht="15.5" customHeight="1">
      <c r="A100" s="149"/>
      <c r="B100" s="106" t="s">
        <v>341</v>
      </c>
      <c r="C100" s="349"/>
      <c r="D100" s="241"/>
      <c r="E100" s="244"/>
      <c r="F100" s="277"/>
      <c r="G100" s="288"/>
      <c r="H100" s="291"/>
      <c r="I100" s="235">
        <f t="shared" si="3"/>
        <v>0</v>
      </c>
      <c r="J100" s="293"/>
      <c r="K100" s="167"/>
      <c r="L100" s="167"/>
      <c r="M100" s="167"/>
      <c r="N100" s="167"/>
      <c r="O100" s="167"/>
      <c r="P100" s="167"/>
    </row>
    <row r="101" spans="1:16" s="14" customFormat="1" ht="15.5" customHeight="1">
      <c r="A101" s="149"/>
      <c r="B101" s="158" t="s">
        <v>342</v>
      </c>
      <c r="C101" s="321"/>
      <c r="D101" s="242"/>
      <c r="E101" s="245"/>
      <c r="F101" s="286"/>
      <c r="G101" s="289"/>
      <c r="H101" s="292"/>
      <c r="I101" s="236">
        <f t="shared" si="3"/>
        <v>0</v>
      </c>
      <c r="J101" s="285"/>
      <c r="K101" s="167"/>
      <c r="L101" s="167"/>
      <c r="M101" s="167"/>
      <c r="N101" s="167"/>
      <c r="O101" s="167"/>
      <c r="P101" s="167"/>
    </row>
    <row r="102" spans="1:16" s="14" customFormat="1" ht="66.5">
      <c r="A102" s="149"/>
      <c r="B102" s="172" t="s">
        <v>344</v>
      </c>
      <c r="C102" s="237" t="s">
        <v>365</v>
      </c>
      <c r="D102" s="240"/>
      <c r="E102" s="243"/>
      <c r="F102" s="276" t="s">
        <v>104</v>
      </c>
      <c r="G102" s="249"/>
      <c r="H102" s="231"/>
      <c r="I102" s="234" t="str">
        <f t="shared" si="3"/>
        <v>福</v>
      </c>
    </row>
    <row r="103" spans="1:16" s="14" customFormat="1" ht="15.5" customHeight="1">
      <c r="A103" s="149"/>
      <c r="B103" s="215" t="s">
        <v>345</v>
      </c>
      <c r="C103" s="238"/>
      <c r="D103" s="241"/>
      <c r="E103" s="244"/>
      <c r="F103" s="277"/>
      <c r="G103" s="250"/>
      <c r="H103" s="232"/>
      <c r="I103" s="235"/>
    </row>
    <row r="104" spans="1:16" s="14" customFormat="1" ht="15.5" customHeight="1">
      <c r="A104" s="149"/>
      <c r="B104" s="107" t="s">
        <v>346</v>
      </c>
      <c r="C104" s="238"/>
      <c r="D104" s="241"/>
      <c r="E104" s="244"/>
      <c r="F104" s="277"/>
      <c r="G104" s="250"/>
      <c r="H104" s="232"/>
      <c r="I104" s="235"/>
    </row>
    <row r="105" spans="1:16" s="14" customFormat="1" ht="15.5" customHeight="1">
      <c r="A105" s="149"/>
      <c r="B105" s="215" t="s">
        <v>347</v>
      </c>
      <c r="C105" s="238"/>
      <c r="D105" s="241"/>
      <c r="E105" s="244"/>
      <c r="F105" s="277"/>
      <c r="G105" s="250"/>
      <c r="H105" s="232"/>
      <c r="I105" s="235"/>
    </row>
    <row r="106" spans="1:16" s="14" customFormat="1" ht="15.5" customHeight="1">
      <c r="A106" s="149"/>
      <c r="B106" s="158" t="s">
        <v>348</v>
      </c>
      <c r="C106" s="239"/>
      <c r="D106" s="242"/>
      <c r="E106" s="245"/>
      <c r="F106" s="286"/>
      <c r="G106" s="251"/>
      <c r="H106" s="233"/>
      <c r="I106" s="236"/>
    </row>
    <row r="107" spans="1:16" s="14" customFormat="1" ht="19">
      <c r="A107" s="149"/>
      <c r="B107" s="172" t="s">
        <v>360</v>
      </c>
      <c r="C107" s="237" t="s">
        <v>366</v>
      </c>
      <c r="D107" s="240"/>
      <c r="E107" s="243"/>
      <c r="F107" s="276" t="s">
        <v>104</v>
      </c>
      <c r="G107" s="249"/>
      <c r="H107" s="231"/>
      <c r="I107" s="234" t="str">
        <f t="shared" si="3"/>
        <v>福</v>
      </c>
    </row>
    <row r="108" spans="1:16" s="14" customFormat="1" ht="15.5" customHeight="1">
      <c r="A108" s="149"/>
      <c r="B108" s="215" t="s">
        <v>349</v>
      </c>
      <c r="C108" s="238"/>
      <c r="D108" s="241"/>
      <c r="E108" s="244"/>
      <c r="F108" s="277"/>
      <c r="G108" s="250"/>
      <c r="H108" s="232"/>
      <c r="I108" s="235"/>
    </row>
    <row r="109" spans="1:16" s="14" customFormat="1" ht="15.5" customHeight="1">
      <c r="A109" s="149"/>
      <c r="B109" s="107" t="s">
        <v>350</v>
      </c>
      <c r="C109" s="238"/>
      <c r="D109" s="241"/>
      <c r="E109" s="244"/>
      <c r="F109" s="277"/>
      <c r="G109" s="250"/>
      <c r="H109" s="232"/>
      <c r="I109" s="235"/>
    </row>
    <row r="110" spans="1:16" s="14" customFormat="1" ht="19">
      <c r="A110" s="149"/>
      <c r="B110" s="215" t="s">
        <v>352</v>
      </c>
      <c r="C110" s="238"/>
      <c r="D110" s="241"/>
      <c r="E110" s="244"/>
      <c r="F110" s="277"/>
      <c r="G110" s="250"/>
      <c r="H110" s="232"/>
      <c r="I110" s="235"/>
    </row>
    <row r="111" spans="1:16" s="14" customFormat="1" ht="15.5" customHeight="1">
      <c r="A111" s="149"/>
      <c r="B111" s="158" t="s">
        <v>351</v>
      </c>
      <c r="C111" s="239"/>
      <c r="D111" s="242"/>
      <c r="E111" s="245"/>
      <c r="F111" s="286"/>
      <c r="G111" s="251"/>
      <c r="H111" s="233"/>
      <c r="I111" s="236"/>
    </row>
    <row r="112" spans="1:16" s="14" customFormat="1" ht="57">
      <c r="A112" s="149"/>
      <c r="B112" s="172" t="s">
        <v>367</v>
      </c>
      <c r="C112" s="237" t="s">
        <v>271</v>
      </c>
      <c r="D112" s="240"/>
      <c r="E112" s="273"/>
      <c r="F112" s="276" t="s">
        <v>104</v>
      </c>
      <c r="G112" s="249"/>
      <c r="H112" s="231"/>
      <c r="I112" s="234" t="str">
        <f t="shared" si="3"/>
        <v>福</v>
      </c>
    </row>
    <row r="113" spans="1:9" s="14" customFormat="1" ht="15.5" customHeight="1">
      <c r="A113" s="149"/>
      <c r="B113" s="215" t="s">
        <v>353</v>
      </c>
      <c r="C113" s="238"/>
      <c r="D113" s="241"/>
      <c r="E113" s="274"/>
      <c r="F113" s="277"/>
      <c r="G113" s="250"/>
      <c r="H113" s="232"/>
      <c r="I113" s="235"/>
    </row>
    <row r="114" spans="1:9" s="14" customFormat="1" ht="15.5" customHeight="1">
      <c r="A114" s="149"/>
      <c r="B114" s="107" t="s">
        <v>354</v>
      </c>
      <c r="C114" s="238"/>
      <c r="D114" s="241"/>
      <c r="E114" s="274"/>
      <c r="F114" s="277"/>
      <c r="G114" s="250"/>
      <c r="H114" s="232"/>
      <c r="I114" s="235"/>
    </row>
    <row r="115" spans="1:9" s="14" customFormat="1" ht="15.5" customHeight="1">
      <c r="A115" s="149"/>
      <c r="B115" s="215" t="s">
        <v>355</v>
      </c>
      <c r="C115" s="238"/>
      <c r="D115" s="241"/>
      <c r="E115" s="274"/>
      <c r="F115" s="277"/>
      <c r="G115" s="250"/>
      <c r="H115" s="232"/>
      <c r="I115" s="235"/>
    </row>
    <row r="116" spans="1:9" s="14" customFormat="1" ht="15.5" customHeight="1">
      <c r="A116" s="149"/>
      <c r="B116" s="216" t="s">
        <v>356</v>
      </c>
      <c r="C116" s="271"/>
      <c r="D116" s="272"/>
      <c r="E116" s="275"/>
      <c r="F116" s="278"/>
      <c r="G116" s="279"/>
      <c r="H116" s="252"/>
      <c r="I116" s="253"/>
    </row>
    <row r="117" spans="1:9" ht="66.5">
      <c r="A117" s="125" t="s">
        <v>257</v>
      </c>
      <c r="B117" s="126" t="s">
        <v>298</v>
      </c>
      <c r="C117" s="127" t="s">
        <v>299</v>
      </c>
      <c r="D117" s="182"/>
      <c r="E117" s="27"/>
      <c r="F117" s="128" t="s">
        <v>87</v>
      </c>
      <c r="G117" s="52"/>
      <c r="H117" s="53"/>
      <c r="I117" s="84" t="str">
        <f t="shared" si="3"/>
        <v>福</v>
      </c>
    </row>
    <row r="118" spans="1:9" ht="28.5">
      <c r="A118" s="129" t="s">
        <v>258</v>
      </c>
      <c r="B118" s="103" t="s">
        <v>133</v>
      </c>
      <c r="C118" s="104" t="s">
        <v>223</v>
      </c>
      <c r="D118" s="16"/>
      <c r="E118" s="28"/>
      <c r="F118" s="105" t="s">
        <v>87</v>
      </c>
      <c r="G118" s="39"/>
      <c r="H118" s="54"/>
      <c r="I118" s="85" t="str">
        <f t="shared" si="3"/>
        <v>福</v>
      </c>
    </row>
    <row r="119" spans="1:9" ht="38">
      <c r="A119" s="193"/>
      <c r="B119" s="101" t="s">
        <v>134</v>
      </c>
      <c r="C119" s="180" t="s">
        <v>171</v>
      </c>
      <c r="D119" s="177"/>
      <c r="E119" s="30"/>
      <c r="F119" s="135" t="s">
        <v>87</v>
      </c>
      <c r="G119" s="46"/>
      <c r="H119" s="56"/>
      <c r="I119" s="87" t="str">
        <f t="shared" si="3"/>
        <v>福</v>
      </c>
    </row>
    <row r="120" spans="1:9" ht="47.5">
      <c r="A120" s="136"/>
      <c r="B120" s="148" t="s">
        <v>135</v>
      </c>
      <c r="C120" s="131" t="s">
        <v>300</v>
      </c>
      <c r="D120" s="24"/>
      <c r="E120" s="29"/>
      <c r="F120" s="141" t="s">
        <v>104</v>
      </c>
      <c r="G120" s="48"/>
      <c r="H120" s="55"/>
      <c r="I120" s="86" t="str">
        <f t="shared" si="3"/>
        <v>福</v>
      </c>
    </row>
    <row r="121" spans="1:9" ht="19">
      <c r="A121" s="125" t="s">
        <v>259</v>
      </c>
      <c r="B121" s="126" t="s">
        <v>136</v>
      </c>
      <c r="C121" s="127" t="s">
        <v>224</v>
      </c>
      <c r="D121" s="182"/>
      <c r="E121" s="27"/>
      <c r="F121" s="128" t="s">
        <v>87</v>
      </c>
      <c r="G121" s="52"/>
      <c r="H121" s="53"/>
      <c r="I121" s="84" t="str">
        <f t="shared" si="3"/>
        <v>福</v>
      </c>
    </row>
    <row r="122" spans="1:9" ht="38">
      <c r="A122" s="125" t="s">
        <v>260</v>
      </c>
      <c r="B122" s="126" t="s">
        <v>137</v>
      </c>
      <c r="C122" s="127" t="s">
        <v>225</v>
      </c>
      <c r="D122" s="182"/>
      <c r="E122" s="27"/>
      <c r="F122" s="128" t="s">
        <v>86</v>
      </c>
      <c r="G122" s="52"/>
      <c r="H122" s="53"/>
      <c r="I122" s="84" t="str">
        <f t="shared" si="3"/>
        <v/>
      </c>
    </row>
    <row r="123" spans="1:9" ht="31.5" customHeight="1">
      <c r="A123" s="124" t="s">
        <v>261</v>
      </c>
      <c r="B123" s="99" t="s">
        <v>99</v>
      </c>
      <c r="C123" s="254" t="s">
        <v>301</v>
      </c>
      <c r="D123" s="257"/>
      <c r="E123" s="314"/>
      <c r="F123" s="316" t="s">
        <v>104</v>
      </c>
      <c r="G123" s="264"/>
      <c r="H123" s="324"/>
      <c r="I123" s="268" t="str">
        <f t="shared" si="3"/>
        <v>福</v>
      </c>
    </row>
    <row r="124" spans="1:9">
      <c r="A124" s="136"/>
      <c r="B124" s="152" t="s">
        <v>52</v>
      </c>
      <c r="C124" s="255"/>
      <c r="D124" s="241"/>
      <c r="E124" s="315"/>
      <c r="F124" s="306" t="e">
        <v>#N/A</v>
      </c>
      <c r="G124" s="250"/>
      <c r="H124" s="325"/>
      <c r="I124" s="269" t="e">
        <f t="shared" ref="I124:I166" si="4">IF(IFERROR(MATCH(G124,K$5:P$5,0),99)&lt;&gt;99,"指摘あり",IF(AND(G124="",RIGHT(F124,1)&lt;&gt;"略"),IF(OR(F124=$I$4,$I$4=""),F124,""),IF(H124&lt;&gt;"","ｺﾒﾝﾄあり",IF(OR(D124=2,D124="2:不適"),"自己×",""))))</f>
        <v>#N/A</v>
      </c>
    </row>
    <row r="125" spans="1:9">
      <c r="A125" s="136"/>
      <c r="B125" s="153" t="s">
        <v>61</v>
      </c>
      <c r="C125" s="255"/>
      <c r="D125" s="241"/>
      <c r="E125" s="315"/>
      <c r="F125" s="306" t="e">
        <v>#N/A</v>
      </c>
      <c r="G125" s="250"/>
      <c r="H125" s="325"/>
      <c r="I125" s="269" t="e">
        <f t="shared" si="4"/>
        <v>#N/A</v>
      </c>
    </row>
    <row r="126" spans="1:9">
      <c r="A126" s="136"/>
      <c r="B126" s="152" t="s">
        <v>51</v>
      </c>
      <c r="C126" s="255"/>
      <c r="D126" s="241"/>
      <c r="E126" s="315"/>
      <c r="F126" s="306" t="e">
        <v>#N/A</v>
      </c>
      <c r="G126" s="250"/>
      <c r="H126" s="325"/>
      <c r="I126" s="269" t="e">
        <f t="shared" si="4"/>
        <v>#N/A</v>
      </c>
    </row>
    <row r="127" spans="1:9">
      <c r="A127" s="136"/>
      <c r="B127" s="154" t="s">
        <v>71</v>
      </c>
      <c r="C127" s="255"/>
      <c r="D127" s="241"/>
      <c r="E127" s="315"/>
      <c r="F127" s="306" t="e">
        <v>#N/A</v>
      </c>
      <c r="G127" s="250"/>
      <c r="H127" s="325"/>
      <c r="I127" s="269" t="e">
        <f t="shared" si="4"/>
        <v>#N/A</v>
      </c>
    </row>
    <row r="128" spans="1:9">
      <c r="A128" s="136"/>
      <c r="B128" s="152" t="s">
        <v>53</v>
      </c>
      <c r="C128" s="255"/>
      <c r="D128" s="241"/>
      <c r="E128" s="315"/>
      <c r="F128" s="306" t="e">
        <v>#N/A</v>
      </c>
      <c r="G128" s="250"/>
      <c r="H128" s="325"/>
      <c r="I128" s="269" t="e">
        <f t="shared" si="4"/>
        <v>#N/A</v>
      </c>
    </row>
    <row r="129" spans="1:9">
      <c r="A129" s="136"/>
      <c r="B129" s="153" t="s">
        <v>61</v>
      </c>
      <c r="C129" s="255"/>
      <c r="D129" s="241"/>
      <c r="E129" s="315"/>
      <c r="F129" s="306" t="e">
        <v>#N/A</v>
      </c>
      <c r="G129" s="250"/>
      <c r="H129" s="325"/>
      <c r="I129" s="269" t="e">
        <f t="shared" si="4"/>
        <v>#N/A</v>
      </c>
    </row>
    <row r="130" spans="1:9">
      <c r="A130" s="136"/>
      <c r="B130" s="101" t="s">
        <v>54</v>
      </c>
      <c r="C130" s="255"/>
      <c r="D130" s="241"/>
      <c r="E130" s="315"/>
      <c r="F130" s="306" t="e">
        <v>#N/A</v>
      </c>
      <c r="G130" s="250"/>
      <c r="H130" s="325"/>
      <c r="I130" s="269" t="e">
        <f t="shared" si="4"/>
        <v>#N/A</v>
      </c>
    </row>
    <row r="131" spans="1:9">
      <c r="A131" s="136"/>
      <c r="B131" s="107" t="s">
        <v>72</v>
      </c>
      <c r="C131" s="255"/>
      <c r="D131" s="241"/>
      <c r="E131" s="315"/>
      <c r="F131" s="306" t="e">
        <v>#N/A</v>
      </c>
      <c r="G131" s="250"/>
      <c r="H131" s="325"/>
      <c r="I131" s="269" t="e">
        <f t="shared" si="4"/>
        <v>#N/A</v>
      </c>
    </row>
    <row r="132" spans="1:9" ht="19">
      <c r="A132" s="340"/>
      <c r="B132" s="155" t="s">
        <v>100</v>
      </c>
      <c r="C132" s="282" t="s">
        <v>171</v>
      </c>
      <c r="D132" s="240"/>
      <c r="E132" s="342"/>
      <c r="F132" s="305" t="s">
        <v>87</v>
      </c>
      <c r="G132" s="249"/>
      <c r="H132" s="302"/>
      <c r="I132" s="280" t="str">
        <f t="shared" si="4"/>
        <v>福</v>
      </c>
    </row>
    <row r="133" spans="1:9">
      <c r="A133" s="340"/>
      <c r="B133" s="101" t="s">
        <v>317</v>
      </c>
      <c r="C133" s="323"/>
      <c r="D133" s="241"/>
      <c r="E133" s="343"/>
      <c r="F133" s="306" t="e">
        <v>#N/A</v>
      </c>
      <c r="G133" s="250"/>
      <c r="H133" s="303"/>
      <c r="I133" s="269" t="e">
        <f t="shared" si="4"/>
        <v>#N/A</v>
      </c>
    </row>
    <row r="134" spans="1:9">
      <c r="A134" s="193"/>
      <c r="B134" s="156" t="s">
        <v>316</v>
      </c>
      <c r="C134" s="283"/>
      <c r="D134" s="242"/>
      <c r="E134" s="344"/>
      <c r="F134" s="307" t="e">
        <v>#N/A</v>
      </c>
      <c r="G134" s="251"/>
      <c r="H134" s="304"/>
      <c r="I134" s="270" t="e">
        <f t="shared" si="4"/>
        <v>#N/A</v>
      </c>
    </row>
    <row r="135" spans="1:9" ht="38">
      <c r="A135" s="193"/>
      <c r="B135" s="114" t="s">
        <v>73</v>
      </c>
      <c r="C135" s="181" t="s">
        <v>138</v>
      </c>
      <c r="D135" s="178"/>
      <c r="E135" s="192"/>
      <c r="F135" s="157" t="s">
        <v>106</v>
      </c>
      <c r="G135" s="44"/>
      <c r="H135" s="62"/>
      <c r="I135" s="91" t="str">
        <f t="shared" si="4"/>
        <v>福</v>
      </c>
    </row>
    <row r="136" spans="1:9" ht="28.5">
      <c r="A136" s="193"/>
      <c r="B136" s="117" t="s">
        <v>74</v>
      </c>
      <c r="C136" s="134" t="s">
        <v>226</v>
      </c>
      <c r="D136" s="22"/>
      <c r="E136" s="30"/>
      <c r="F136" s="135" t="s">
        <v>86</v>
      </c>
      <c r="G136" s="46"/>
      <c r="H136" s="56"/>
      <c r="I136" s="87" t="str">
        <f t="shared" si="4"/>
        <v/>
      </c>
    </row>
    <row r="137" spans="1:9" ht="28.5">
      <c r="A137" s="140"/>
      <c r="B137" s="120" t="s">
        <v>75</v>
      </c>
      <c r="C137" s="131" t="s">
        <v>227</v>
      </c>
      <c r="D137" s="24"/>
      <c r="E137" s="29"/>
      <c r="F137" s="132" t="s">
        <v>86</v>
      </c>
      <c r="G137" s="48"/>
      <c r="H137" s="55"/>
      <c r="I137" s="86" t="str">
        <f t="shared" si="4"/>
        <v/>
      </c>
    </row>
    <row r="138" spans="1:9" ht="47.5">
      <c r="A138" s="129" t="s">
        <v>262</v>
      </c>
      <c r="B138" s="103" t="s">
        <v>274</v>
      </c>
      <c r="C138" s="146" t="s">
        <v>228</v>
      </c>
      <c r="D138" s="16"/>
      <c r="E138" s="28"/>
      <c r="F138" s="105" t="s">
        <v>86</v>
      </c>
      <c r="G138" s="39"/>
      <c r="H138" s="54"/>
      <c r="I138" s="85" t="str">
        <f t="shared" si="4"/>
        <v/>
      </c>
    </row>
    <row r="139" spans="1:9" ht="38">
      <c r="A139" s="140"/>
      <c r="B139" s="120" t="s">
        <v>247</v>
      </c>
      <c r="C139" s="145" t="s">
        <v>248</v>
      </c>
      <c r="D139" s="24"/>
      <c r="E139" s="29"/>
      <c r="F139" s="132" t="s">
        <v>89</v>
      </c>
      <c r="G139" s="48"/>
      <c r="H139" s="55"/>
      <c r="I139" s="86" t="str">
        <f t="shared" si="4"/>
        <v/>
      </c>
    </row>
    <row r="140" spans="1:9" ht="38">
      <c r="A140" s="124" t="s">
        <v>263</v>
      </c>
      <c r="B140" s="99" t="s">
        <v>62</v>
      </c>
      <c r="C140" s="254" t="s">
        <v>229</v>
      </c>
      <c r="D140" s="257"/>
      <c r="E140" s="341"/>
      <c r="F140" s="316" t="s">
        <v>87</v>
      </c>
      <c r="G140" s="264"/>
      <c r="H140" s="265"/>
      <c r="I140" s="268" t="str">
        <f t="shared" si="4"/>
        <v>福</v>
      </c>
    </row>
    <row r="141" spans="1:9">
      <c r="A141" s="136"/>
      <c r="B141" s="106" t="s">
        <v>61</v>
      </c>
      <c r="C141" s="256"/>
      <c r="D141" s="242"/>
      <c r="E141" s="337"/>
      <c r="F141" s="307" t="e">
        <v>#N/A</v>
      </c>
      <c r="G141" s="251"/>
      <c r="H141" s="267"/>
      <c r="I141" s="270" t="e">
        <f t="shared" si="4"/>
        <v>#N/A</v>
      </c>
    </row>
    <row r="142" spans="1:9" ht="28.5">
      <c r="A142" s="193"/>
      <c r="B142" s="117" t="s">
        <v>76</v>
      </c>
      <c r="C142" s="134" t="s">
        <v>171</v>
      </c>
      <c r="D142" s="22"/>
      <c r="E142" s="30"/>
      <c r="F142" s="135" t="s">
        <v>87</v>
      </c>
      <c r="G142" s="46"/>
      <c r="H142" s="56"/>
      <c r="I142" s="87" t="str">
        <f t="shared" si="4"/>
        <v>福</v>
      </c>
    </row>
    <row r="143" spans="1:9" ht="28.5">
      <c r="A143" s="193"/>
      <c r="B143" s="150" t="s">
        <v>308</v>
      </c>
      <c r="C143" s="161" t="s">
        <v>309</v>
      </c>
      <c r="D143" s="176"/>
      <c r="E143" s="191"/>
      <c r="F143" s="186" t="s">
        <v>306</v>
      </c>
      <c r="G143" s="94"/>
      <c r="H143" s="95"/>
      <c r="I143" s="96" t="str">
        <f t="shared" si="4"/>
        <v>福</v>
      </c>
    </row>
    <row r="144" spans="1:9" ht="31.5" customHeight="1">
      <c r="A144" s="136"/>
      <c r="B144" s="102" t="s">
        <v>63</v>
      </c>
      <c r="C144" s="282" t="s">
        <v>311</v>
      </c>
      <c r="D144" s="240"/>
      <c r="E144" s="336"/>
      <c r="F144" s="305" t="s">
        <v>104</v>
      </c>
      <c r="G144" s="249"/>
      <c r="H144" s="281"/>
      <c r="I144" s="280" t="str">
        <f t="shared" si="4"/>
        <v>福</v>
      </c>
    </row>
    <row r="145" spans="1:10">
      <c r="A145" s="136"/>
      <c r="B145" s="158" t="s">
        <v>61</v>
      </c>
      <c r="C145" s="283"/>
      <c r="D145" s="242"/>
      <c r="E145" s="337"/>
      <c r="F145" s="307" t="e">
        <v>#N/A</v>
      </c>
      <c r="G145" s="251"/>
      <c r="H145" s="267"/>
      <c r="I145" s="270" t="e">
        <f t="shared" si="4"/>
        <v>#N/A</v>
      </c>
    </row>
    <row r="146" spans="1:10" ht="19">
      <c r="A146" s="140"/>
      <c r="B146" s="159" t="s">
        <v>77</v>
      </c>
      <c r="C146" s="185" t="s">
        <v>139</v>
      </c>
      <c r="D146" s="177"/>
      <c r="E146" s="33"/>
      <c r="F146" s="188" t="s">
        <v>104</v>
      </c>
      <c r="G146" s="59"/>
      <c r="H146" s="63"/>
      <c r="I146" s="92" t="str">
        <f t="shared" si="4"/>
        <v>福</v>
      </c>
    </row>
    <row r="147" spans="1:10" ht="104.5" customHeight="1">
      <c r="A147" s="129" t="s">
        <v>264</v>
      </c>
      <c r="B147" s="99" t="s">
        <v>357</v>
      </c>
      <c r="C147" s="254" t="s">
        <v>270</v>
      </c>
      <c r="D147" s="257"/>
      <c r="E147" s="258"/>
      <c r="F147" s="261" t="s">
        <v>104</v>
      </c>
      <c r="G147" s="264"/>
      <c r="H147" s="265"/>
      <c r="I147" s="268" t="str">
        <f t="shared" si="4"/>
        <v>福</v>
      </c>
    </row>
    <row r="148" spans="1:10" ht="15.5" customHeight="1">
      <c r="A148" s="193"/>
      <c r="B148" s="215" t="s">
        <v>358</v>
      </c>
      <c r="C148" s="255"/>
      <c r="D148" s="241"/>
      <c r="E148" s="259"/>
      <c r="F148" s="262"/>
      <c r="G148" s="250"/>
      <c r="H148" s="266"/>
      <c r="I148" s="269"/>
      <c r="J148" s="173"/>
    </row>
    <row r="149" spans="1:10" ht="15.5" customHeight="1">
      <c r="A149" s="193"/>
      <c r="B149" s="107" t="s">
        <v>346</v>
      </c>
      <c r="C149" s="255"/>
      <c r="D149" s="241"/>
      <c r="E149" s="259"/>
      <c r="F149" s="262"/>
      <c r="G149" s="250"/>
      <c r="H149" s="266"/>
      <c r="I149" s="269"/>
      <c r="J149" s="173"/>
    </row>
    <row r="150" spans="1:10" ht="15.5" customHeight="1">
      <c r="A150" s="193"/>
      <c r="B150" s="215" t="s">
        <v>347</v>
      </c>
      <c r="C150" s="255"/>
      <c r="D150" s="241"/>
      <c r="E150" s="259"/>
      <c r="F150" s="262"/>
      <c r="G150" s="250"/>
      <c r="H150" s="266"/>
      <c r="I150" s="269"/>
      <c r="J150" s="173"/>
    </row>
    <row r="151" spans="1:10" ht="15.5" customHeight="1">
      <c r="A151" s="193"/>
      <c r="B151" s="158" t="s">
        <v>348</v>
      </c>
      <c r="C151" s="256"/>
      <c r="D151" s="242"/>
      <c r="E151" s="260"/>
      <c r="F151" s="263"/>
      <c r="G151" s="251"/>
      <c r="H151" s="267"/>
      <c r="I151" s="270"/>
      <c r="J151" s="173"/>
    </row>
    <row r="152" spans="1:10" s="14" customFormat="1" ht="24.5">
      <c r="A152" s="149"/>
      <c r="B152" s="151" t="s">
        <v>250</v>
      </c>
      <c r="C152" s="174" t="s">
        <v>368</v>
      </c>
      <c r="D152" s="178"/>
      <c r="E152" s="32"/>
      <c r="F152" s="160" t="s">
        <v>104</v>
      </c>
      <c r="G152" s="44"/>
      <c r="H152" s="61"/>
      <c r="I152" s="90" t="str">
        <f t="shared" si="4"/>
        <v>福</v>
      </c>
    </row>
    <row r="153" spans="1:10" s="14" customFormat="1" ht="19">
      <c r="A153" s="149"/>
      <c r="B153" s="172" t="s">
        <v>369</v>
      </c>
      <c r="C153" s="237" t="s">
        <v>359</v>
      </c>
      <c r="D153" s="240"/>
      <c r="E153" s="243"/>
      <c r="F153" s="246" t="s">
        <v>104</v>
      </c>
      <c r="G153" s="249"/>
      <c r="H153" s="231"/>
      <c r="I153" s="234" t="str">
        <f t="shared" si="4"/>
        <v>福</v>
      </c>
    </row>
    <row r="154" spans="1:10" s="14" customFormat="1" ht="15.5" customHeight="1">
      <c r="A154" s="149"/>
      <c r="B154" s="215" t="s">
        <v>353</v>
      </c>
      <c r="C154" s="238"/>
      <c r="D154" s="241"/>
      <c r="E154" s="244"/>
      <c r="F154" s="247"/>
      <c r="G154" s="250"/>
      <c r="H154" s="232"/>
      <c r="I154" s="235"/>
    </row>
    <row r="155" spans="1:10" s="14" customFormat="1" ht="15.5" customHeight="1">
      <c r="A155" s="149"/>
      <c r="B155" s="217" t="s">
        <v>354</v>
      </c>
      <c r="C155" s="239"/>
      <c r="D155" s="242"/>
      <c r="E155" s="245"/>
      <c r="F155" s="248"/>
      <c r="G155" s="251"/>
      <c r="H155" s="233"/>
      <c r="I155" s="236"/>
    </row>
    <row r="156" spans="1:10" ht="28.5">
      <c r="A156" s="140"/>
      <c r="B156" s="120" t="s">
        <v>249</v>
      </c>
      <c r="C156" s="145" t="s">
        <v>251</v>
      </c>
      <c r="D156" s="24"/>
      <c r="E156" s="29"/>
      <c r="F156" s="132" t="s">
        <v>310</v>
      </c>
      <c r="G156" s="48"/>
      <c r="H156" s="55"/>
      <c r="I156" s="86" t="str">
        <f t="shared" si="4"/>
        <v>福</v>
      </c>
    </row>
    <row r="157" spans="1:10" ht="15.5" customHeight="1">
      <c r="A157" s="125" t="s">
        <v>265</v>
      </c>
      <c r="B157" s="126" t="s">
        <v>78</v>
      </c>
      <c r="C157" s="127" t="s">
        <v>230</v>
      </c>
      <c r="D157" s="182"/>
      <c r="E157" s="27"/>
      <c r="F157" s="128" t="s">
        <v>86</v>
      </c>
      <c r="G157" s="52"/>
      <c r="H157" s="53"/>
      <c r="I157" s="84" t="str">
        <f t="shared" si="4"/>
        <v/>
      </c>
    </row>
    <row r="158" spans="1:10" ht="28.5">
      <c r="A158" s="129" t="s">
        <v>266</v>
      </c>
      <c r="B158" s="103" t="s">
        <v>79</v>
      </c>
      <c r="C158" s="104" t="s">
        <v>231</v>
      </c>
      <c r="D158" s="16"/>
      <c r="E158" s="28"/>
      <c r="F158" s="105" t="s">
        <v>86</v>
      </c>
      <c r="G158" s="39"/>
      <c r="H158" s="54"/>
      <c r="I158" s="85" t="str">
        <f t="shared" si="4"/>
        <v/>
      </c>
    </row>
    <row r="159" spans="1:10" ht="123.5">
      <c r="A159" s="193"/>
      <c r="B159" s="120" t="s">
        <v>302</v>
      </c>
      <c r="C159" s="131" t="s">
        <v>303</v>
      </c>
      <c r="D159" s="24"/>
      <c r="E159" s="29"/>
      <c r="F159" s="132" t="s">
        <v>87</v>
      </c>
      <c r="G159" s="48"/>
      <c r="H159" s="55"/>
      <c r="I159" s="86" t="str">
        <f t="shared" si="4"/>
        <v>福</v>
      </c>
    </row>
    <row r="160" spans="1:10" ht="85.5">
      <c r="A160" s="142" t="s">
        <v>267</v>
      </c>
      <c r="B160" s="103" t="s">
        <v>80</v>
      </c>
      <c r="C160" s="104" t="s">
        <v>140</v>
      </c>
      <c r="D160" s="16"/>
      <c r="E160" s="28"/>
      <c r="F160" s="105" t="s">
        <v>86</v>
      </c>
      <c r="G160" s="39"/>
      <c r="H160" s="54"/>
      <c r="I160" s="85" t="str">
        <f t="shared" si="4"/>
        <v/>
      </c>
    </row>
    <row r="161" spans="1:9" ht="28.5">
      <c r="A161" s="193"/>
      <c r="B161" s="117" t="s">
        <v>81</v>
      </c>
      <c r="C161" s="134" t="s">
        <v>42</v>
      </c>
      <c r="D161" s="22"/>
      <c r="E161" s="30"/>
      <c r="F161" s="135" t="s">
        <v>86</v>
      </c>
      <c r="G161" s="46"/>
      <c r="H161" s="56"/>
      <c r="I161" s="87" t="str">
        <f t="shared" si="4"/>
        <v/>
      </c>
    </row>
    <row r="162" spans="1:9" ht="28.5">
      <c r="A162" s="193"/>
      <c r="B162" s="120" t="s">
        <v>82</v>
      </c>
      <c r="C162" s="131" t="s">
        <v>232</v>
      </c>
      <c r="D162" s="24"/>
      <c r="E162" s="29"/>
      <c r="F162" s="132" t="s">
        <v>86</v>
      </c>
      <c r="G162" s="48"/>
      <c r="H162" s="55"/>
      <c r="I162" s="86" t="str">
        <f t="shared" si="4"/>
        <v/>
      </c>
    </row>
    <row r="163" spans="1:9" ht="28.5">
      <c r="A163" s="129" t="s">
        <v>304</v>
      </c>
      <c r="B163" s="103" t="s">
        <v>83</v>
      </c>
      <c r="C163" s="104" t="s">
        <v>141</v>
      </c>
      <c r="D163" s="16"/>
      <c r="E163" s="28"/>
      <c r="F163" s="105" t="s">
        <v>86</v>
      </c>
      <c r="G163" s="39"/>
      <c r="H163" s="54"/>
      <c r="I163" s="85" t="str">
        <f t="shared" si="4"/>
        <v/>
      </c>
    </row>
    <row r="164" spans="1:9" ht="38">
      <c r="A164" s="193"/>
      <c r="B164" s="117" t="s">
        <v>84</v>
      </c>
      <c r="C164" s="134" t="s">
        <v>117</v>
      </c>
      <c r="D164" s="22"/>
      <c r="E164" s="30"/>
      <c r="F164" s="135" t="s">
        <v>86</v>
      </c>
      <c r="G164" s="46"/>
      <c r="H164" s="56"/>
      <c r="I164" s="87" t="str">
        <f t="shared" si="4"/>
        <v/>
      </c>
    </row>
    <row r="165" spans="1:9" ht="47.5">
      <c r="A165" s="193"/>
      <c r="B165" s="102" t="s">
        <v>305</v>
      </c>
      <c r="C165" s="144" t="s">
        <v>253</v>
      </c>
      <c r="D165" s="176"/>
      <c r="E165" s="191"/>
      <c r="F165" s="186" t="s">
        <v>89</v>
      </c>
      <c r="G165" s="57"/>
      <c r="H165" s="58"/>
      <c r="I165" s="88" t="str">
        <f t="shared" si="4"/>
        <v/>
      </c>
    </row>
    <row r="166" spans="1:9" ht="38">
      <c r="A166" s="140"/>
      <c r="B166" s="120" t="s">
        <v>252</v>
      </c>
      <c r="C166" s="145" t="s">
        <v>254</v>
      </c>
      <c r="D166" s="24"/>
      <c r="E166" s="29"/>
      <c r="F166" s="132" t="s">
        <v>89</v>
      </c>
      <c r="G166" s="48"/>
      <c r="H166" s="55"/>
      <c r="I166" s="86" t="str">
        <f t="shared" si="4"/>
        <v/>
      </c>
    </row>
    <row r="167" spans="1:9">
      <c r="A167" s="218"/>
      <c r="B167" s="219"/>
    </row>
    <row r="168" spans="1:9">
      <c r="A168" s="218"/>
      <c r="B168" s="219"/>
    </row>
    <row r="169" spans="1:9">
      <c r="A169" s="218"/>
      <c r="B169" s="219"/>
    </row>
    <row r="170" spans="1:9">
      <c r="A170" s="218"/>
      <c r="B170" s="219"/>
    </row>
  </sheetData>
  <sheetProtection algorithmName="SHA-512" hashValue="7TzGk0IY+QO+HaptBLIKKdBGaI9J86xh7+Preajslqhp7lownvFX5P+MYsKq0vF87ADHBuTUFHr/TKSGiDNR1Q==" saltValue="j+Zn7gY2+nkxxFqnQFekng==" spinCount="100000" sheet="1" objects="1" scenarios="1"/>
  <autoFilter ref="I5:I166"/>
  <mergeCells count="111">
    <mergeCell ref="D144:D145"/>
    <mergeCell ref="E144:E145"/>
    <mergeCell ref="F144:F145"/>
    <mergeCell ref="G144:G145"/>
    <mergeCell ref="F14:F15"/>
    <mergeCell ref="C123:C131"/>
    <mergeCell ref="A132:A133"/>
    <mergeCell ref="C140:C141"/>
    <mergeCell ref="D140:D141"/>
    <mergeCell ref="E140:E141"/>
    <mergeCell ref="F140:F141"/>
    <mergeCell ref="D132:D134"/>
    <mergeCell ref="E132:E134"/>
    <mergeCell ref="C92:C93"/>
    <mergeCell ref="D92:D93"/>
    <mergeCell ref="E92:E93"/>
    <mergeCell ref="F92:F93"/>
    <mergeCell ref="C99:C101"/>
    <mergeCell ref="D99:D101"/>
    <mergeCell ref="E99:E101"/>
    <mergeCell ref="C14:C15"/>
    <mergeCell ref="D14:D15"/>
    <mergeCell ref="E14:E15"/>
    <mergeCell ref="G132:G134"/>
    <mergeCell ref="C97:C98"/>
    <mergeCell ref="D97:D98"/>
    <mergeCell ref="C2:E2"/>
    <mergeCell ref="C132:C134"/>
    <mergeCell ref="G123:G131"/>
    <mergeCell ref="C3:E3"/>
    <mergeCell ref="C9:C13"/>
    <mergeCell ref="E9:E13"/>
    <mergeCell ref="F9:F13"/>
    <mergeCell ref="G9:G13"/>
    <mergeCell ref="D9:D13"/>
    <mergeCell ref="E97:E98"/>
    <mergeCell ref="F97:F98"/>
    <mergeCell ref="G97:G98"/>
    <mergeCell ref="G92:G93"/>
    <mergeCell ref="C17:C29"/>
    <mergeCell ref="H132:H134"/>
    <mergeCell ref="F132:F134"/>
    <mergeCell ref="H17:H29"/>
    <mergeCell ref="D17:D29"/>
    <mergeCell ref="E17:E29"/>
    <mergeCell ref="F17:F29"/>
    <mergeCell ref="G17:G29"/>
    <mergeCell ref="D123:D131"/>
    <mergeCell ref="E123:E131"/>
    <mergeCell ref="F123:F131"/>
    <mergeCell ref="H123:H131"/>
    <mergeCell ref="H97:H98"/>
    <mergeCell ref="H92:H93"/>
    <mergeCell ref="I140:I141"/>
    <mergeCell ref="G140:G141"/>
    <mergeCell ref="H140:H141"/>
    <mergeCell ref="F99:F101"/>
    <mergeCell ref="G99:G101"/>
    <mergeCell ref="H99:H101"/>
    <mergeCell ref="I99:I101"/>
    <mergeCell ref="J99:J101"/>
    <mergeCell ref="I9:I13"/>
    <mergeCell ref="I14:I15"/>
    <mergeCell ref="I17:I29"/>
    <mergeCell ref="I123:I131"/>
    <mergeCell ref="I132:I134"/>
    <mergeCell ref="G14:G15"/>
    <mergeCell ref="H14:H15"/>
    <mergeCell ref="H9:H13"/>
    <mergeCell ref="I92:I93"/>
    <mergeCell ref="J92:J93"/>
    <mergeCell ref="H102:H106"/>
    <mergeCell ref="I102:I106"/>
    <mergeCell ref="C107:C111"/>
    <mergeCell ref="D107:D111"/>
    <mergeCell ref="E107:E111"/>
    <mergeCell ref="F107:F111"/>
    <mergeCell ref="G107:G111"/>
    <mergeCell ref="H107:H111"/>
    <mergeCell ref="I107:I111"/>
    <mergeCell ref="C102:C106"/>
    <mergeCell ref="D102:D106"/>
    <mergeCell ref="E102:E106"/>
    <mergeCell ref="F102:F106"/>
    <mergeCell ref="G102:G106"/>
    <mergeCell ref="I97:I98"/>
    <mergeCell ref="J97:J98"/>
    <mergeCell ref="H153:H155"/>
    <mergeCell ref="I153:I155"/>
    <mergeCell ref="C153:C155"/>
    <mergeCell ref="D153:D155"/>
    <mergeCell ref="E153:E155"/>
    <mergeCell ref="F153:F155"/>
    <mergeCell ref="G153:G155"/>
    <mergeCell ref="H112:H116"/>
    <mergeCell ref="I112:I116"/>
    <mergeCell ref="C147:C151"/>
    <mergeCell ref="D147:D151"/>
    <mergeCell ref="E147:E151"/>
    <mergeCell ref="F147:F151"/>
    <mergeCell ref="G147:G151"/>
    <mergeCell ref="H147:H151"/>
    <mergeCell ref="I147:I151"/>
    <mergeCell ref="C112:C116"/>
    <mergeCell ref="D112:D116"/>
    <mergeCell ref="E112:E116"/>
    <mergeCell ref="F112:F116"/>
    <mergeCell ref="G112:G116"/>
    <mergeCell ref="I144:I145"/>
    <mergeCell ref="H144:H145"/>
    <mergeCell ref="C144:C145"/>
  </mergeCells>
  <phoneticPr fontId="1"/>
  <conditionalFormatting sqref="B94:H101 E92:H93">
    <cfRule type="expression" dxfId="13" priority="40">
      <formula>$A$93=1</formula>
    </cfRule>
  </conditionalFormatting>
  <conditionalFormatting sqref="D9:D167">
    <cfRule type="cellIs" dxfId="12" priority="79" operator="equal">
      <formula>"1:適"</formula>
    </cfRule>
    <cfRule type="cellIs" dxfId="11" priority="78" operator="equal">
      <formula>"2:不適"</formula>
    </cfRule>
    <cfRule type="cellIs" dxfId="10" priority="77" operator="equal">
      <formula>"3:該当なし"</formula>
    </cfRule>
  </conditionalFormatting>
  <conditionalFormatting sqref="G9:G167">
    <cfRule type="cellIs" dxfId="9" priority="76" operator="equal">
      <formula>"1:適"</formula>
    </cfRule>
    <cfRule type="cellIs" dxfId="8" priority="75" operator="equal">
      <formula>1</formula>
    </cfRule>
    <cfRule type="cellIs" dxfId="7" priority="74" operator="equal">
      <formula>"2:一部不適"</formula>
    </cfRule>
    <cfRule type="cellIs" dxfId="6" priority="73" operator="equal">
      <formula>2</formula>
    </cfRule>
    <cfRule type="cellIs" dxfId="5" priority="72" operator="equal">
      <formula>"3:不適"</formula>
    </cfRule>
    <cfRule type="cellIs" dxfId="4" priority="71" operator="equal">
      <formula>3</formula>
    </cfRule>
    <cfRule type="cellIs" dxfId="3" priority="69" operator="equal">
      <formula>4</formula>
    </cfRule>
    <cfRule type="cellIs" dxfId="2" priority="70" operator="equal">
      <formula>"4:該当なし"</formula>
    </cfRule>
    <cfRule type="cellIs" dxfId="1" priority="67" operator="equal">
      <formula>5</formula>
    </cfRule>
    <cfRule type="cellIs" dxfId="0" priority="68" operator="equal">
      <formula>"5:その他"</formula>
    </cfRule>
  </conditionalFormatting>
  <dataValidations count="13">
    <dataValidation type="list" allowBlank="1" showInputMessage="1" showErrorMessage="1" sqref="B19 B125 B129 B141 B145">
      <formula1>"（　有　・　無　）,（　有　）,（　無　）"</formula1>
    </dataValidation>
    <dataValidation type="list" allowBlank="1" showInputMessage="1" showErrorMessage="1" sqref="F1:F2">
      <formula1>"0,1"</formula1>
    </dataValidation>
    <dataValidation type="list" errorStyle="information" allowBlank="1" showInputMessage="1" sqref="D9:D14 D16:D92 D94:D97 D99 D102 D107 D112 D117:D147 D152:D153 D156:D166">
      <formula1>"1:適,2:不適,3:該当なし"</formula1>
    </dataValidation>
    <dataValidation allowBlank="1" showInputMessage="1" sqref="F9 H9 H14 F14 F156:F166 H16:H92 F16:F92 B106 H94:H97 H99 F99 F94:F97 F102 H102 F107 H107 F112 H112 F117:F147 B151 H117:H147 F152:F153 H152:H153 H156:H166"/>
    <dataValidation type="list" allowBlank="1" showInputMessage="1" sqref="G9:G14 G16:G92 G94:G97 G99 G102 G107 G112 G117:G147 G152:G153 G156:G166">
      <formula1>"1:適,2:一部不適,3:不適,4:該当なし,5:その他"</formula1>
    </dataValidation>
    <dataValidation type="list" allowBlank="1" showInputMessage="1" sqref="B29">
      <formula1>"★このセルに平均的な時間数を入力して下さい（  .  時間/週）"</formula1>
    </dataValidation>
    <dataValidation type="list" allowBlank="1" showInputMessage="1" sqref="B134">
      <formula1>"★このセルに平均件数を入力して下さい（  .  件/月）"</formula1>
    </dataValidation>
    <dataValidation type="list" allowBlank="1" showInputMessage="1" sqref="B13 B11">
      <formula1>"★このセルに実配置人数を入力して下さい（  人）"</formula1>
    </dataValidation>
    <dataValidation type="list" allowBlank="1" showInputMessage="1" sqref="B15">
      <formula1>"★このセルに常勤職員の人数を入力して下さい（  人）"</formula1>
    </dataValidation>
    <dataValidation type="list" allowBlank="1" showInputMessage="1" showErrorMessage="1" sqref="I4">
      <formula1>"介,福"</formula1>
    </dataValidation>
    <dataValidation type="list" allowBlank="1" showInputMessage="1" sqref="B93">
      <formula1>$K93:$M93</formula1>
    </dataValidation>
    <dataValidation type="list" allowBlank="1" showInputMessage="1" sqref="B98">
      <formula1>$K98:$N98</formula1>
    </dataValidation>
    <dataValidation type="list" allowBlank="1" showInputMessage="1" sqref="B111">
      <formula1>"（　有　・　無　）,（　有　）,（　無　）"</formula1>
    </dataValidation>
  </dataValidations>
  <printOptions horizontalCentered="1"/>
  <pageMargins left="0.59055118110236227" right="0.59055118110236227" top="0.59055118110236227" bottom="0.59055118110236227" header="0.39370078740157483" footer="0.31496062992125984"/>
  <pageSetup paperSize="9" fitToHeight="0" orientation="portrait" r:id="rId1"/>
  <headerFooter>
    <oddFooter>&amp;C訪問入浴介護（介護予防含む）-&amp;P-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2023-10-02T04:20:08Z</cp:lastPrinted>
  <dcterms:created xsi:type="dcterms:W3CDTF">2020-01-27T01:12:52Z</dcterms:created>
  <dcterms:modified xsi:type="dcterms:W3CDTF">2023-10-05T00:28:31Z</dcterms:modified>
</cp:coreProperties>
</file>