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1" r:id="rId1"/>
    <sheet name="点検表" sheetId="3" r:id="rId2"/>
  </sheets>
  <definedNames>
    <definedName name="_xlnm._FilterDatabase" localSheetId="1" hidden="1">点検表!$G$5:$I$202</definedName>
    <definedName name="_xlnm.Print_Area" localSheetId="0">フェイスシート!$A$1:$E$34</definedName>
    <definedName name="_xlnm.Print_Area" localSheetId="1">点検表!$A$1:$I$202</definedName>
    <definedName name="_xlnm.Print_Titles" localSheetId="1">点検表!$5:$6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2" i="3" l="1"/>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43" i="3"/>
  <c r="I42" i="3"/>
  <c r="I41" i="3"/>
  <c r="I40"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81" i="3"/>
  <c r="I80" i="3"/>
  <c r="I79"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125" i="3"/>
  <c r="I126" i="3"/>
  <c r="B17" i="3" l="1"/>
  <c r="C2" i="3" l="1"/>
  <c r="C3" i="3" l="1"/>
</calcChain>
</file>

<file path=xl/comments1.xml><?xml version="1.0" encoding="utf-8"?>
<comments xmlns="http://schemas.openxmlformats.org/spreadsheetml/2006/main">
  <authors>
    <author>西尾一朗</author>
  </authors>
  <commentList>
    <comment ref="B11" authorId="0" shapeId="0">
      <text>
        <r>
          <rPr>
            <b/>
            <sz val="9"/>
            <color indexed="81"/>
            <rFont val="ＭＳ Ｐゴシック"/>
            <family val="3"/>
            <charset val="128"/>
          </rPr>
          <t>数字のみ入れてください。
例えば「1」と入れれば「(1人)」と表示されます。
（以下数値を入れるセルにつき同様です）</t>
        </r>
      </text>
    </comment>
  </commentList>
</comments>
</file>

<file path=xl/sharedStrings.xml><?xml version="1.0" encoding="utf-8"?>
<sst xmlns="http://schemas.openxmlformats.org/spreadsheetml/2006/main" count="593" uniqueCount="449">
  <si>
    <t>●フェイスシート</t>
    <phoneticPr fontId="1"/>
  </si>
  <si>
    <t>記入日</t>
    <phoneticPr fontId="1"/>
  </si>
  <si>
    <t>事業所住所</t>
    <phoneticPr fontId="1"/>
  </si>
  <si>
    <t>法人名</t>
    <phoneticPr fontId="1"/>
  </si>
  <si>
    <t>代表者</t>
    <phoneticPr fontId="1"/>
  </si>
  <si>
    <t>(役職名)</t>
    <phoneticPr fontId="1"/>
  </si>
  <si>
    <t>(氏名)</t>
    <phoneticPr fontId="1"/>
  </si>
  <si>
    <t>法人住所</t>
    <rPh sb="0" eb="2">
      <t>ホウジン</t>
    </rPh>
    <phoneticPr fontId="1"/>
  </si>
  <si>
    <t>事業所名</t>
    <phoneticPr fontId="1"/>
  </si>
  <si>
    <t>電話番号</t>
    <phoneticPr fontId="1"/>
  </si>
  <si>
    <t>電子メール</t>
    <phoneticPr fontId="1"/>
  </si>
  <si>
    <t>ＦＡＸ</t>
    <phoneticPr fontId="1"/>
  </si>
  <si>
    <t>管理者</t>
    <phoneticPr fontId="1"/>
  </si>
  <si>
    <t>記載担当者</t>
    <rPh sb="0" eb="2">
      <t>キサイ</t>
    </rPh>
    <rPh sb="2" eb="4">
      <t>タントウ</t>
    </rPh>
    <phoneticPr fontId="1"/>
  </si>
  <si>
    <t>〒</t>
    <phoneticPr fontId="1"/>
  </si>
  <si>
    <r>
      <t xml:space="preserve">報酬実績の有無
</t>
    </r>
    <r>
      <rPr>
        <sz val="8"/>
        <color theme="1"/>
        <rFont val="ＭＳ Ｐゴシック"/>
        <family val="3"/>
        <charset val="128"/>
        <scheme val="minor"/>
      </rPr>
      <t>（前年度４月１日から点検日まで）</t>
    </r>
    <phoneticPr fontId="1"/>
  </si>
  <si>
    <t>※次ページ以降の点検表の「根拠条文」の欄は、特に断りがない限り、上記「条例」を指します。</t>
    <phoneticPr fontId="1"/>
  </si>
  <si>
    <t>介護保険法（平9法123）</t>
    <phoneticPr fontId="1"/>
  </si>
  <si>
    <t>介護保険法施行規則（平11厚令36）</t>
    <phoneticPr fontId="1"/>
  </si>
  <si>
    <t>　法　　　 ：</t>
    <phoneticPr fontId="1"/>
  </si>
  <si>
    <t>　施行規則 ：</t>
    <phoneticPr fontId="1"/>
  </si>
  <si>
    <t>　条　　例 ：</t>
    <phoneticPr fontId="1"/>
  </si>
  <si>
    <t>　解釈通知 ：</t>
    <phoneticPr fontId="1"/>
  </si>
  <si>
    <t>金沢市介護保険法に基づく指定居宅サービス等の事業の人員、設備及び運営に関する基</t>
    <phoneticPr fontId="1"/>
  </si>
  <si>
    <t>準等を定める条例（平24条例46）</t>
    <phoneticPr fontId="1"/>
  </si>
  <si>
    <t>「指定居宅サービス等及び指定介護予防サービス等に関する基準について」（平成11年</t>
    <phoneticPr fontId="1"/>
  </si>
  <si>
    <t>9月17日付老企25号厚生省老人保健福祉局企画課長通知）</t>
    <phoneticPr fontId="1"/>
  </si>
  <si>
    <t>「1.あり」の場合は、別に「各種加算等自己点検シート」も点検してください。（この自己点検シートをダウンロードしたホームページの同じ表に、あります。）</t>
    <phoneticPr fontId="1"/>
  </si>
  <si>
    <t>●点検表：点検した結果を記載してください。</t>
    <phoneticPr fontId="1"/>
  </si>
  <si>
    <t>点検項目</t>
  </si>
  <si>
    <t>確認事項</t>
  </si>
  <si>
    <t>Ⅰ　人員基準</t>
    <phoneticPr fontId="1"/>
  </si>
  <si>
    <t>・当該事業所内で他職種と兼務している場合</t>
  </si>
  <si>
    <t>備考
（改善方法など）</t>
    <phoneticPr fontId="1"/>
  </si>
  <si>
    <t>Ⅱ　設備基準</t>
    <phoneticPr fontId="1"/>
  </si>
  <si>
    <t>Ⅲ　運営基準</t>
    <phoneticPr fontId="1"/>
  </si>
  <si>
    <t>Ⅲ－２．提供拒否の禁止</t>
  </si>
  <si>
    <t>Ⅲ－３．サービス提供困難時の対応</t>
  </si>
  <si>
    <t>Ⅲ－４．受給資格等の確認</t>
  </si>
  <si>
    <t>同条第2項</t>
  </si>
  <si>
    <t>Ⅲ－５．要介護認定の申請に係る援助</t>
  </si>
  <si>
    <t>同上</t>
  </si>
  <si>
    <t>Ⅲ－６．心身の状況等の把握</t>
  </si>
  <si>
    <t>Ⅲ－８．法定代理受領サービスの提供を受けるための援助</t>
  </si>
  <si>
    <t>Ⅲ－９．居宅サービス計画に沿ったサービスの提供</t>
  </si>
  <si>
    <t>Ⅲ－１０．居宅サービス計画等の変更の援助</t>
  </si>
  <si>
    <t>Ⅲ－１１．身分を証する書類の携行</t>
  </si>
  <si>
    <t>Ⅲ－１２．サービス提供の記録</t>
  </si>
  <si>
    <t>Ⅲ－１３．利用料等の受領</t>
  </si>
  <si>
    <t>Ⅲ－１４．保険給付の請求ための証明書の交付</t>
  </si>
  <si>
    <t>同条第3項</t>
  </si>
  <si>
    <t>・相談窓口担当者　：</t>
    <phoneticPr fontId="1"/>
  </si>
  <si>
    <t>・苦情相談窓口の設置　：</t>
    <phoneticPr fontId="1"/>
  </si>
  <si>
    <t>・処理手順等の定め（規程、マニュアル等）　：</t>
    <phoneticPr fontId="1"/>
  </si>
  <si>
    <t>・利用者等への周知の方法　：</t>
    <phoneticPr fontId="1"/>
  </si>
  <si>
    <t>★このセルに時間数を入力して下さい（  .  時間）</t>
    <phoneticPr fontId="1"/>
  </si>
  <si>
    <t>★このセルに時間数を入力して下さい（  .  時間/人）</t>
    <phoneticPr fontId="1"/>
  </si>
  <si>
    <t>◆=IF(AND(B11&gt;0,B11&lt;9999,B13&gt;0,B13&lt;9999),INT(B11/B13),"★　→　ここに計算結果が表示されます（  .  人）")</t>
    <phoneticPr fontId="1"/>
  </si>
  <si>
    <r>
      <rPr>
        <sz val="8"/>
        <color rgb="FF000000"/>
        <rFont val="ＭＳ ゴシック"/>
        <family val="3"/>
        <charset val="128"/>
      </rPr>
      <t>点検結果</t>
    </r>
    <r>
      <rPr>
        <sz val="7"/>
        <color rgb="FF000000"/>
        <rFont val="ＭＳ ゴシック"/>
        <family val="3"/>
        <charset val="128"/>
      </rPr>
      <t xml:space="preserve">
</t>
    </r>
    <r>
      <rPr>
        <sz val="6"/>
        <color rgb="FF00B0F0"/>
        <rFont val="ＭＳ ゴシック"/>
        <family val="3"/>
        <charset val="128"/>
      </rPr>
      <t>1:適</t>
    </r>
    <r>
      <rPr>
        <sz val="6"/>
        <color rgb="FF000000"/>
        <rFont val="ＭＳ ゴシック"/>
        <family val="3"/>
        <charset val="128"/>
      </rPr>
      <t xml:space="preserve">
</t>
    </r>
    <r>
      <rPr>
        <sz val="6"/>
        <color rgb="FFFF0000"/>
        <rFont val="ＭＳ ゴシック"/>
        <family val="3"/>
        <charset val="128"/>
      </rPr>
      <t>2:不適</t>
    </r>
    <r>
      <rPr>
        <sz val="6"/>
        <color rgb="FF000000"/>
        <rFont val="ＭＳ ゴシック"/>
        <family val="3"/>
        <charset val="128"/>
      </rPr>
      <t xml:space="preserve">
</t>
    </r>
    <r>
      <rPr>
        <sz val="6"/>
        <color rgb="FF92D050"/>
        <rFont val="ＭＳ ゴシック"/>
        <family val="3"/>
        <charset val="128"/>
      </rPr>
      <t>3:非該当</t>
    </r>
    <rPh sb="7" eb="8">
      <t>テキ</t>
    </rPh>
    <rPh sb="11" eb="13">
      <t>フテキ</t>
    </rPh>
    <rPh sb="16" eb="19">
      <t>ヒガイトウ</t>
    </rPh>
    <phoneticPr fontId="1"/>
  </si>
  <si>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
  </si>
  <si>
    <t xml:space="preserve">被保険者証に記載された認定審査会意見に配慮してサービスを提供していますか。
</t>
    <phoneticPr fontId="1"/>
  </si>
  <si>
    <t xml:space="preserve">保険給付の対象となっているサービスと明確に区分されない、あいまいな名目による支払を受けていませんか。
</t>
    <phoneticPr fontId="1"/>
  </si>
  <si>
    <t xml:space="preserve">領収証は、それぞれ個別の費用ごとに区分して記載していますか。
</t>
    <phoneticPr fontId="1"/>
  </si>
  <si>
    <t xml:space="preserve">サービスの提供に要した費用の支払を受けた際、領収証を交付していますか。
</t>
    <phoneticPr fontId="1"/>
  </si>
  <si>
    <t>（　有　・　無　）</t>
    <phoneticPr fontId="1"/>
  </si>
  <si>
    <t>事故が発生した場合は、市町村、利用者の家族、利用者に係る居宅介護支援事業者等に連絡を行うとともに、必要な措置を講じていますか。
　→　事故事例の有無：</t>
    <phoneticPr fontId="1"/>
  </si>
  <si>
    <t>賠償すべき事故が発生した場合は、損害賠償を速やかに行なっていますか。
　→　損害賠償保険への加入：</t>
    <phoneticPr fontId="1"/>
  </si>
  <si>
    <t>　兼務職種名：</t>
    <phoneticPr fontId="1"/>
  </si>
  <si>
    <t>・兼務の有無：</t>
    <phoneticPr fontId="1"/>
  </si>
  <si>
    <t>　兼務事業所での週あたり勤務時間：</t>
    <phoneticPr fontId="1"/>
  </si>
  <si>
    <t>　職 種 名：</t>
    <phoneticPr fontId="1"/>
  </si>
  <si>
    <t>　事業所名：</t>
    <phoneticPr fontId="1"/>
  </si>
  <si>
    <t>★このセルに平均時間数を入力して下さい（  .  時間/週）</t>
    <phoneticPr fontId="1"/>
  </si>
  <si>
    <t>（　　　　　　　　　　　　　　　）</t>
    <phoneticPr fontId="1"/>
  </si>
  <si>
    <t>（　　　　　　　　　　　　　　　　　　　）</t>
    <phoneticPr fontId="1"/>
  </si>
  <si>
    <t>（　　　　　　　　　　　　　　　　　　　）</t>
    <phoneticPr fontId="1"/>
  </si>
  <si>
    <t xml:space="preserve">苦情がサービスの質の向上を図る上での重要な情報であるとの認識に立ち、苦情の内容を踏まえ、サービスの質の向上に向けた取り組みを自ら行っていますか。
</t>
    <phoneticPr fontId="1"/>
  </si>
  <si>
    <t xml:space="preserve">苦情に関する市町村・国保連等の調査に協力し、指導助言に従って必要な改善を行っていますか。
</t>
    <phoneticPr fontId="1"/>
  </si>
  <si>
    <t xml:space="preserve">市町村・国保連等の指導助言に従って改善を行った場合は、その内容を報告していますか。
</t>
    <phoneticPr fontId="1"/>
  </si>
  <si>
    <t xml:space="preserve">事故の状況及びその際に採った処置の内容を記録していますか。
</t>
    <phoneticPr fontId="1"/>
  </si>
  <si>
    <t xml:space="preserve">原因を究明し、再発生を防ぐための対策を講じていますか。
</t>
    <phoneticPr fontId="1"/>
  </si>
  <si>
    <t xml:space="preserve">他の事業、事業所との間で、会計を区分していますか。
</t>
    <phoneticPr fontId="1"/>
  </si>
  <si>
    <t xml:space="preserve">従業者、設備、備品及び会計に関する諸記録を整備していますか。
</t>
    <phoneticPr fontId="1"/>
  </si>
  <si>
    <t xml:space="preserve">（法人である場合）
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phoneticPr fontId="1"/>
  </si>
  <si>
    <t xml:space="preserve">（法人でない場合）
事業者は、上記規定にいう暴力団員ではありませんか。
</t>
    <phoneticPr fontId="1"/>
  </si>
  <si>
    <t xml:space="preserve">（管理者について。法人である場合、ない場合ともに）
管理者は、上記規定にいう暴力団員ではありませんか。
</t>
    <phoneticPr fontId="1"/>
  </si>
  <si>
    <t>介</t>
  </si>
  <si>
    <t>福略</t>
  </si>
  <si>
    <t>福</t>
  </si>
  <si>
    <t>介略</t>
  </si>
  <si>
    <t>福略</t>
    <rPh sb="1" eb="2">
      <t>リャク</t>
    </rPh>
    <phoneticPr fontId="1"/>
  </si>
  <si>
    <t>このセルで、
「1.あり」 「2.なし」
を選んでください。</t>
  </si>
  <si>
    <t>1.あり</t>
    <phoneticPr fontId="1"/>
  </si>
  <si>
    <t>2.なし</t>
    <phoneticPr fontId="1"/>
  </si>
  <si>
    <t xml:space="preserve">点検日　： </t>
    <rPh sb="0" eb="2">
      <t>テンケン</t>
    </rPh>
    <rPh sb="2" eb="3">
      <t>ヒ</t>
    </rPh>
    <phoneticPr fontId="1"/>
  </si>
  <si>
    <t xml:space="preserve">事業所名： </t>
    <phoneticPr fontId="1"/>
  </si>
  <si>
    <t>根拠条文
（条例）</t>
    <phoneticPr fontId="1"/>
  </si>
  <si>
    <t>担当</t>
    <rPh sb="0" eb="2">
      <t>タントウ</t>
    </rPh>
    <phoneticPr fontId="1"/>
  </si>
  <si>
    <t>発見した事実、その他備考</t>
    <rPh sb="0" eb="2">
      <t>ハッケン</t>
    </rPh>
    <rPh sb="4" eb="6">
      <t>ジジツ</t>
    </rPh>
    <rPh sb="9" eb="10">
      <t>タ</t>
    </rPh>
    <rPh sb="10" eb="12">
      <t>ビコウ</t>
    </rPh>
    <phoneticPr fontId="1"/>
  </si>
  <si>
    <t xml:space="preserve">利用者及びその家族からの苦情を受け付けるための仕組みを設けていますか。
</t>
    <phoneticPr fontId="1"/>
  </si>
  <si>
    <t xml:space="preserve">苦情相談等の内容を記録・保存していますか。
</t>
    <phoneticPr fontId="1"/>
  </si>
  <si>
    <t>Ⅲ－１．内容及び手続の説明及び同意</t>
    <phoneticPr fontId="1"/>
  </si>
  <si>
    <t>介</t>
    <phoneticPr fontId="1"/>
  </si>
  <si>
    <t>介</t>
    <phoneticPr fontId="1"/>
  </si>
  <si>
    <t>福</t>
    <phoneticPr fontId="1"/>
  </si>
  <si>
    <t>福略</t>
    <phoneticPr fontId="1"/>
  </si>
  <si>
    <t>介略</t>
    <phoneticPr fontId="1"/>
  </si>
  <si>
    <t>★このセルに時間数を入力して下さい（  .  時間）</t>
    <phoneticPr fontId="1"/>
  </si>
  <si>
    <t>※なお、「（予）△△条」と書かれている場合は、金沢市介護保険法に基づく指定介護予防サービス等の</t>
    <phoneticPr fontId="24"/>
  </si>
  <si>
    <t xml:space="preserve">  事業の人員、設備及び運営に関する基準等を定める条例（平24条例47）を指します。</t>
    <phoneticPr fontId="24"/>
  </si>
  <si>
    <t xml:space="preserve">同条第2項
(予)同条第2項
</t>
    <phoneticPr fontId="1"/>
  </si>
  <si>
    <t>同条第2項
(予)同条第2項</t>
    <phoneticPr fontId="1"/>
  </si>
  <si>
    <t>同条第4､5項
(予)同条第4､5項</t>
    <phoneticPr fontId="1"/>
  </si>
  <si>
    <t xml:space="preserve">【ＰＴ，ＯＴ，ＳＴ】
理学療法士、作業療法士又は言語聴覚士を、当該ステーションの実情に応じた適当数配置していますか。
</t>
    <phoneticPr fontId="1"/>
  </si>
  <si>
    <t xml:space="preserve">同条第1項第2号
(予)同条第1項第2号
同条第4､5項
</t>
    <phoneticPr fontId="1"/>
  </si>
  <si>
    <t xml:space="preserve">【看護職員】
当該指定訪問看護の提供に当たる看護職員を、適当数配置していますか。
※　(a)定期巡回・随時対応型訪問介護看護事業、又は(b)複合型サービス事業と一体的に運営している場合は、(a)又は(b)の人員基準を満たしていれば、この項は省略して構いません。
</t>
    <phoneticPr fontId="1"/>
  </si>
  <si>
    <t>Ⅰ－２．訪問看護ステーションの管理者</t>
    <phoneticPr fontId="1"/>
  </si>
  <si>
    <t xml:space="preserve">その管理者は、保健師又は看護師ですか。
※　保健師助産師看護師法により業務の停止を命じられ、その期間終了後２年を経過しない者は、当てはまりません。
※　長期の傷病又は出張等のやむを得ない理由がある場合には、老人福祉の向上について知識経験熱意があり、過去の経歴等を勘案してふさわしいと金沢市長が認めた者であれば、保健師又は看護師以外でも構いません。しかしこの場合でも、可能な限り速やかに、管理者として常勤の保健師又は看護師を確保するように努めなければなりません。
</t>
    <phoneticPr fontId="1"/>
  </si>
  <si>
    <t xml:space="preserve">同条第2項
(予)同条第2項
解釈通知同項②、③
</t>
    <phoneticPr fontId="1"/>
  </si>
  <si>
    <t xml:space="preserve">その管理者は、適切な訪問看護を行うのに必要な知識と技能を持っていますか。
※　医療機関において、看護、訪問看護、又は訪問指導に従事した経験がなければなりません。また、関係機関が提供する研修等を受講することが望ましいです。
</t>
    <phoneticPr fontId="1"/>
  </si>
  <si>
    <t xml:space="preserve">同条第3項
(予)同条第2項
解釈通知同項④
</t>
    <phoneticPr fontId="1"/>
  </si>
  <si>
    <t>★このセルに平均的な時間数を入力して下さい（  .  時間/週）</t>
    <rPh sb="8" eb="9">
      <t>テキ</t>
    </rPh>
    <phoneticPr fontId="1"/>
  </si>
  <si>
    <t xml:space="preserve">事業の運営を行うために必要な広さを有する専用の事務室が設けられ、必要な備品等を備えていますか。
※　健康保険法による訪問看護ステーションの事務室を兼ねることができます。
※　また、他の事業の事業所を兼ねる場合は、必ずしも間仕切り等による区分がなくても、当該サービスのための区画が明確に特定されていれば足ります。
</t>
    <phoneticPr fontId="1"/>
  </si>
  <si>
    <t xml:space="preserve">第68条第1項
(予)第68条第1項
</t>
    <phoneticPr fontId="1"/>
  </si>
  <si>
    <t xml:space="preserve">専用の事務室又は区画については、利用申込の受付、相談等に対応するのに適切なスペースを確保していますか。
</t>
    <phoneticPr fontId="1"/>
  </si>
  <si>
    <t>解釈通知第3-三2(1)②</t>
    <phoneticPr fontId="1"/>
  </si>
  <si>
    <t xml:space="preserve">特に、感染症予防に必要な設備等に配慮していますか。
</t>
    <phoneticPr fontId="1"/>
  </si>
  <si>
    <t>解釈通知同項(1)③</t>
    <phoneticPr fontId="1"/>
  </si>
  <si>
    <t xml:space="preserve">利用申込者の病状、通常の事業の実施地域等を勘案し、自ら適切なサービスを提供することが困難であると認めた場合は、主治医及び居宅介護支援事業者（介護予防支援事業者を含む。以下同じ）への連絡、適当な他の事業者等の紹介その他の必要な措置を速やかに講じていますか。
</t>
    <phoneticPr fontId="1"/>
  </si>
  <si>
    <t xml:space="preserve">第69条
(予)第69条
</t>
    <phoneticPr fontId="1"/>
  </si>
  <si>
    <t>第12条第1項準用
(予)第52条の5第1項準用</t>
    <phoneticPr fontId="1"/>
  </si>
  <si>
    <t>同条第2項準用
(予)同条第2項準用</t>
    <phoneticPr fontId="1"/>
  </si>
  <si>
    <t xml:space="preserve">利用申込者が要介護認定を受けていない場合、既に要介護認定の申請をしているか確認していますか。
</t>
    <phoneticPr fontId="1"/>
  </si>
  <si>
    <t xml:space="preserve">要介護認定を申請していない場合、本人の意思を踏まえて速やかに申請が行われるよう必要な援助を行っていますか。
</t>
    <phoneticPr fontId="1"/>
  </si>
  <si>
    <t xml:space="preserve">利用者に対し居宅介護支援等又は介護予防支援等が行われていない等の場合であって必要と認めるときは、要介護認定の更新の申請が、遅くとも認定有効期間が終了する30日前には行われるよう、必要な援助を行っていますか。
</t>
    <phoneticPr fontId="1"/>
  </si>
  <si>
    <t>第13条第1項準用
(予)第52条の6第1項準用</t>
    <phoneticPr fontId="1"/>
  </si>
  <si>
    <t>同上
(予)同上</t>
    <phoneticPr fontId="1"/>
  </si>
  <si>
    <t xml:space="preserve">サービス担当者会議等を通じて利用者の心身の状況、病歴、環境、他の保健医療サービス又は福祉サービスの利用状況等の把握に努めていますか。
</t>
    <phoneticPr fontId="1"/>
  </si>
  <si>
    <t xml:space="preserve">サービスを提供するに当たっては、居宅介護支援事業者、保健医療サービス又は福祉サービスを提供する者との密接な連携に努めていますか。
</t>
    <phoneticPr fontId="1"/>
  </si>
  <si>
    <t xml:space="preserve">サービスの提供の終了に際しては、利用者又はその家族に対して適切な指導を行い、主治医及び居宅介護支援事業者に対する情報の提供及び保健医療サービス又は福祉サービスを提供する者との密接な連携に努めていますか。
</t>
    <phoneticPr fontId="1"/>
  </si>
  <si>
    <t>第14条準用
(予)第52条の7準用</t>
    <phoneticPr fontId="1"/>
  </si>
  <si>
    <t>第70条第1項
(予)第70条第1項</t>
    <phoneticPr fontId="1"/>
  </si>
  <si>
    <t xml:space="preserve">同条第2項
(予)同条第2項
</t>
    <phoneticPr fontId="1"/>
  </si>
  <si>
    <t xml:space="preserve">利用者又はその家族に対して、法定代理受領サービスについて説明し、必要な援助を行っていますか。
</t>
    <phoneticPr fontId="1"/>
  </si>
  <si>
    <t xml:space="preserve">居宅サービス計画（介護予防サービス計画を含む。以下同じ）が作成されている場合は、当該計画に沿ったサービスを提供していますか。
</t>
    <phoneticPr fontId="1"/>
  </si>
  <si>
    <t xml:space="preserve">利用者が居宅サービス計画の変更を希望する場合は、居宅介護支援事業者へ連絡する等の必要な援助を行っていますか。
</t>
    <phoneticPr fontId="1"/>
  </si>
  <si>
    <t xml:space="preserve">看護師等（保健師、看護師、准看護師、理学療法士、作業療法士又は言語聴覚士の総称。以下同じ）に身分証を携行させ、初回訪問時及び利用者等又はその家族の求めに応じて提示するよう指導していますか。
</t>
    <phoneticPr fontId="1"/>
  </si>
  <si>
    <t xml:space="preserve">サービスを提供した際は、提供日、内容、保険給付の額その他必要な事項を、利用者の居宅サービス計画を記載した書面又はこれに準ずる書面（サービス利用票等）に記載していますか。
</t>
    <phoneticPr fontId="1"/>
  </si>
  <si>
    <t xml:space="preserve">サービスを提供した際は、提供日、具体的なサービス内容、利用者の心身の状況その他の必要な事項を記録していますか。
</t>
    <phoneticPr fontId="1"/>
  </si>
  <si>
    <t xml:space="preserve">利用者からの申出があった場合には、文書の交付その他適切な方法（利用者の用意する手帳への記載等）により、上記の情報を利用者に対して提供していますか。
</t>
    <phoneticPr fontId="1"/>
  </si>
  <si>
    <t xml:space="preserve">法定代理受領サービスである場合、利用者から利用者負担分の支払を受けていますか。
</t>
    <phoneticPr fontId="1"/>
  </si>
  <si>
    <t>第16条準用
(予)第52条の9準用</t>
    <phoneticPr fontId="1"/>
  </si>
  <si>
    <t>第17条準用
(予)第52条の10準用</t>
    <phoneticPr fontId="1"/>
  </si>
  <si>
    <t>第18条準用
(予)第52条の11準用</t>
    <phoneticPr fontId="1"/>
  </si>
  <si>
    <t>第19条準用
(予)第52条の12準用</t>
    <phoneticPr fontId="1"/>
  </si>
  <si>
    <t>第71条第1項
(予)第71条第1項</t>
    <phoneticPr fontId="1"/>
  </si>
  <si>
    <t xml:space="preserve">法定代理受領サービスである場合とそうでない場合との間、また、健康保険法等による医療保険給付の対象となる場合との間に、不合理な差額を設けていませんか。
</t>
    <phoneticPr fontId="1"/>
  </si>
  <si>
    <t xml:space="preserve">介護保険給付の対象となる指定訪問看護（介護予防を含む。以下同じ）と明確に区分されるサービスについて、別の料金設定をしている場合は、以下の要件を満たしていますか。
イ　指定訪問看護とは別事業であり、当該サービスが介護保険給付の対象とならないことを、利用者に説明し、理解を得ていること。
ロ　目的、運営方針、利用料等が、指定訪問看護の運営規程とは別に定められていること。
ハ　会計が、指定訪問看護の会計と区分されていること。
</t>
    <phoneticPr fontId="1"/>
  </si>
  <si>
    <t xml:space="preserve">利用者の選定により通常の事業の実施地域以外でサービスを提供し、それに要した交通費の支払を受ける場合は、あらかじめ利用者又はその家族に説明し、利用者の同意を得ていますか。
</t>
    <phoneticPr fontId="1"/>
  </si>
  <si>
    <t>同条第3､4項
(予)同条第3､4項</t>
    <phoneticPr fontId="1"/>
  </si>
  <si>
    <t>解釈通知同項③準用</t>
    <phoneticPr fontId="1"/>
  </si>
  <si>
    <t>法第41条第8項、同第53条第7項</t>
    <phoneticPr fontId="1"/>
  </si>
  <si>
    <t>施行規則第65条、同第85条</t>
    <phoneticPr fontId="1"/>
  </si>
  <si>
    <t xml:space="preserve">法定代理受領サービスに該当しないサービスに係る利用料の支払を受けた場合は、サービス提供証明書を利用者に交付していますか。
</t>
    <phoneticPr fontId="1"/>
  </si>
  <si>
    <t>第22条準用
(予)第53条の2準用</t>
    <phoneticPr fontId="1"/>
  </si>
  <si>
    <t>Ⅲ－１５．指定訪問看護の基本取扱方針</t>
    <phoneticPr fontId="1"/>
  </si>
  <si>
    <t xml:space="preserve">〔予防除く〕利用者の要介護状態の軽減又は悪化の防止に資するよう、療養上の目標を設定して計画的に行われていますか。
〔予防のみ〕利用者の介護予防に資するよう、その目標を設定し、計画的に行われていますか。
</t>
    <phoneticPr fontId="1"/>
  </si>
  <si>
    <t xml:space="preserve">第72条第1項
(予)第77条第1項
</t>
    <phoneticPr fontId="1"/>
  </si>
  <si>
    <t xml:space="preserve">自らその提供するサービスの質の評価を行い、常にその改善を図っていますか。
</t>
    <phoneticPr fontId="1"/>
  </si>
  <si>
    <t xml:space="preserve">〔予防のみ〕利用者ができる限り要介護状態とならず、自立した日常生活を営むことができるよう支援することが目的であるということを、常に意識してサービスを提供していますか。
</t>
    <phoneticPr fontId="1"/>
  </si>
  <si>
    <t xml:space="preserve">〔予防のみ〕利用者とのコミュニケーションを十分に図ることその他様々な方法により、利用者が有する能力を最大限活用するよう、適切な働きかけに努めていますか。
</t>
    <phoneticPr fontId="1"/>
  </si>
  <si>
    <t>(予)同条第3項</t>
    <phoneticPr fontId="1"/>
  </si>
  <si>
    <t>(予)同条第4項
解釈通知第4-三2(1)④</t>
    <phoneticPr fontId="1"/>
  </si>
  <si>
    <t>(予)同条第5項</t>
    <phoneticPr fontId="1"/>
  </si>
  <si>
    <t>第73条第1号</t>
  </si>
  <si>
    <t xml:space="preserve">サービスの提供に当たっては懇切丁寧に行うことを旨とし、利用者又はその家族に対し、療養上必要な事項について理解しやすいように指導又は説明を行っていますか。
</t>
    <phoneticPr fontId="1"/>
  </si>
  <si>
    <t>Ⅲ－１７．主治医との関係</t>
  </si>
  <si>
    <t xml:space="preserve">管理者は、主治医の指示書に基づき適切なサービスが行われるよう、主治医との連絡調整、看護師等の監督等必要な管理を行っていますか。
</t>
    <phoneticPr fontId="1"/>
  </si>
  <si>
    <t>第74条第1項
(予)第79条第1項
解釈通知第3-三3(4)①</t>
    <phoneticPr fontId="1"/>
  </si>
  <si>
    <t xml:space="preserve">サービスの提供開始に際し、主治医の指示書を受領していますか。
※　事業所が病院又は診療所である場合は、診療録等への記載をもって代えることができます。
</t>
    <phoneticPr fontId="1"/>
  </si>
  <si>
    <t>同条第2､4項
(予)同条第2､4項</t>
    <phoneticPr fontId="1"/>
  </si>
  <si>
    <t xml:space="preserve">〔予防除く〕訪問看護計画書及び訪問看護報告書を定期的に主治医に提出し、サービスの提供に当たって主治医と密接な連携を図っていますか。（予防は「Ⅲ-19」でチェックして下さい。）
※　事業所が病院又は診療所である場合は、計画書と報告書の提出は、診療録等への記載をもって代えることができます。
</t>
    <phoneticPr fontId="1"/>
  </si>
  <si>
    <t xml:space="preserve">同条第3項
解釈通知第3-三3(5)⑩
同条第4項
</t>
    <phoneticPr fontId="1"/>
  </si>
  <si>
    <t xml:space="preserve">〔予防のみ〕サービスの提供に当たって主治医と密接な連携を図っていますか。
</t>
    <phoneticPr fontId="1"/>
  </si>
  <si>
    <t>(予)第79条第3項</t>
    <phoneticPr fontId="1"/>
  </si>
  <si>
    <t xml:space="preserve">Ⅲ－１８．訪問看護計画書等及び同報告書等の作成
〔予防除く〕
</t>
    <phoneticPr fontId="1"/>
  </si>
  <si>
    <t xml:space="preserve">看護師等（准看護師を除く）が、訪問看護計画書（以下、Ⅲ－１８で「計画書」という）を作成していますか。
※　理学療法士、作業療法士、言語聴覚士がサービスを提供している利用者については、保健師又は看護師と、これらの職種が連携して計画書を作成する必要があります。
※　事業所が病院又は診療所である場合は、計画書の作成は、診療録等への記載をもって代えることができます。
</t>
    <phoneticPr fontId="1"/>
  </si>
  <si>
    <t>第75条第1項
解釈通知第3-三3(5)⑧
同条第7項で準用する第74条第4項</t>
    <phoneticPr fontId="1"/>
  </si>
  <si>
    <t>同条第1項</t>
  </si>
  <si>
    <t>解釈通知第3-三3(5)④</t>
  </si>
  <si>
    <t xml:space="preserve">計画書は、利用者の希望、主治医の指示、心身の状況等を踏まえ、療養上の目標、その目標を達成するための具体的なサービス内容等を記載したものとなっていますか。
</t>
    <phoneticPr fontId="1"/>
  </si>
  <si>
    <t xml:space="preserve">計画書の作成後に、居宅サービス計画が作成された場合（変更された場合を含む。）は、必要に応じて計画書を変更していますか。
</t>
    <phoneticPr fontId="1"/>
  </si>
  <si>
    <t xml:space="preserve">看護師等（准看護師を除く）は、計画書の主要な事項について、利用者又はその家族に説明し、利用者の同意を得ていますか。
</t>
    <phoneticPr fontId="1"/>
  </si>
  <si>
    <t xml:space="preserve">看護師等（准看護師を除く）は、計画書を利用者に交付していますか。
※　事業所が病院又は診療所であるため、計画書の作成を診療録等への記載をもって代えている場合は、事業所が定めたものを交付すれば差し支えありません。
</t>
    <phoneticPr fontId="1"/>
  </si>
  <si>
    <t xml:space="preserve">同条第4項
解釈通知第3-三3(5)⑥
</t>
    <phoneticPr fontId="1"/>
  </si>
  <si>
    <t xml:space="preserve">看護師等（准看護師を除く）は、訪問日、提供した看護内容、サービス結果等を記載した訪問看護報告書（以下、Ⅲ－１８で「報告書」という）を作成し、主治医に定期的に提出していますか。
※　訪問の都度作成する記録とは異なります。なお、計画書と重複する記載は省略することができます。
※　理学療法士、作業療法士、言語聴覚士がサービスを提供している利用者については、保健師又は看護師と、これらの職種が連携して報告書を作成する必要があります。
※　事業所が病院又は診療所である場合は、報告書の作成は、診療録等への記載をもって代えることができます。
</t>
    <phoneticPr fontId="1"/>
  </si>
  <si>
    <t>同条第5､7項
解釈通知第3-三3(5)⑩
解釈通知同項⑦
解釈通知同項⑧
同条第7項で準用する第74条第4項</t>
    <phoneticPr fontId="1"/>
  </si>
  <si>
    <t xml:space="preserve">管理者は、計画書及び報告書の作成に関し、必要な指導及び管理を行っていますか。
※　計画書に沿った実施状況の把握を含みます。
</t>
    <phoneticPr fontId="1"/>
  </si>
  <si>
    <t>同条第6項
解釈通知第3-三3(5)⑨</t>
    <phoneticPr fontId="1"/>
  </si>
  <si>
    <t>Ⅲ－１９．具体的取扱方針
〔予防のみ〕</t>
    <phoneticPr fontId="1"/>
  </si>
  <si>
    <t>(予)第78条第1号</t>
    <phoneticPr fontId="1"/>
  </si>
  <si>
    <t xml:space="preserve">主治の医師又は歯科医師からの情報伝達やサービス担当者会議等の適切な方法で、利用者の病状、心身の状況、環境など、日常生活全般の状況を的確に把握していますか。
</t>
    <phoneticPr fontId="1"/>
  </si>
  <si>
    <t xml:space="preserve">看護師等（准看護師を除く）が、介護予防訪問看護計画書（以下、Ⅲ－１９で「計画書」という）を作成し、主治医に提出していますか。
※　理学療法士、作業療法士、言語聴覚士がサービスを提供している利用者については、保健師又は看護師と、これらの職種が連携して計画書を作成する必要があります。
※　事業所が病院又は診療所である場合は、計画書の作成・提出は、診療録等への記載をもって代えることができます。
</t>
    <phoneticPr fontId="1"/>
  </si>
  <si>
    <t xml:space="preserve">(予)同条第2号
解釈通知第4-三2(2)④
(予)同条第15号
</t>
    <phoneticPr fontId="1"/>
  </si>
  <si>
    <t>(予)同条第2号</t>
  </si>
  <si>
    <t>(予)同条第3号</t>
  </si>
  <si>
    <t>(予)同条第4号</t>
  </si>
  <si>
    <t>(予)同条第5号</t>
  </si>
  <si>
    <t>(予)同条第6号</t>
  </si>
  <si>
    <t>(予)同条第7号</t>
  </si>
  <si>
    <t xml:space="preserve">計画書は、利用者の日常生活全般の状況及び希望を踏まえ、目標、その目標を達成するための具体的なサービス内容、サービス提供期間等を記載したものとなっていますか。
</t>
    <phoneticPr fontId="1"/>
  </si>
  <si>
    <t xml:space="preserve">看護師等（准看護師を除く）は、計画書を利用者に交付していますか。
</t>
    <phoneticPr fontId="1"/>
  </si>
  <si>
    <t xml:space="preserve">サービスの提供に当たっては、主治医との密接な連携及び計画書に基づき、利用者の心身の機能の維持回復を図るよう妥当適切に行っていますか。
</t>
    <phoneticPr fontId="1"/>
  </si>
  <si>
    <t xml:space="preserve">看護師等（准看護師を除く）は、サービス提供の開始時から、計画書に記載したサービス提供を行う期間が終了するまでに、少なくとも１回は、計画書の実施状況の把握（モニタリング）を行っていますか。
</t>
    <phoneticPr fontId="1"/>
  </si>
  <si>
    <t xml:space="preserve">看護師等（准看護師を除く）は、モニタリングの結果も踏まえつつ、訪問日、提供した看護内容等を記載した介護予防訪問看護報告書（以下、Ⅲ－１９で「報告書」という）を作成し、その内容を事業者に報告するとともに、報告書を主治医に定期的に提出していますか。
※　訪問の都度作成する記録とは異なります。なお、計画書と重複する記載は省略することができます。
※　理学療法士、作業療法士、言語聴覚士がサービスを提供している利用者については、保健師又は看護師と、これらの職種が連携して報告書を作成する必要があります。
※　事業所が病院又は診療所である場合は、報告書の作成・提出は、診療録等への記載をもって代えることができます。
</t>
    <phoneticPr fontId="1"/>
  </si>
  <si>
    <t xml:space="preserve">管理者は、計画書及び報告書の作成に関し、必要な指導及び管理を行っていますか。
</t>
    <phoneticPr fontId="1"/>
  </si>
  <si>
    <t xml:space="preserve">看護師等（准看護師を除く）は、モニタリングの結果を踏まえ、必要に応じて計画書の変更を行い、変更後の計画書を主治医に提出していますか。
</t>
    <phoneticPr fontId="1"/>
  </si>
  <si>
    <t>Ⅲ－２０．同居家族に対するサービス提供の禁止</t>
  </si>
  <si>
    <t xml:space="preserve">看護師等が同居する家族である利用者に対してサービスを提供していませんか。
</t>
    <phoneticPr fontId="1"/>
  </si>
  <si>
    <t>第76条
(予)第72条</t>
    <phoneticPr fontId="1"/>
  </si>
  <si>
    <t>Ⅲ－２１．利用者に関する市町村への通知</t>
    <phoneticPr fontId="1"/>
  </si>
  <si>
    <t xml:space="preserve">利用者が以下の事項に該当する場合には遅滞なく市町村への通知を行っていますか。
・正当な理由なくサービス利用に関する指示に従わないことにより、要介護状態等の程度を増進させた（又は要支援状態から要介護状態になった）と認められるとき
・偽りその他不正な行為により保険給付を受け、又は受けようとしたとき
</t>
    <phoneticPr fontId="1"/>
  </si>
  <si>
    <t xml:space="preserve">第27条準用
(予)第53条の3準用
</t>
    <phoneticPr fontId="1"/>
  </si>
  <si>
    <t>Ⅲ－２２．緊急時等の対応</t>
  </si>
  <si>
    <t>Ⅲ－２３．管理者の責務</t>
  </si>
  <si>
    <t xml:space="preserve">管理者は、従業者の管理、サービス利用の申込に係る調整、業務の実施状況の把握、その他の管理を一元的に行っていますか。
</t>
    <phoneticPr fontId="1"/>
  </si>
  <si>
    <t xml:space="preserve">管理者は、従業者に運営に関する基準を遵守させるため必要な指揮命令を行っていますか。
</t>
    <phoneticPr fontId="1"/>
  </si>
  <si>
    <t>Ⅲ－２４．運営規程</t>
    <phoneticPr fontId="1"/>
  </si>
  <si>
    <t xml:space="preserve">第78条
(予)第74条
</t>
    <phoneticPr fontId="1"/>
  </si>
  <si>
    <t>Ⅲ－２５．勤務体制の確保等</t>
  </si>
  <si>
    <t xml:space="preserve">利用者に対し適切なサービスを提供できるよう、事業所ごとに、原則として月ごとの勤務表により、勤務の体制（日々の勤務時間、職務内容、常勤・非常勤の別、管理者との兼務関係等）を明確に定めていますか。
</t>
    <phoneticPr fontId="1"/>
  </si>
  <si>
    <t xml:space="preserve">当該事業所の看護師等(※)によってサービスを提供していますか。
※　雇用契約や派遣契約（下記設問にも注意）により、管理者の指揮命令下にある従業者をいいます。
</t>
    <phoneticPr fontId="1"/>
  </si>
  <si>
    <t xml:space="preserve">看護師等の資質向上のため、研修の機会を確保していますか。
</t>
    <phoneticPr fontId="1"/>
  </si>
  <si>
    <t xml:space="preserve">看護師等の清潔保持及び健康状態について、必要な管理を行っていますか。
</t>
    <phoneticPr fontId="1"/>
  </si>
  <si>
    <t xml:space="preserve">設備及び備品等について衛生的な管理を行っていますか。
</t>
    <phoneticPr fontId="1"/>
  </si>
  <si>
    <t>第33条第1項準用
(予)第56条の3第1項準用</t>
    <phoneticPr fontId="1"/>
  </si>
  <si>
    <t xml:space="preserve">従業者は、正当な理由なく、業務上知り得た利用者又はその家族の秘密を漏らしていませんか。
</t>
    <phoneticPr fontId="1"/>
  </si>
  <si>
    <t xml:space="preserve">従業者であった者が、正当な理由なく業務上知り得た利用者又はその家族の秘密を漏らすことがないよう、必要な措置を講じていますか。
</t>
    <phoneticPr fontId="1"/>
  </si>
  <si>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
  </si>
  <si>
    <t xml:space="preserve">虚偽又は誇大な広告をしていませんか。
</t>
    <phoneticPr fontId="1"/>
  </si>
  <si>
    <t>第35条第1項準用
(予)第56条の5第1項準用</t>
    <phoneticPr fontId="1"/>
  </si>
  <si>
    <t xml:space="preserve">居宅介護支援事業者又はその従業者に対して、利用者に特定の事業者によるサービスを利用させることの対償として、金品その他の財産上の利益を供与していませんか。
</t>
    <phoneticPr fontId="1"/>
  </si>
  <si>
    <t>同条第3､5項準用
(予)同条第3､5項準用</t>
    <phoneticPr fontId="1"/>
  </si>
  <si>
    <t>同条第4､6項準用
(予)同条第4､6項準用</t>
    <phoneticPr fontId="1"/>
  </si>
  <si>
    <t>第40条第1項準用
(予)第56条の10第1項準用</t>
    <phoneticPr fontId="1"/>
  </si>
  <si>
    <t>同条第2項準用
(予)同条第2項準用</t>
    <phoneticPr fontId="1"/>
  </si>
  <si>
    <t>解釈通知同項③準用</t>
    <rPh sb="4" eb="6">
      <t>ドウコウ</t>
    </rPh>
    <phoneticPr fontId="1"/>
  </si>
  <si>
    <t>第41条準用
(予)第56条の11準用</t>
    <phoneticPr fontId="1"/>
  </si>
  <si>
    <t>第79条第1項
(予)第75条第1項</t>
    <phoneticPr fontId="1"/>
  </si>
  <si>
    <t>第43条準用
(予)第58条準用</t>
    <phoneticPr fontId="1"/>
  </si>
  <si>
    <t xml:space="preserve">第3条第2項
(予)第3条第2項
</t>
    <phoneticPr fontId="1"/>
  </si>
  <si>
    <t>自己点検シート（訪問看護・介護予防含む）</t>
    <rPh sb="10" eb="12">
      <t>カンゴ</t>
    </rPh>
    <rPh sb="13" eb="15">
      <t>カイゴ</t>
    </rPh>
    <rPh sb="15" eb="17">
      <t>ヨボウ</t>
    </rPh>
    <rPh sb="17" eb="18">
      <t>フク</t>
    </rPh>
    <phoneticPr fontId="1"/>
  </si>
  <si>
    <t>訪問看護（介護予防含む）</t>
    <rPh sb="2" eb="4">
      <t>カンゴ</t>
    </rPh>
    <rPh sb="5" eb="9">
      <t>カイゴヨボウ</t>
    </rPh>
    <rPh sb="9" eb="10">
      <t>フク</t>
    </rPh>
    <phoneticPr fontId="1"/>
  </si>
  <si>
    <t>★このセルに平均件数を入力して下さい（  .  件/月）</t>
  </si>
  <si>
    <t xml:space="preserve">事業の運営を行うために必要な広さを有する専用の区画が設けられ、必要な備品等を備えていますか。
※　業務に支障がない場合は、当該サービスのための区画が明確に特定されていれば足ります。
※　設備、備品は、当該病院又は診療所のものを使用することができます。
</t>
    <phoneticPr fontId="1"/>
  </si>
  <si>
    <t xml:space="preserve">第68条第2項
(予)第68条第2項
解釈通知同項(2)①、②
</t>
    <phoneticPr fontId="1"/>
  </si>
  <si>
    <t>第57条第1項準用
(予)第55条第1項準用</t>
    <rPh sb="7" eb="9">
      <t>ジュンヨウ</t>
    </rPh>
    <phoneticPr fontId="1"/>
  </si>
  <si>
    <t>第37条準用
(予)第56条の7準用</t>
    <phoneticPr fontId="1"/>
  </si>
  <si>
    <t xml:space="preserve">〔予防のみ〕利用者が有する能力を最大限活用することができるような方法でサービスを提供するよう努めることとし、その能力を阻害する等の不適切なサービス提供を行わないよう配慮していますか。
</t>
    <phoneticPr fontId="1"/>
  </si>
  <si>
    <t>★このセルに時間数を入力して下さい（  .  時間/人）</t>
    <phoneticPr fontId="1"/>
  </si>
  <si>
    <t xml:space="preserve">計画書は、既に居宅サービス計画が作成されている場合は、同計画の内容に沿って作成していますか。
</t>
    <rPh sb="2" eb="3">
      <t>ショ</t>
    </rPh>
    <phoneticPr fontId="1"/>
  </si>
  <si>
    <t xml:space="preserve">計画書は、既に介護予防サービス計画が作成されている場合は、同計画の内容に沿って作成していますか。
</t>
    <rPh sb="5" eb="6">
      <t>スデ</t>
    </rPh>
    <phoneticPr fontId="1"/>
  </si>
  <si>
    <t xml:space="preserve">看護師等は、労働者派遣法に規定する派遣労働者（紹介予定派遣を除く。）を使用していませんか。
</t>
    <phoneticPr fontId="1"/>
  </si>
  <si>
    <t>一体的運営事業を選択して下さい</t>
  </si>
  <si>
    <t xml:space="preserve">【看護職員】
看護職員（保健師、看護師又は准看護師）は、常勤換算方法で2.5人以上ですか。
</t>
    <phoneticPr fontId="1"/>
  </si>
  <si>
    <t>②　常勤の従業者の、１週間に通常勤務すべき時間数
　　（３２時間を下回る場合は、３２時間とします。）</t>
    <rPh sb="12" eb="13">
      <t>アイダ</t>
    </rPh>
    <phoneticPr fontId="1"/>
  </si>
  <si>
    <t>④　① ＋ ③ ÷ ②の値（小数点以下第2位切捨て）</t>
    <phoneticPr fontId="1"/>
  </si>
  <si>
    <t>③　①以外の看護職員の１週間の勤務時間合計</t>
    <rPh sb="3" eb="5">
      <t>イガイ</t>
    </rPh>
    <phoneticPr fontId="1"/>
  </si>
  <si>
    <t xml:space="preserve">(2) 利用者の人権の擁護及び利用者に対する虐待の防止に関する事項
</t>
  </si>
  <si>
    <t xml:space="preserve">定期的に業務継続計画を見直し、必要に応じて変更していますか。
</t>
    <phoneticPr fontId="1"/>
  </si>
  <si>
    <t>Ⅲ－２７．衛生管理等</t>
    <phoneticPr fontId="1"/>
  </si>
  <si>
    <t xml:space="preserve">(2) 虐待の防止のための指針を整備すること。
</t>
    <phoneticPr fontId="24"/>
  </si>
  <si>
    <t xml:space="preserve">(4) 上記に掲げる措置を適切に実施するための担当者を置くこと。
</t>
    <rPh sb="4" eb="6">
      <t>ジョウキ</t>
    </rPh>
    <phoneticPr fontId="1"/>
  </si>
  <si>
    <t xml:space="preserve">利用者の意思及び人格を尊重して、常に利用者の立場に立ったサービスの提供に努めていますか。
</t>
    <phoneticPr fontId="1"/>
  </si>
  <si>
    <t xml:space="preserve">第4条第1項
(予)第4条第1項
</t>
    <phoneticPr fontId="1"/>
  </si>
  <si>
    <t xml:space="preserve">事業の運営に当たっては、地域との結び付きを重視し、市町村、他の居宅サービス事業者その他の保健医療サービス及び福祉サービスを提供する者との連携に努めていますか。
</t>
    <phoneticPr fontId="1"/>
  </si>
  <si>
    <t xml:space="preserve">同条第2項
(予)同条第2項
</t>
    <phoneticPr fontId="1"/>
  </si>
  <si>
    <t xml:space="preserve">同条第3項
(予)同条第3項
</t>
    <phoneticPr fontId="1"/>
  </si>
  <si>
    <t xml:space="preserve">法第118条の2第1項に規定する介護保険等関連情報その他必要な情報を活用し、適切かつ有効にサービス提供を行うよう努めていますか。
</t>
    <phoneticPr fontId="1"/>
  </si>
  <si>
    <t xml:space="preserve">同条第4項
(予)同条第4項
</t>
    <phoneticPr fontId="1"/>
  </si>
  <si>
    <t>Ⅲ－２８．掲示</t>
    <phoneticPr fontId="1"/>
  </si>
  <si>
    <t>Ⅲ－２９．秘密保持等</t>
    <phoneticPr fontId="1"/>
  </si>
  <si>
    <t>Ⅲ－３０．広告</t>
    <phoneticPr fontId="1"/>
  </si>
  <si>
    <t>Ⅲ－３１．居宅介護支援事業者に対する利益供与の禁止</t>
    <phoneticPr fontId="1"/>
  </si>
  <si>
    <t>Ⅲ－３２．苦情処理</t>
    <phoneticPr fontId="1"/>
  </si>
  <si>
    <t>Ⅲ－３４．事故発生時の対応</t>
    <phoneticPr fontId="1"/>
  </si>
  <si>
    <t>Ⅲ－３５．虐待の防止</t>
    <phoneticPr fontId="1"/>
  </si>
  <si>
    <t>Ⅲ－３６．会計の区分</t>
    <phoneticPr fontId="1"/>
  </si>
  <si>
    <t>Ⅲ－３７．記録の整備</t>
    <phoneticPr fontId="1"/>
  </si>
  <si>
    <t>Ⅲ－３８．暴力団員の排除</t>
    <phoneticPr fontId="1"/>
  </si>
  <si>
    <t xml:space="preserve">当該事業所の所在する建物と同一の建物に居住する利用者に対してサービスを提供する場合、当該建物以外に居住する利用者に対してもサービスを提供するよう努めていますか。
</t>
    <rPh sb="0" eb="2">
      <t>トウガイ</t>
    </rPh>
    <phoneticPr fontId="1"/>
  </si>
  <si>
    <t>Ⅲ－３３．地域との連携等</t>
    <rPh sb="11" eb="12">
      <t>トウ</t>
    </rPh>
    <phoneticPr fontId="1"/>
  </si>
  <si>
    <t>第39条準用
(予)第56条の9準用</t>
    <rPh sb="16" eb="18">
      <t>ジュンヨウ</t>
    </rPh>
    <phoneticPr fontId="1"/>
  </si>
  <si>
    <t>同条第2項準用
(予)同条第2項準用</t>
    <rPh sb="5" eb="7">
      <t>ジュンヨウ</t>
    </rPh>
    <rPh sb="16" eb="18">
      <t>ジュンヨウ</t>
    </rPh>
    <phoneticPr fontId="1"/>
  </si>
  <si>
    <t>同条第3項準用
(予)同条第3項準用</t>
    <rPh sb="5" eb="7">
      <t>ジュンヨウ</t>
    </rPh>
    <rPh sb="16" eb="18">
      <t>ジュンヨウ</t>
    </rPh>
    <phoneticPr fontId="1"/>
  </si>
  <si>
    <t>同条第2項準用
(予)同条第2項
解釈通知同項②準用</t>
    <phoneticPr fontId="1"/>
  </si>
  <si>
    <t>同条第3項準用
(予)同条第3項</t>
    <phoneticPr fontId="1"/>
  </si>
  <si>
    <t xml:space="preserve">同条第4項第1号準用
(予)同条第4項第1号
</t>
    <phoneticPr fontId="1"/>
  </si>
  <si>
    <t>同項第2号準用
(予)同項第2号</t>
    <phoneticPr fontId="1"/>
  </si>
  <si>
    <t>同条第5項準用
(予)同条第5項
解釈通知第3-一3(21)④準用</t>
    <rPh sb="31" eb="33">
      <t>ジュンヨウ</t>
    </rPh>
    <phoneticPr fontId="1"/>
  </si>
  <si>
    <t xml:space="preserve">Ⅱ－１．設備及び備品等
（訪問看護ステーションである場合）
</t>
    <phoneticPr fontId="1"/>
  </si>
  <si>
    <t xml:space="preserve">Ⅱ－２．設備及び備品等
（病院又は診療所である場合）
</t>
    <phoneticPr fontId="1"/>
  </si>
  <si>
    <t>介</t>
    <phoneticPr fontId="24"/>
  </si>
  <si>
    <t xml:space="preserve">提供したサービスに関する利用者からの苦情に関して、市町村等が派遣する者（介護サービス相談員）が相談及び援助を行う事業その他の市町村が実施する事業に協力するよう努めていますか。
</t>
    <phoneticPr fontId="1"/>
  </si>
  <si>
    <r>
      <rPr>
        <sz val="8"/>
        <color indexed="8"/>
        <rFont val="ＭＳ ゴシック"/>
        <family val="3"/>
        <charset val="128"/>
      </rPr>
      <t>評価等</t>
    </r>
    <r>
      <rPr>
        <sz val="7"/>
        <color indexed="8"/>
        <rFont val="ＭＳ ゴシック"/>
        <family val="3"/>
        <charset val="128"/>
      </rPr>
      <t xml:space="preserve">
</t>
    </r>
    <r>
      <rPr>
        <sz val="6"/>
        <color indexed="40"/>
        <rFont val="ＭＳ ゴシック"/>
        <family val="3"/>
        <charset val="128"/>
      </rPr>
      <t>1:適、</t>
    </r>
    <r>
      <rPr>
        <sz val="6"/>
        <color rgb="FFFFC000"/>
        <rFont val="ＭＳ ゴシック"/>
        <family val="3"/>
        <charset val="128"/>
      </rPr>
      <t xml:space="preserve">2:一部不適
</t>
    </r>
    <r>
      <rPr>
        <sz val="6"/>
        <color indexed="10"/>
        <rFont val="ＭＳ ゴシック"/>
        <family val="3"/>
        <charset val="128"/>
      </rPr>
      <t>3:不適、</t>
    </r>
    <r>
      <rPr>
        <sz val="6"/>
        <color indexed="50"/>
        <rFont val="ＭＳ ゴシック"/>
        <family val="3"/>
        <charset val="128"/>
      </rPr>
      <t xml:space="preserve">4:非該当
</t>
    </r>
    <r>
      <rPr>
        <sz val="6"/>
        <rFont val="ＭＳ ゴシック"/>
        <family val="3"/>
        <charset val="128"/>
      </rPr>
      <t>5:その他</t>
    </r>
    <rPh sb="0" eb="2">
      <t>ヒョウカ</t>
    </rPh>
    <rPh sb="2" eb="3">
      <t>トウ</t>
    </rPh>
    <rPh sb="6" eb="7">
      <t>テキ</t>
    </rPh>
    <rPh sb="10" eb="12">
      <t>イチブ</t>
    </rPh>
    <rPh sb="17" eb="19">
      <t>フテキ</t>
    </rPh>
    <rPh sb="22" eb="25">
      <t>ヒガイトウ</t>
    </rPh>
    <rPh sb="30" eb="31">
      <t>タ</t>
    </rPh>
    <phoneticPr fontId="24"/>
  </si>
  <si>
    <t xml:space="preserve">被保険者証によって、被保険者資格、要介護認定（要支援認定を含む。以下同じ）の有無及び要介護認定の有効期間を確認していますか。
</t>
  </si>
  <si>
    <t xml:space="preserve">計画書の変更に際しては、上記の手続き等を準用していますか。
</t>
    <rPh sb="0" eb="2">
      <t>ケイカク</t>
    </rPh>
    <rPh sb="2" eb="3">
      <t>ショ</t>
    </rPh>
    <phoneticPr fontId="1"/>
  </si>
  <si>
    <t>解釈通知第4-三2(2)⑥</t>
    <rPh sb="7" eb="8">
      <t>サン</t>
    </rPh>
    <phoneticPr fontId="1"/>
  </si>
  <si>
    <t xml:space="preserve">利用者にかかる介護予防支援事業者から計画書の提供の求めがあった際には、提供に協力するよう努めていますか。
</t>
    <rPh sb="0" eb="3">
      <t>リヨウシャ</t>
    </rPh>
    <rPh sb="7" eb="9">
      <t>カイゴ</t>
    </rPh>
    <phoneticPr fontId="1"/>
  </si>
  <si>
    <t xml:space="preserve">利用者にかかる居宅介護支援事業者から計画書の提供の求めがあった際には、提供に協力するよう努めていますか。
</t>
    <rPh sb="0" eb="3">
      <t>リヨウシャ</t>
    </rPh>
    <phoneticPr fontId="1"/>
  </si>
  <si>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1"/>
  </si>
  <si>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1"/>
  </si>
  <si>
    <t>↓スイッチ：介か福か空白</t>
    <rPh sb="6" eb="7">
      <t>スケ</t>
    </rPh>
    <rPh sb="8" eb="9">
      <t>フク</t>
    </rPh>
    <rPh sb="10" eb="12">
      <t>クウハク</t>
    </rPh>
    <phoneticPr fontId="1"/>
  </si>
  <si>
    <t>この枠内は、触ってはいけません。</t>
    <rPh sb="2" eb="4">
      <t>ワクナイ</t>
    </rPh>
    <rPh sb="6" eb="7">
      <t>サワ</t>
    </rPh>
    <phoneticPr fontId="1"/>
  </si>
  <si>
    <t>2:一部不適</t>
    <phoneticPr fontId="1"/>
  </si>
  <si>
    <t>3:不適</t>
    <phoneticPr fontId="1"/>
  </si>
  <si>
    <t>一部不適</t>
    <phoneticPr fontId="1"/>
  </si>
  <si>
    <t>不適</t>
    <phoneticPr fontId="1"/>
  </si>
  <si>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1"/>
  </si>
  <si>
    <r>
      <t>Ⅰ－１－１．看護師等の員数</t>
    </r>
    <r>
      <rPr>
        <sz val="7"/>
        <rFont val="ＭＳ Ｐゴシック"/>
        <family val="3"/>
        <charset val="128"/>
      </rPr>
      <t>（訪問看護ステーションである場合）</t>
    </r>
    <phoneticPr fontId="1"/>
  </si>
  <si>
    <t>第66条第1項第1号ア
(予)第66条第1項第1号ア
解釈通知第2-2(3)</t>
    <phoneticPr fontId="1"/>
  </si>
  <si>
    <t xml:space="preserve">看護職員のうち、１人は常勤ですか。
※常勤の定義に注意してください。(①参照)
</t>
    <phoneticPr fontId="1"/>
  </si>
  <si>
    <r>
      <t>Ⅰ－１－２．看護師等の員数</t>
    </r>
    <r>
      <rPr>
        <sz val="7"/>
        <rFont val="ＭＳ Ｐゴシック"/>
        <family val="3"/>
        <charset val="128"/>
      </rPr>
      <t>（病院又は診療所である場合）</t>
    </r>
    <phoneticPr fontId="1"/>
  </si>
  <si>
    <t xml:space="preserve">訪問看護ステーションである場合、常勤専従の管理者を置いていますか。
※　下記ただし書きにより兼務する場合は、「専従」の語を省略して下さい。
※常勤の定義に注意してください。(Ⅰ-1-1の①参照)
</t>
    <phoneticPr fontId="1"/>
  </si>
  <si>
    <t>第67条第1項
(予)第67条第1項
解釈通知第2-2(3)</t>
    <phoneticPr fontId="1"/>
  </si>
  <si>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運営規程の概要、勤務体制、事故発生時の対応、苦情処理の体制等
※２　同意は、利用者、事業者の双方を保護するため、書面によって確認することが望ましいです。
</t>
    <phoneticPr fontId="1"/>
  </si>
  <si>
    <t xml:space="preserve">第9条準用
(予)第52条の2準用
解釈通知第3-一3(2)準用
</t>
    <phoneticPr fontId="1"/>
  </si>
  <si>
    <t xml:space="preserve">第10条準用
(予)第52条の3準用
解釈通知第3-一3(3)準用
</t>
    <phoneticPr fontId="1"/>
  </si>
  <si>
    <t>Ⅲ－７．居宅介護支援事業者等との連携</t>
  </si>
  <si>
    <t>第20条第1項準用
(予)第52条の13第1項準用
解釈通知第3-一3(10)①準用</t>
    <phoneticPr fontId="1"/>
  </si>
  <si>
    <t>解釈通知第3-一3(11)②なお書き準用</t>
    <phoneticPr fontId="1"/>
  </si>
  <si>
    <t>解釈通知第3-一3(14)⑥準用</t>
    <phoneticPr fontId="1"/>
  </si>
  <si>
    <t>第32条第1項準用
(予)第74条の2第1項
解釈通知第3-一3(21)①準用</t>
    <phoneticPr fontId="1"/>
  </si>
  <si>
    <t>解釈通知第3-三3(10)②</t>
    <phoneticPr fontId="1"/>
  </si>
  <si>
    <t>第34条第1項準用
(予)第56条の4第1項準用
同条第2項準用
(予)同条第2項準用</t>
    <phoneticPr fontId="1"/>
  </si>
  <si>
    <t>同条第3項準用
(予)同条第3項準用
解釈通知第3-一3(25)③準用</t>
    <phoneticPr fontId="1"/>
  </si>
  <si>
    <t xml:space="preserve">第38条第1項準用
(予)第56条の8第1項準用
解釈通知第3-一3(28)①準用
</t>
    <phoneticPr fontId="1"/>
  </si>
  <si>
    <t>同条第2項
(予)同条第2項
解釈通知第3-三3(9)</t>
    <rPh sb="30" eb="31">
      <t>サン</t>
    </rPh>
    <phoneticPr fontId="1"/>
  </si>
  <si>
    <t>Ⅲ-３９．一般原則</t>
    <phoneticPr fontId="1"/>
  </si>
  <si>
    <t xml:space="preserve">※(a)定期巡回・随時対応型訪問介護看護、又は
　(b)複合型サービス
と一体的に運営している場合は、それぞれの人員基準を満たすことで足ります。
→　該当する場合は、右の「点検結果」欄に入力して下さい。
</t>
    <rPh sb="67" eb="68">
      <t>タ</t>
    </rPh>
    <rPh sb="75" eb="77">
      <t>ガイトウ</t>
    </rPh>
    <rPh sb="79" eb="81">
      <t>バアイ</t>
    </rPh>
    <rPh sb="83" eb="84">
      <t>ミギ</t>
    </rPh>
    <rPh sb="86" eb="88">
      <t>テンケン</t>
    </rPh>
    <rPh sb="88" eb="90">
      <t>ケッカ</t>
    </rPh>
    <rPh sb="91" eb="92">
      <t>ラン</t>
    </rPh>
    <rPh sb="93" eb="95">
      <t>ニュウリョク</t>
    </rPh>
    <phoneticPr fontId="1"/>
  </si>
  <si>
    <t>　確認項目 ：</t>
    <rPh sb="1" eb="3">
      <t>カクニン</t>
    </rPh>
    <rPh sb="3" eb="5">
      <t>コウモク</t>
    </rPh>
    <phoneticPr fontId="1"/>
  </si>
  <si>
    <t>「介護保険施設等運営指導マニュアルについて」（令和4年3月31日付老発0331第7号厚生</t>
    <rPh sb="5" eb="7">
      <t>シセツ</t>
    </rPh>
    <rPh sb="7" eb="8">
      <t>トウ</t>
    </rPh>
    <rPh sb="8" eb="12">
      <t>ウンエイシドウ</t>
    </rPh>
    <rPh sb="23" eb="25">
      <t>レイワ</t>
    </rPh>
    <rPh sb="26" eb="27">
      <t>ネン</t>
    </rPh>
    <rPh sb="28" eb="29">
      <t>ガツ</t>
    </rPh>
    <rPh sb="33" eb="34">
      <t>ロウ</t>
    </rPh>
    <rPh sb="34" eb="35">
      <t>ハツ</t>
    </rPh>
    <rPh sb="39" eb="40">
      <t>ダイ</t>
    </rPh>
    <rPh sb="41" eb="42">
      <t>ゴウ</t>
    </rPh>
    <rPh sb="42" eb="43">
      <t>コウ</t>
    </rPh>
    <phoneticPr fontId="1"/>
  </si>
  <si>
    <t>労働省老健局長通知）別添１「確認項目及び確認文書」</t>
    <rPh sb="3" eb="5">
      <t>ロウケン</t>
    </rPh>
    <rPh sb="5" eb="7">
      <t>キョクチョウ</t>
    </rPh>
    <rPh sb="8" eb="9">
      <t>シ</t>
    </rPh>
    <rPh sb="10" eb="12">
      <t>ベッテン</t>
    </rPh>
    <rPh sb="14" eb="18">
      <t>カクニンコウモク</t>
    </rPh>
    <rPh sb="18" eb="19">
      <t>オヨ</t>
    </rPh>
    <rPh sb="20" eb="22">
      <t>カクニン</t>
    </rPh>
    <rPh sb="22" eb="24">
      <t>ブンショ</t>
    </rPh>
    <phoneticPr fontId="1"/>
  </si>
  <si>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24"/>
  </si>
  <si>
    <t>解釈通知第3-一3(30)①準用</t>
    <rPh sb="7" eb="8">
      <t>イチ</t>
    </rPh>
    <rPh sb="14" eb="16">
      <t>ジュンヨウ</t>
    </rPh>
    <phoneticPr fontId="24"/>
  </si>
  <si>
    <t>福</t>
    <phoneticPr fontId="1"/>
  </si>
  <si>
    <t>同条第3項準用
(予)同条第3項準用
解釈通知同項②準用</t>
    <rPh sb="23" eb="25">
      <t>ドウコウ</t>
    </rPh>
    <phoneticPr fontId="1"/>
  </si>
  <si>
    <t xml:space="preserve">第77条
(予)第73条
</t>
    <phoneticPr fontId="1"/>
  </si>
  <si>
    <t xml:space="preserve">現にサービスを提供しているときに利用者の病状の急変等が生じた場合には、必要に応じて臨時応急の手当を行うとともに、速やかに主治医への連絡を行い指示を求める等の必要な措置を講じていますか。
※　緊急時対応マニュアル等の整備などを含みます。
</t>
    <phoneticPr fontId="1"/>
  </si>
  <si>
    <t>第80条において準用する</t>
    <phoneticPr fontId="1"/>
  </si>
  <si>
    <t>第80条において準用する</t>
    <rPh sb="0" eb="1">
      <t>ダイ</t>
    </rPh>
    <rPh sb="3" eb="4">
      <t>ジョウ</t>
    </rPh>
    <rPh sb="8" eb="10">
      <t>ジュンヨウ</t>
    </rPh>
    <phoneticPr fontId="1"/>
  </si>
  <si>
    <t>・過去１年間の平均件数　：</t>
    <phoneticPr fontId="1"/>
  </si>
  <si>
    <t>・前年度以降の開催日　：</t>
    <rPh sb="1" eb="4">
      <t>ゼンネンド</t>
    </rPh>
    <rPh sb="4" eb="6">
      <t>イコウ</t>
    </rPh>
    <rPh sb="7" eb="10">
      <t>カイサイビ</t>
    </rPh>
    <phoneticPr fontId="24"/>
  </si>
  <si>
    <t>（　　　　　、　　　　　、　　　　　、　　　　　）</t>
    <phoneticPr fontId="24"/>
  </si>
  <si>
    <t>・結果の周知方法　：</t>
    <rPh sb="1" eb="3">
      <t>ケッカ</t>
    </rPh>
    <rPh sb="4" eb="6">
      <t>シュウチ</t>
    </rPh>
    <rPh sb="6" eb="8">
      <t>ホウホウ</t>
    </rPh>
    <phoneticPr fontId="24"/>
  </si>
  <si>
    <t>（　　　　　　　　　　　　　　　　　　　　　　　）</t>
    <phoneticPr fontId="24"/>
  </si>
  <si>
    <t>（　有　・　無　）</t>
    <phoneticPr fontId="24"/>
  </si>
  <si>
    <t>・前年度以降の開催日　：</t>
    <rPh sb="1" eb="4">
      <t>ゼンネンド</t>
    </rPh>
    <rPh sb="4" eb="6">
      <t>イコウ</t>
    </rPh>
    <rPh sb="7" eb="9">
      <t>カイサイ</t>
    </rPh>
    <rPh sb="9" eb="10">
      <t>ニチ</t>
    </rPh>
    <phoneticPr fontId="24"/>
  </si>
  <si>
    <t>・前年度以降の研修実施日　：</t>
    <rPh sb="1" eb="4">
      <t>ゼンネンド</t>
    </rPh>
    <rPh sb="4" eb="6">
      <t>イコウ</t>
    </rPh>
    <rPh sb="7" eb="9">
      <t>ケンシュウ</t>
    </rPh>
    <rPh sb="9" eb="12">
      <t>ジッシビ</t>
    </rPh>
    <phoneticPr fontId="24"/>
  </si>
  <si>
    <t>（新採：　　　　、その他定期　　　　、　　　　）</t>
    <rPh sb="1" eb="3">
      <t>シンサイ</t>
    </rPh>
    <rPh sb="11" eb="12">
      <t>タ</t>
    </rPh>
    <rPh sb="12" eb="14">
      <t>テイキ</t>
    </rPh>
    <phoneticPr fontId="24"/>
  </si>
  <si>
    <t>・前年度以降の訓練実施日　：</t>
    <rPh sb="1" eb="4">
      <t>ゼンネンド</t>
    </rPh>
    <rPh sb="4" eb="6">
      <t>イコウ</t>
    </rPh>
    <rPh sb="7" eb="9">
      <t>クンレン</t>
    </rPh>
    <rPh sb="9" eb="12">
      <t>ジッシビ</t>
    </rPh>
    <phoneticPr fontId="24"/>
  </si>
  <si>
    <t>（　　　　　　、　　　　　　）</t>
    <phoneticPr fontId="24"/>
  </si>
  <si>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24"/>
  </si>
  <si>
    <t>介</t>
    <rPh sb="0" eb="1">
      <t>スケ</t>
    </rPh>
    <phoneticPr fontId="1"/>
  </si>
  <si>
    <t>(予)同条第12号</t>
    <phoneticPr fontId="1"/>
  </si>
  <si>
    <t xml:space="preserve">(予)同条第13号
解釈通知第4-三2(2)④
(予)同条第17号
</t>
    <phoneticPr fontId="1"/>
  </si>
  <si>
    <t>(予)同条第14号</t>
    <phoneticPr fontId="1"/>
  </si>
  <si>
    <t>(予)同条第15号</t>
    <phoneticPr fontId="1"/>
  </si>
  <si>
    <t>(予)同条第16号</t>
    <phoneticPr fontId="1"/>
  </si>
  <si>
    <t>同項ただし書き
解釈通知第3-一1(3)①、②</t>
    <rPh sb="1" eb="2">
      <t>コウ</t>
    </rPh>
    <phoneticPr fontId="1"/>
  </si>
  <si>
    <t>同条第2号</t>
    <phoneticPr fontId="1"/>
  </si>
  <si>
    <t>※　(7)は、令和６年３月３１日まで努力義務でした。</t>
    <phoneticPr fontId="1"/>
  </si>
  <si>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1"/>
  </si>
  <si>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1"/>
  </si>
  <si>
    <t xml:space="preserve">Ⅲ－２６．業務継続計画の策定等
</t>
    <phoneticPr fontId="1"/>
  </si>
  <si>
    <t>※　令和６年３月３１日まで努力義務でした。</t>
  </si>
  <si>
    <t>※　(1)～(3)は、令和６年３月３１日まで努力義務でした。</t>
    <phoneticPr fontId="1"/>
  </si>
  <si>
    <t xml:space="preserve">利用者の人権の擁護、虐待の防止等のため、責任者を設置する等必要な体制の整備を行うとともに、その従業者に対し、研修を実施する等の措置を講じていますか。
</t>
    <phoneticPr fontId="1"/>
  </si>
  <si>
    <t>※　(1)～(4)は、令和６年３月３１日まで努力義務でした。</t>
    <phoneticPr fontId="1"/>
  </si>
  <si>
    <t>解釈通知同項準用
解釈通知同項(24)①準用</t>
    <rPh sb="4" eb="6">
      <t>ドウコウ</t>
    </rPh>
    <rPh sb="6" eb="8">
      <t>ジュンヨウ</t>
    </rPh>
    <rPh sb="14" eb="16">
      <t>ドウコウ</t>
    </rPh>
    <rPh sb="21" eb="23">
      <t>ジュンヨウ</t>
    </rPh>
    <phoneticPr fontId="1"/>
  </si>
  <si>
    <t>福</t>
    <rPh sb="0" eb="1">
      <t>フク</t>
    </rPh>
    <phoneticPr fontId="1"/>
  </si>
  <si>
    <t>福</t>
    <phoneticPr fontId="1"/>
  </si>
  <si>
    <t>運営指導日：</t>
    <rPh sb="0" eb="2">
      <t>ウンエイ</t>
    </rPh>
    <rPh sb="2" eb="4">
      <t>シドウ</t>
    </rPh>
    <rPh sb="4" eb="5">
      <t>ビ</t>
    </rPh>
    <phoneticPr fontId="1"/>
  </si>
  <si>
    <t xml:space="preserve">    .    .</t>
    <phoneticPr fontId="1"/>
  </si>
  <si>
    <t>指導員氏名：</t>
    <phoneticPr fontId="1"/>
  </si>
  <si>
    <t xml:space="preserve">広く一般に認められていないような特殊な看護等を行っていませんか。
</t>
    <phoneticPr fontId="1"/>
  </si>
  <si>
    <t xml:space="preserve">医学の進歩に対応し、適切な看護技術をもってサービスを提供していますか。
</t>
    <phoneticPr fontId="1"/>
  </si>
  <si>
    <t xml:space="preserve">(1)-2　感染対策の担当者を決めていますか。
</t>
    <rPh sb="6" eb="8">
      <t>カンセン</t>
    </rPh>
    <rPh sb="8" eb="10">
      <t>タイサク</t>
    </rPh>
    <rPh sb="11" eb="14">
      <t>タントウシャ</t>
    </rPh>
    <rPh sb="15" eb="16">
      <t>キ</t>
    </rPh>
    <phoneticPr fontId="24"/>
  </si>
  <si>
    <t>解釈通知同上</t>
    <rPh sb="4" eb="5">
      <t>ドウ</t>
    </rPh>
    <rPh sb="5" eb="6">
      <t>ウエ</t>
    </rPh>
    <phoneticPr fontId="24"/>
  </si>
  <si>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事業所における虐待の防止のための対策を検討する委員会（テレビ電話可）を定期的に開催するとともに、その結果について、看護師等に周知徹底を図ること。
※　他の会議体との一体的な設置・運営や、他のサービス事業者との連携等による設置・運営も可能です。</t>
    <rPh sb="34" eb="35">
      <t>フク</t>
    </rPh>
    <rPh sb="121" eb="124">
      <t>カンゴシ</t>
    </rPh>
    <rPh sb="124" eb="125">
      <t>トウ</t>
    </rPh>
    <rPh sb="180" eb="182">
      <t>カノウ</t>
    </rPh>
    <phoneticPr fontId="1"/>
  </si>
  <si>
    <t xml:space="preserve">身体的拘束等を行う場合には、その態様及び時間、その際の利用者の心身の状況、緊急やむを得ない理由（※）の具体的内容を記録していますか。
※　上記３要件を含みます。
</t>
    <rPh sb="51" eb="54">
      <t>グタイテキ</t>
    </rPh>
    <rPh sb="54" eb="56">
      <t>ナイヨウ</t>
    </rPh>
    <rPh sb="69" eb="71">
      <t>ジョウキ</t>
    </rPh>
    <rPh sb="72" eb="74">
      <t>ヨウケン</t>
    </rPh>
    <rPh sb="75" eb="76">
      <t>フク</t>
    </rPh>
    <phoneticPr fontId="24"/>
  </si>
  <si>
    <t xml:space="preserve">同条第3号
(予)同条第8号
解釈通知第3-三3(3)④
</t>
    <rPh sb="23" eb="24">
      <t>サン</t>
    </rPh>
    <phoneticPr fontId="1"/>
  </si>
  <si>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24"/>
  </si>
  <si>
    <t>同項第3号準用
(予)同項第3号準用
解釈通知同項ハ準用</t>
    <rPh sb="5" eb="7">
      <t>ジュンヨウ</t>
    </rPh>
    <rPh sb="23" eb="25">
      <t>ドウコウ</t>
    </rPh>
    <rPh sb="26" eb="28">
      <t>ジュンヨウ</t>
    </rPh>
    <phoneticPr fontId="24"/>
  </si>
  <si>
    <t xml:space="preserve">事業所内の見やすい場所に、運営規程の概要、勤務体制その他のサービスの選択に資すると認められる重要事項を掲示していますか。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7" eb="28">
      <t>タ</t>
    </rPh>
    <rPh sb="63" eb="65">
      <t>ジュウヨウ</t>
    </rPh>
    <phoneticPr fontId="1"/>
  </si>
  <si>
    <t>同条第3項準用
(予)同条第3項準用
解釈通知第3-一3(24)①準用
施行規則第140条の44</t>
    <rPh sb="5" eb="7">
      <t>ジュンヨウ</t>
    </rPh>
    <phoneticPr fontId="1"/>
  </si>
  <si>
    <t>・平常時の対策の記載　：</t>
    <rPh sb="1" eb="3">
      <t>ヘイジョウ</t>
    </rPh>
    <rPh sb="3" eb="4">
      <t>ジ</t>
    </rPh>
    <rPh sb="5" eb="7">
      <t>タイサク</t>
    </rPh>
    <rPh sb="8" eb="10">
      <t>キサイ</t>
    </rPh>
    <phoneticPr fontId="24"/>
  </si>
  <si>
    <t>・発生時の対応の記載　：</t>
    <rPh sb="1" eb="3">
      <t>ハッセイ</t>
    </rPh>
    <rPh sb="3" eb="4">
      <t>トキ</t>
    </rPh>
    <rPh sb="5" eb="7">
      <t>タイオウ</t>
    </rPh>
    <rPh sb="8" eb="10">
      <t>キサイ</t>
    </rPh>
    <phoneticPr fontId="24"/>
  </si>
  <si>
    <t>同条第4号
(予)同条第9号
解釈通知同上</t>
    <phoneticPr fontId="1"/>
  </si>
  <si>
    <t>・災害に係る計画　：ａ 平常時の対応、ｂ 緊急時の対応、ｃ 他施設及び地域との連携</t>
    <rPh sb="1" eb="3">
      <t>サイガイ</t>
    </rPh>
    <rPh sb="4" eb="5">
      <t>カカワ</t>
    </rPh>
    <rPh sb="6" eb="8">
      <t>ケイカク</t>
    </rPh>
    <phoneticPr fontId="24"/>
  </si>
  <si>
    <t>★このセルに人数を入力して下さい（　　人）
※数字のみ入れてください。
例えば「1」と入れれば「(1人)」と表示されます。(以下数値を入れるセルにつき同様です)</t>
    <rPh sb="6" eb="7">
      <t>ニン</t>
    </rPh>
    <rPh sb="19" eb="20">
      <t>ニン</t>
    </rPh>
    <phoneticPr fontId="1"/>
  </si>
  <si>
    <r>
      <t>①　常勤（※）で専従の看護職員の人数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t>
    </r>
    <r>
      <rPr>
        <u/>
        <sz val="8"/>
        <rFont val="ＭＳ ゴシック"/>
        <family val="3"/>
        <charset val="128"/>
      </rPr>
      <t>（以下、常勤の定義につき同様です。）</t>
    </r>
    <rPh sb="21" eb="23">
      <t>ジョウキン</t>
    </rPh>
    <phoneticPr fontId="1"/>
  </si>
  <si>
    <t>・他事業所と兼務している場合</t>
    <phoneticPr fontId="1"/>
  </si>
  <si>
    <t xml:space="preserve">〔予防除く〕サービスの提供に当たっては、主治医との密接な連携及び訪問看護計画書に基づき、利用者の心身の機能の維持回復を図るよう妥当適切に行っていますか。
</t>
    <phoneticPr fontId="1"/>
  </si>
  <si>
    <t xml:space="preserve">〔予防除く〕サービスの提供に当たっては懇切丁寧に行うことを旨とし、利用者又はその家族に対し、療養上必要な事項について理解しやすいように指導又は説明を行っていますか。
</t>
    <phoneticPr fontId="1"/>
  </si>
  <si>
    <t>同条第5号
(予)同条第10号</t>
    <phoneticPr fontId="1"/>
  </si>
  <si>
    <t xml:space="preserve">〔予防除く〕利用者の病状、心身の状況及び環境の的確な把握に努め、利用者又は家族に対し適切な指導を行っていますか。
</t>
    <phoneticPr fontId="1"/>
  </si>
  <si>
    <t>同条第6号</t>
    <phoneticPr fontId="1"/>
  </si>
  <si>
    <t>同条第7号
解釈通知第3-三3(3)⑤
(予)同条第11号
解釈通知第4-三2(2)③</t>
    <phoneticPr fontId="1"/>
  </si>
  <si>
    <t xml:space="preserve">第32条の2第1項準用
(予)第56条の2の2第1項準用
解釈通知第3-二3(7)②準用
</t>
    <rPh sb="9" eb="11">
      <t>ジュンヨウ</t>
    </rPh>
    <rPh sb="26" eb="28">
      <t>ジュンヨウ</t>
    </rPh>
    <phoneticPr fontId="1"/>
  </si>
  <si>
    <t xml:space="preserve">看護師等に対し、業務継続計画を周知するとともに、必要な研修及び訓練を定期的に（年１回以上）実施していますか。
※1　定期の研修に加え、新規採用時にも研修を実施することが望ましいです。
※2　感染症の研修・訓練と一体的に実施することも可能です。
</t>
    <rPh sb="0" eb="3">
      <t>カンゴシ</t>
    </rPh>
    <rPh sb="74" eb="76">
      <t>ケンシュウ</t>
    </rPh>
    <rPh sb="102" eb="104">
      <t>クンレン</t>
    </rPh>
    <phoneticPr fontId="1"/>
  </si>
  <si>
    <t xml:space="preserve">同条第2項準用
(予)同条第2項準用
解釈通知同項③、④準用
</t>
    <rPh sb="5" eb="7">
      <t>ジュンヨウ</t>
    </rPh>
    <rPh sb="16" eb="18">
      <t>ジュンヨウ</t>
    </rPh>
    <rPh sb="23" eb="25">
      <t>ドウコウ</t>
    </rPh>
    <rPh sb="28" eb="30">
      <t>ジュンヨウ</t>
    </rPh>
    <phoneticPr fontId="1"/>
  </si>
  <si>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感染症の予防及びまん延の防止のための対策を検討する委員会（テレビ電話可）をおおむね6月に1回以上開催するとともに、その結果について、看護師等に周知徹底を図ること。
※　他の会議体との一体的な設置・運営や、他のサービス事業者との連携等による設置・運営も可能です。</t>
    <rPh sb="105" eb="108">
      <t>カンゴシ</t>
    </rPh>
    <rPh sb="108" eb="109">
      <t>トウ</t>
    </rPh>
    <phoneticPr fontId="24"/>
  </si>
  <si>
    <t>同条第3項第1号準用
(予)同条第3項第1号準用
構成員等につき、解釈通知第3-二3(8)②イ準用</t>
    <rPh sb="8" eb="10">
      <t>ジュンヨウ</t>
    </rPh>
    <rPh sb="47" eb="49">
      <t>ジュンヨウ</t>
    </rPh>
    <phoneticPr fontId="24"/>
  </si>
  <si>
    <t>(2) 感染症の予防及びまん延の防止のための指針を整備すること。
※　業務継続計画との一体的策定について、「Ⅲ－２６．業務継続計画」を参照してください。
※　記載内容の例については「介護現場における感染対策の⼿引き」(フェイスシート参照)を参照してください。</t>
    <rPh sb="8" eb="10">
      <t>ヨボウ</t>
    </rPh>
    <phoneticPr fontId="24"/>
  </si>
  <si>
    <t>同項第2号準用
(予)同項第2号準用
解釈通知同項ロ準用</t>
    <rPh sb="5" eb="7">
      <t>ジュンヨウ</t>
    </rPh>
    <rPh sb="27" eb="29">
      <t>ジュンヨウ</t>
    </rPh>
    <phoneticPr fontId="24"/>
  </si>
  <si>
    <t>(3) 看護師等に対し、感染症の予防及びまん延の防止のための研修及び訓練を定期的に（年１回以上）実施すること。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業務継続計画に係る研修、訓練との一体的実施について、「Ⅲ－２６．業務継続計画」を参照してください。</t>
    <rPh sb="4" eb="7">
      <t>カンゴシ</t>
    </rPh>
    <rPh sb="7" eb="8">
      <t>トウ</t>
    </rPh>
    <rPh sb="32" eb="33">
      <t>オヨ</t>
    </rPh>
    <rPh sb="34" eb="36">
      <t>クンレン</t>
    </rPh>
    <rPh sb="42" eb="43">
      <t>ネン</t>
    </rPh>
    <rPh sb="44" eb="45">
      <t>カイ</t>
    </rPh>
    <rPh sb="45" eb="47">
      <t>イジョウ</t>
    </rPh>
    <phoneticPr fontId="24"/>
  </si>
  <si>
    <t>解釈通知同項(28)②準用</t>
    <rPh sb="4" eb="6">
      <t>ドウコウ</t>
    </rPh>
    <phoneticPr fontId="1"/>
  </si>
  <si>
    <t>(3) 看護師等に対し、虐待の防止のための研修を定期的（年１回以上及び新規採用時）に実施すること。</t>
    <rPh sb="4" eb="8">
      <t>カンゴシトウ</t>
    </rPh>
    <rPh sb="28" eb="29">
      <t>ネン</t>
    </rPh>
    <rPh sb="30" eb="31">
      <t>カイ</t>
    </rPh>
    <rPh sb="31" eb="33">
      <t>イジョウ</t>
    </rPh>
    <phoneticPr fontId="24"/>
  </si>
  <si>
    <t xml:space="preserve">サービスの提供に関する記録(※1)を整備し、その完結の日(※2)から５年間保存していますか。
※1
　(1) 主治医の指示書
　(2) 訪問看護計画書（介護予防含む）
　(3) 訪問看護報告書（介護予防含む）
　(4) 提供した具体的なサービスの内容等の記録
　(5) 身体的拘束等の記録
　(6) 利用者に関する市町村への通知に係る記録
　(7) 苦情の内容等の記録
　(8) 事故の状況及び処置の記録
※2　なお、「その完結の日」とは、個々の利用者につき、契約終了（契約の解約・解除、他の施設への入所、利用者の死亡、利用者の自立等）により一連のサービス提供が終了した日を指します。
※3　事業所が保険医療機関である場合は、(1)、(2)、(3)は、診療録及び診療記録の保存でも可です。
</t>
    <phoneticPr fontId="1"/>
  </si>
  <si>
    <t>法令等の略称等</t>
    <rPh sb="6" eb="7">
      <t>トウ</t>
    </rPh>
    <phoneticPr fontId="1"/>
  </si>
  <si>
    <t>Ⅲ－１６．指定訪問看護の具体的取扱方針
〔一部予防除く〕</t>
    <rPh sb="21" eb="23">
      <t>イチブ</t>
    </rPh>
    <phoneticPr fontId="1"/>
  </si>
  <si>
    <t>・感染症に係る計画　：ａ 平時からの備え、ｂ 初動対応、ｃ 感染拡大防止体制の確立</t>
    <rPh sb="1" eb="4">
      <t>カンセンショウ</t>
    </rPh>
    <rPh sb="5" eb="6">
      <t>カカワ</t>
    </rPh>
    <rPh sb="7" eb="9">
      <t>ケイカク</t>
    </rPh>
    <phoneticPr fontId="24"/>
  </si>
  <si>
    <t xml:space="preserve">以下の事項を運営規程に定めていますか。
(1) 事業の目的及び運営の方針
(2) 従業者の職種、員数及び職務内容
(3) 営業日及び営業時間
(4) 指定訪問看護の内容及び利用料その他の費用の額
(5) 通常の事業の実施地域
(6) 緊急時等における対応方法
(7) 虐待の防止のための措置に関する事項
(8) その他運営に関する重要事項
</t>
    <phoneticPr fontId="1"/>
  </si>
  <si>
    <t xml:space="preserve">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
  </si>
  <si>
    <r>
      <t xml:space="preserve"> 「</t>
    </r>
    <r>
      <rPr>
        <sz val="10"/>
        <rFont val="ＭＳ Ｐ明朝"/>
        <family val="1"/>
        <charset val="128"/>
      </rPr>
      <t>介護施設・事業所における自然災害発生時の業務継続ガイドライン」同</t>
    </r>
    <r>
      <rPr>
        <sz val="10"/>
        <rFont val="ＭＳ 明朝"/>
        <family val="1"/>
        <charset val="128"/>
      </rPr>
      <t>(</t>
    </r>
    <r>
      <rPr>
        <sz val="10"/>
        <rFont val="ＭＳ Ｐ明朝"/>
        <family val="1"/>
        <charset val="128"/>
      </rPr>
      <t>令和</t>
    </r>
    <r>
      <rPr>
        <sz val="10"/>
        <rFont val="ＭＳ 明朝"/>
        <family val="1"/>
        <charset val="128"/>
      </rPr>
      <t>6</t>
    </r>
    <r>
      <rPr>
        <sz val="10"/>
        <rFont val="ＭＳ Ｐ明朝"/>
        <family val="1"/>
        <charset val="128"/>
      </rPr>
      <t>年</t>
    </r>
    <r>
      <rPr>
        <sz val="10"/>
        <rFont val="ＭＳ 明朝"/>
        <family val="1"/>
        <charset val="128"/>
      </rPr>
      <t>3</t>
    </r>
    <r>
      <rPr>
        <sz val="10"/>
        <rFont val="ＭＳ Ｐ明朝"/>
        <family val="1"/>
        <charset val="128"/>
      </rPr>
      <t>月改訂</t>
    </r>
    <r>
      <rPr>
        <sz val="10"/>
        <rFont val="ＭＳ 明朝"/>
        <family val="1"/>
        <charset val="128"/>
      </rPr>
      <t>)</t>
    </r>
    <rPh sb="33" eb="34">
      <t>ドウ</t>
    </rPh>
    <phoneticPr fontId="1"/>
  </si>
  <si>
    <r>
      <t xml:space="preserve"> 「</t>
    </r>
    <r>
      <rPr>
        <sz val="10"/>
        <rFont val="ＭＳ Ｐ明朝"/>
        <family val="1"/>
        <charset val="128"/>
      </rPr>
      <t>介護施設・事業所における感染症発生時の業務継続ガイドライン」同</t>
    </r>
    <r>
      <rPr>
        <sz val="10"/>
        <rFont val="ＭＳ 明朝"/>
        <family val="1"/>
        <charset val="128"/>
      </rPr>
      <t>(</t>
    </r>
    <r>
      <rPr>
        <sz val="10"/>
        <rFont val="ＭＳ Ｐ明朝"/>
        <family val="1"/>
        <charset val="128"/>
      </rPr>
      <t>令和</t>
    </r>
    <r>
      <rPr>
        <sz val="10"/>
        <rFont val="ＭＳ 明朝"/>
        <family val="1"/>
        <charset val="128"/>
      </rPr>
      <t>6</t>
    </r>
    <r>
      <rPr>
        <sz val="10"/>
        <rFont val="ＭＳ Ｐ明朝"/>
        <family val="1"/>
        <charset val="128"/>
      </rPr>
      <t>年</t>
    </r>
    <r>
      <rPr>
        <sz val="10"/>
        <rFont val="ＭＳ 明朝"/>
        <family val="1"/>
        <charset val="128"/>
      </rPr>
      <t>3</t>
    </r>
    <r>
      <rPr>
        <sz val="10"/>
        <rFont val="ＭＳ Ｐ明朝"/>
        <family val="1"/>
        <charset val="128"/>
      </rPr>
      <t>月改訂</t>
    </r>
    <r>
      <rPr>
        <sz val="10"/>
        <rFont val="ＭＳ 明朝"/>
        <family val="1"/>
        <charset val="128"/>
      </rPr>
      <t>)</t>
    </r>
    <rPh sb="32" eb="33">
      <t>ドウ</t>
    </rPh>
    <phoneticPr fontId="1"/>
  </si>
  <si>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1"/>
  </si>
  <si>
    <t>同条第1項第1号イ
(予)同条第1項第1号イ</t>
    <phoneticPr fontId="1"/>
  </si>
  <si>
    <r>
      <t>同条第2項
(予)同条第2項</t>
    </r>
    <r>
      <rPr>
        <sz val="7"/>
        <rFont val="ＭＳ Ｐゴシック"/>
        <family val="3"/>
        <charset val="128"/>
      </rPr>
      <t xml:space="preserve">
解釈通知第2-2(3)</t>
    </r>
    <phoneticPr fontId="1"/>
  </si>
  <si>
    <t>ただし管理上支障がない場合は他の職種等を兼務することができますが、その兼務形態は適切ですか。
→　下記の事項について記載してください。</t>
    <phoneticPr fontId="1"/>
  </si>
  <si>
    <r>
      <t xml:space="preserve">同条第2項準用
(予)同条第2項準用
</t>
    </r>
    <r>
      <rPr>
        <sz val="6"/>
        <rFont val="ＭＳ Ｐゴシック"/>
        <family val="3"/>
        <charset val="128"/>
      </rPr>
      <t>解釈通知同項②準用</t>
    </r>
    <phoneticPr fontId="1"/>
  </si>
  <si>
    <r>
      <t>同条第2項準用</t>
    </r>
    <r>
      <rPr>
        <sz val="6"/>
        <rFont val="ＭＳ Ｐゴシック"/>
        <family val="3"/>
        <charset val="128"/>
      </rPr>
      <t xml:space="preserve">
(予)同条第2項準用</t>
    </r>
    <phoneticPr fontId="1"/>
  </si>
  <si>
    <r>
      <t>第36条準用</t>
    </r>
    <r>
      <rPr>
        <sz val="6"/>
        <rFont val="ＭＳ Ｐゴシック"/>
        <family val="3"/>
        <charset val="128"/>
      </rPr>
      <t xml:space="preserve">
(予)第56条の6準用</t>
    </r>
    <phoneticPr fontId="1"/>
  </si>
  <si>
    <t>第40条の2準用
(予)第56条の10の2準用
解釈通知第3-一3(31)準用
同条第1号準用
(予)同条第1号準用
解釈通知同項①準用</t>
    <rPh sb="6" eb="8">
      <t>ジュンヨウ</t>
    </rPh>
    <rPh sb="21" eb="23">
      <t>ジュンヨウ</t>
    </rPh>
    <rPh sb="37" eb="39">
      <t>ジュンヨウ</t>
    </rPh>
    <rPh sb="41" eb="43">
      <t>ドウジョウ</t>
    </rPh>
    <rPh sb="43" eb="44">
      <t>ダイ</t>
    </rPh>
    <rPh sb="46" eb="48">
      <t>ジュンヨウ</t>
    </rPh>
    <rPh sb="53" eb="54">
      <t>ジョウ</t>
    </rPh>
    <rPh sb="57" eb="59">
      <t>ジュンヨウ</t>
    </rPh>
    <rPh sb="60" eb="62">
      <t>カイシャク</t>
    </rPh>
    <rPh sb="62" eb="64">
      <t>ツウチ</t>
    </rPh>
    <rPh sb="64" eb="66">
      <t>ドウコウ</t>
    </rPh>
    <phoneticPr fontId="1"/>
  </si>
  <si>
    <t>同条第3号準用
(予)同条第3号準用
解釈通知同項③準用</t>
    <rPh sb="1" eb="2">
      <t>ジョウ</t>
    </rPh>
    <rPh sb="12" eb="13">
      <t>ジョウ</t>
    </rPh>
    <rPh sb="16" eb="18">
      <t>ジュンヨウ</t>
    </rPh>
    <rPh sb="23" eb="25">
      <t>ドウコウ</t>
    </rPh>
    <phoneticPr fontId="24"/>
  </si>
  <si>
    <r>
      <t xml:space="preserve">同条第4号準用
</t>
    </r>
    <r>
      <rPr>
        <sz val="6"/>
        <rFont val="ＭＳ Ｐゴシック"/>
        <family val="3"/>
        <charset val="128"/>
      </rPr>
      <t xml:space="preserve">(予)同条第4号準用
</t>
    </r>
    <r>
      <rPr>
        <sz val="7"/>
        <rFont val="ＭＳ Ｐゴシック"/>
        <family val="3"/>
        <charset val="128"/>
      </rPr>
      <t>解釈通知同項④準用</t>
    </r>
    <rPh sb="1" eb="2">
      <t>ジョウ</t>
    </rPh>
    <rPh sb="12" eb="13">
      <t>ジョウ</t>
    </rPh>
    <rPh sb="16" eb="18">
      <t>ジュンヨウ</t>
    </rPh>
    <phoneticPr fontId="1"/>
  </si>
  <si>
    <r>
      <t>同条第2号準用</t>
    </r>
    <r>
      <rPr>
        <sz val="6"/>
        <rFont val="ＭＳ Ｐゴシック"/>
        <family val="3"/>
        <charset val="128"/>
      </rPr>
      <t xml:space="preserve">
(予)同条第2号準用</t>
    </r>
    <r>
      <rPr>
        <sz val="7"/>
        <rFont val="ＭＳ Ｐゴシック"/>
        <family val="3"/>
        <charset val="128"/>
      </rPr>
      <t xml:space="preserve">
</t>
    </r>
    <r>
      <rPr>
        <sz val="6"/>
        <rFont val="ＭＳ Ｐゴシック"/>
        <family val="3"/>
        <charset val="128"/>
      </rPr>
      <t>解釈通知同項②準用</t>
    </r>
    <rPh sb="1" eb="2">
      <t>ジョウ</t>
    </rPh>
    <rPh sb="12" eb="13">
      <t>ジョウ</t>
    </rPh>
    <rPh sb="16" eb="18">
      <t>ジュンヨウ</t>
    </rPh>
    <rPh sb="26" eb="28">
      <t>ジュンヨウ</t>
    </rPh>
    <phoneticPr fontId="24"/>
  </si>
  <si>
    <t xml:space="preserve"> 「介護現場における感染対策の手引き」厚労省老健局(令和5年9月作成)</t>
    <rPh sb="26" eb="28">
      <t>レイワ</t>
    </rPh>
    <phoneticPr fontId="24"/>
  </si>
  <si>
    <t>福略</t>
    <rPh sb="1" eb="2">
      <t>リャク</t>
    </rPh>
    <phoneticPr fontId="1"/>
  </si>
  <si>
    <t>介略</t>
    <phoneticPr fontId="1"/>
  </si>
  <si>
    <t>福略</t>
    <rPh sb="0" eb="1">
      <t>フク</t>
    </rPh>
    <rPh sb="1" eb="2">
      <t>リャク</t>
    </rPh>
    <phoneticPr fontId="1"/>
  </si>
  <si>
    <t>福略</t>
    <phoneticPr fontId="24"/>
  </si>
  <si>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1"/>
  </si>
  <si>
    <t xml:space="preserve">※　令和７年３月３１日までは不要でした。
</t>
    <phoneticPr fontId="1"/>
  </si>
  <si>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ウェブサイト掲載については、「Ⅲ－２８．掲示」の注記を参照してください。
</t>
    <rPh sb="69" eb="71">
      <t>ケイサイ</t>
    </rPh>
    <rPh sb="108" eb="110">
      <t>チュウキ</t>
    </rPh>
    <rPh sb="111" eb="113">
      <t>サンショウ</t>
    </rPh>
    <phoneticPr fontId="1"/>
  </si>
  <si>
    <t xml:space="preserve">※　令和７年３月３１日まではウェブサイト掲載は不要でした。
</t>
    <phoneticPr fontId="1"/>
  </si>
  <si>
    <t xml:space="preserve"> 「身体拘束廃止・防止の手引き」厚労省老健局(令和7年3月改訂)</t>
    <phoneticPr fontId="24"/>
  </si>
  <si>
    <t>相手方氏名：</t>
    <rPh sb="0" eb="5">
      <t>アイテガタシメイ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</si>
</sst>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gt;=2.5]&quot;★　計算結果（&quot;0.0&quot;人）→　充足&quot;;[Red][&lt;2.5]&quot;★　計算結果（&quot;0.0&quot;人）→　不足&quot;;&quot;★　→　ここに計算結果が表示されます（  .  人）&quot;"/>
    <numFmt numFmtId="177" formatCode="[Blue][=1]&quot;適&quot;;[Red][=2]&quot;不適&quot;;[Green]&quot;非該当&quot;"/>
    <numFmt numFmtId="178" formatCode="&quot;（&quot;0.0&quot;時間／週）&quot;;&quot;マイナス値は不可です&quot;;&quot;★このセルに平均時間数を入力して下さい（  .  時間/週）&quot;"/>
    <numFmt numFmtId="179" formatCode="0;&quot;マイナス値は不可です&quot;;&quot;&quot;"/>
    <numFmt numFmtId="180" formatCode="ggge&quot;年&quot;m&quot;月&quot;d&quot;日&quot;;;&quot;&quot;"/>
    <numFmt numFmtId="181" formatCode="&quot;（&quot;0.0&quot;時間）&quot;;&quot;マイナス値は不可です&quot;;\(&quot;0.0&quot;&quot;時&quot;&quot;間&quot;\);&quot;★このセルに時間数を入力して下さい（  .  時間）&quot;"/>
    <numFmt numFmtId="182" formatCode="&quot;（&quot;0.0&quot;件／月）&quot;;&quot;マイナス値は不可です&quot;;&quot;（&quot;0.0&quot;件／月）&quot;;&quot;★このセルに平均件数を入力して下さい（  .  件/月）&quot;"/>
    <numFmt numFmtId="183" formatCode="[Red][&gt;=3]&quot;否&quot;;[Yellow][&gt;=2]&quot;一部不適&quot;;[Blue]&quot;適&quot;"/>
    <numFmt numFmtId="184" formatCode="&quot;（&quot;0.0&quot;時間/人）&quot;;&quot;マイナス値は不可です&quot;;&quot;（&quot;0.0&quot;時間/人）&quot;"/>
    <numFmt numFmtId="186" formatCode="&quot;（&quot;0&quot;人）&quot;;&quot;マイナス値は不可です&quot;;&quot;(&quot;0&quot;人)&quot;"/>
  </numFmts>
  <fonts count="5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明朝"/>
      <family val="1"/>
      <charset val="128"/>
    </font>
    <font>
      <sz val="10"/>
      <color theme="1"/>
      <name val="ＭＳ 明朝"/>
      <family val="1"/>
      <charset val="128"/>
    </font>
    <font>
      <sz val="11"/>
      <color theme="0" tint="-0.249977111117893"/>
      <name val="ＭＳ Ｐゴシック"/>
      <family val="2"/>
      <charset val="128"/>
      <scheme val="minor"/>
    </font>
    <font>
      <sz val="8"/>
      <color rgb="FF000000"/>
      <name val="ＭＳ ゴシック"/>
      <family val="3"/>
      <charset val="128"/>
    </font>
    <font>
      <sz val="9"/>
      <color rgb="FF000000"/>
      <name val="ＭＳ ゴシック"/>
      <family val="3"/>
      <charset val="128"/>
    </font>
    <font>
      <sz val="7"/>
      <color rgb="FF000000"/>
      <name val="ＭＳ ゴシック"/>
      <family val="3"/>
      <charset val="128"/>
    </font>
    <font>
      <u/>
      <sz val="10"/>
      <color theme="1"/>
      <name val="ＭＳ Ｐゴシック"/>
      <family val="2"/>
      <charset val="128"/>
      <scheme val="minor"/>
    </font>
    <font>
      <sz val="10"/>
      <color theme="0" tint="-0.14999847407452621"/>
      <name val="ＭＳ Ｐゴシック"/>
      <family val="2"/>
      <charset val="128"/>
      <scheme val="minor"/>
    </font>
    <font>
      <sz val="10"/>
      <color theme="0" tint="-0.14999847407452621"/>
      <name val="ＭＳ Ｐゴシック"/>
      <family val="3"/>
      <charset val="128"/>
      <scheme val="minor"/>
    </font>
    <font>
      <sz val="6"/>
      <color rgb="FF000000"/>
      <name val="ＭＳ ゴシック"/>
      <family val="3"/>
      <charset val="128"/>
    </font>
    <font>
      <sz val="6"/>
      <color rgb="FFFF0000"/>
      <name val="ＭＳ ゴシック"/>
      <family val="3"/>
      <charset val="128"/>
    </font>
    <font>
      <sz val="6"/>
      <color rgb="FF92D050"/>
      <name val="ＭＳ ゴシック"/>
      <family val="3"/>
      <charset val="128"/>
    </font>
    <font>
      <sz val="6"/>
      <color rgb="FF00B0F0"/>
      <name val="ＭＳ ゴシック"/>
      <family val="3"/>
      <charset val="128"/>
    </font>
    <font>
      <sz val="12"/>
      <color theme="1"/>
      <name val="ＭＳ Ｐゴシック"/>
      <family val="2"/>
      <charset val="128"/>
      <scheme val="minor"/>
    </font>
    <font>
      <sz val="10"/>
      <color indexed="8"/>
      <name val="ＭＳ 明朝"/>
      <family val="1"/>
      <charset val="128"/>
    </font>
    <font>
      <sz val="6"/>
      <name val="ＭＳ Ｐゴシック"/>
      <family val="3"/>
      <charset val="128"/>
    </font>
    <font>
      <b/>
      <sz val="9"/>
      <color indexed="81"/>
      <name val="ＭＳ Ｐゴシック"/>
      <family val="3"/>
      <charset val="128"/>
    </font>
    <font>
      <sz val="9"/>
      <color indexed="8"/>
      <name val="ＭＳ明朝"/>
      <family val="3"/>
      <charset val="128"/>
    </font>
    <font>
      <sz val="8"/>
      <name val="ＭＳ ゴシック"/>
      <family val="3"/>
      <charset val="128"/>
    </font>
    <font>
      <sz val="9"/>
      <name val="ＭＳ ゴシック"/>
      <family val="3"/>
      <charset val="128"/>
    </font>
    <font>
      <sz val="9"/>
      <name val="ＭＳ Ｐゴシック"/>
      <family val="2"/>
      <charset val="128"/>
      <scheme val="minor"/>
    </font>
    <font>
      <sz val="11"/>
      <name val="ＭＳ Ｐゴシック"/>
      <family val="2"/>
      <charset val="128"/>
      <scheme val="minor"/>
    </font>
    <font>
      <sz val="8"/>
      <color indexed="8"/>
      <name val="ＭＳ ゴシック"/>
      <family val="3"/>
      <charset val="128"/>
    </font>
    <font>
      <sz val="7"/>
      <color indexed="8"/>
      <name val="ＭＳ ゴシック"/>
      <family val="3"/>
      <charset val="128"/>
    </font>
    <font>
      <sz val="6"/>
      <color indexed="40"/>
      <name val="ＭＳ ゴシック"/>
      <family val="3"/>
      <charset val="128"/>
    </font>
    <font>
      <sz val="6"/>
      <color rgb="FFFFC000"/>
      <name val="ＭＳ ゴシック"/>
      <family val="3"/>
      <charset val="128"/>
    </font>
    <font>
      <sz val="6"/>
      <color indexed="10"/>
      <name val="ＭＳ ゴシック"/>
      <family val="3"/>
      <charset val="128"/>
    </font>
    <font>
      <sz val="6"/>
      <color indexed="50"/>
      <name val="ＭＳ ゴシック"/>
      <family val="3"/>
      <charset val="128"/>
    </font>
    <font>
      <sz val="6"/>
      <name val="ＭＳ ゴシック"/>
      <family val="3"/>
      <charset val="128"/>
    </font>
    <font>
      <b/>
      <sz val="10"/>
      <color rgb="FF0070C0"/>
      <name val="ＭＳ Ｐゴシック"/>
      <family val="3"/>
      <charset val="128"/>
      <scheme val="minor"/>
    </font>
    <font>
      <b/>
      <sz val="10"/>
      <color theme="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b/>
      <sz val="13"/>
      <color rgb="FFFF0000"/>
      <name val="ＭＳ ゴシック"/>
      <family val="3"/>
      <charset val="128"/>
    </font>
    <font>
      <b/>
      <sz val="13"/>
      <color rgb="FFFF0000"/>
      <name val="ＭＳ Ｐゴシック"/>
      <family val="2"/>
      <charset val="128"/>
      <scheme val="minor"/>
    </font>
    <font>
      <sz val="8"/>
      <name val="ＭＳ Ｐゴシック"/>
      <family val="3"/>
      <charset val="128"/>
    </font>
    <font>
      <sz val="7"/>
      <name val="ＭＳ Ｐゴシック"/>
      <family val="3"/>
      <charset val="128"/>
    </font>
    <font>
      <u/>
      <sz val="8"/>
      <name val="ＭＳ ゴシック"/>
      <family val="3"/>
      <charset val="128"/>
    </font>
    <font>
      <sz val="9"/>
      <name val="ＭＳ Ｐゴシック"/>
      <family val="3"/>
      <charset val="128"/>
    </font>
    <font>
      <sz val="8"/>
      <name val="ＭＳ Ｐゴシック"/>
      <family val="3"/>
      <charset val="128"/>
      <scheme val="minor"/>
    </font>
    <font>
      <sz val="11"/>
      <color indexed="8"/>
      <name val="ＭＳ Ｐゴシック"/>
      <family val="3"/>
      <charset val="128"/>
    </font>
    <font>
      <sz val="11"/>
      <color rgb="FFFFC000"/>
      <name val="ＭＳ Ｐゴシック"/>
      <family val="2"/>
      <charset val="128"/>
      <scheme val="minor"/>
    </font>
    <font>
      <sz val="7"/>
      <name val="ＭＳ ゴシック"/>
      <family val="3"/>
      <charset val="128"/>
    </font>
    <font>
      <sz val="10"/>
      <name val="ＭＳ ゴシック"/>
      <family val="3"/>
      <charset val="128"/>
    </font>
    <font>
      <sz val="10"/>
      <name val="ＭＳ Ｐ明朝"/>
      <family val="1"/>
      <charset val="128"/>
    </font>
    <font>
      <sz val="10"/>
      <name val="ＭＳ 明朝"/>
      <family val="1"/>
      <charset val="128"/>
    </font>
  </fonts>
  <fills count="9">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rgb="FFFFC000"/>
        <bgColor indexed="64"/>
      </patternFill>
    </fill>
    <fill>
      <patternFill patternType="solid">
        <fgColor rgb="FFE1FFFF"/>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style="thin">
        <color indexed="64"/>
      </right>
      <top style="dotted">
        <color theme="0" tint="-0.34998626667073579"/>
      </top>
      <bottom/>
      <diagonal/>
    </border>
    <border>
      <left style="thin">
        <color auto="1"/>
      </left>
      <right style="thin">
        <color indexed="64"/>
      </right>
      <top/>
      <bottom style="dotted">
        <color theme="0" tint="-0.34998626667073579"/>
      </bottom>
      <diagonal/>
    </border>
    <border>
      <left/>
      <right style="thin">
        <color auto="1"/>
      </right>
      <top/>
      <bottom/>
      <diagonal/>
    </border>
    <border>
      <left/>
      <right/>
      <top style="thin">
        <color auto="1"/>
      </top>
      <bottom style="thin">
        <color auto="1"/>
      </bottom>
      <diagonal/>
    </border>
    <border>
      <left style="thin">
        <color auto="1"/>
      </left>
      <right style="thin">
        <color auto="1"/>
      </right>
      <top style="dotted">
        <color auto="1"/>
      </top>
      <bottom style="dotted">
        <color theme="0" tint="-0.34998626667073579"/>
      </bottom>
      <diagonal/>
    </border>
    <border>
      <left style="thin">
        <color auto="1"/>
      </left>
      <right style="thin">
        <color auto="1"/>
      </right>
      <top style="dashDotDot">
        <color auto="1"/>
      </top>
      <bottom style="dotted">
        <color auto="1"/>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right/>
      <top style="thick">
        <color theme="5"/>
      </top>
      <bottom/>
      <diagonal/>
    </border>
    <border>
      <left/>
      <right style="thick">
        <color theme="5"/>
      </right>
      <top style="thick">
        <color theme="5"/>
      </top>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right style="thick">
        <color theme="5"/>
      </right>
      <top style="hair">
        <color theme="5"/>
      </top>
      <bottom style="thick">
        <color theme="5"/>
      </bottom>
      <diagonal/>
    </border>
  </borders>
  <cellStyleXfs count="2">
    <xf numFmtId="0" fontId="0" fillId="0" borderId="0">
      <alignment vertical="center"/>
    </xf>
    <xf numFmtId="0" fontId="53" fillId="0" borderId="0">
      <alignment vertical="center"/>
    </xf>
  </cellStyleXfs>
  <cellXfs count="354">
    <xf numFmtId="0" fontId="0" fillId="0" borderId="0" xfId="0">
      <alignment vertical="center"/>
    </xf>
    <xf numFmtId="0" fontId="0" fillId="0" borderId="1" xfId="0" applyBorder="1">
      <alignment vertical="center"/>
    </xf>
    <xf numFmtId="0" fontId="2" fillId="0" borderId="5" xfId="0" applyFont="1" applyBorder="1" applyAlignment="1">
      <alignment vertical="top"/>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8" fillId="0" borderId="0" xfId="0" applyFont="1">
      <alignment vertical="center"/>
    </xf>
    <xf numFmtId="0" fontId="10" fillId="0" borderId="0" xfId="0" applyFont="1" applyAlignment="1">
      <alignment horizontal="left" vertical="center"/>
    </xf>
    <xf numFmtId="0" fontId="10" fillId="0" borderId="0" xfId="0" applyFont="1" applyAlignment="1">
      <alignment horizontal="justify" vertical="center"/>
    </xf>
    <xf numFmtId="0" fontId="11" fillId="0" borderId="0" xfId="0" applyFont="1" applyAlignment="1">
      <alignment vertical="center" wrapText="1"/>
    </xf>
    <xf numFmtId="0" fontId="8" fillId="2" borderId="2" xfId="0" applyFont="1" applyFill="1" applyBorder="1" applyAlignment="1">
      <alignment horizontal="center" vertical="center" wrapText="1"/>
    </xf>
    <xf numFmtId="0" fontId="16" fillId="0" borderId="0" xfId="0" applyFont="1">
      <alignment vertical="center"/>
    </xf>
    <xf numFmtId="0" fontId="17" fillId="0" borderId="0" xfId="0" applyFont="1">
      <alignment vertical="center"/>
    </xf>
    <xf numFmtId="0" fontId="0" fillId="0" borderId="0" xfId="0" applyProtection="1">
      <alignment vertical="center"/>
      <protection locked="0"/>
    </xf>
    <xf numFmtId="0" fontId="13" fillId="0" borderId="1" xfId="0" applyFont="1" applyBorder="1" applyAlignment="1" applyProtection="1">
      <alignment horizontal="center" vertical="center"/>
      <protection locked="0"/>
    </xf>
    <xf numFmtId="0" fontId="13" fillId="5" borderId="1"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22" fillId="0" borderId="0" xfId="0" applyFont="1" applyProtection="1">
      <alignment vertical="center"/>
      <protection locked="0"/>
    </xf>
    <xf numFmtId="0" fontId="0" fillId="0" borderId="0" xfId="0" applyFill="1" applyProtection="1">
      <alignment vertical="center"/>
      <protection locked="0"/>
    </xf>
    <xf numFmtId="0" fontId="23" fillId="0" borderId="0" xfId="0" applyFont="1">
      <alignment vertical="center"/>
    </xf>
    <xf numFmtId="0" fontId="26" fillId="0" borderId="0" xfId="0" applyFont="1" applyAlignment="1">
      <alignment vertical="center" wrapText="1"/>
    </xf>
    <xf numFmtId="0" fontId="0" fillId="0" borderId="0" xfId="0" applyFill="1">
      <alignment vertical="center"/>
    </xf>
    <xf numFmtId="0" fontId="13"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0" xfId="0" applyFill="1" applyBorder="1">
      <alignment vertical="center"/>
    </xf>
    <xf numFmtId="183" fontId="13" fillId="0" borderId="12" xfId="0" applyNumberFormat="1" applyFont="1" applyFill="1" applyBorder="1" applyAlignment="1" applyProtection="1">
      <alignment horizontal="center" vertical="center" shrinkToFit="1"/>
      <protection locked="0"/>
    </xf>
    <xf numFmtId="183" fontId="13" fillId="0" borderId="10" xfId="0" applyNumberFormat="1" applyFont="1" applyFill="1" applyBorder="1" applyAlignment="1" applyProtection="1">
      <alignment horizontal="center" vertical="center" shrinkToFit="1"/>
      <protection locked="0"/>
    </xf>
    <xf numFmtId="183" fontId="13" fillId="0" borderId="8" xfId="0" applyNumberFormat="1" applyFont="1" applyFill="1" applyBorder="1" applyAlignment="1" applyProtection="1">
      <alignment horizontal="center" vertical="center" shrinkToFit="1"/>
      <protection locked="0"/>
    </xf>
    <xf numFmtId="183" fontId="13" fillId="0" borderId="11" xfId="0" applyNumberFormat="1" applyFont="1" applyFill="1" applyBorder="1" applyAlignment="1" applyProtection="1">
      <alignment horizontal="center" vertical="center" shrinkToFit="1"/>
      <protection locked="0"/>
    </xf>
    <xf numFmtId="183" fontId="2" fillId="0" borderId="0" xfId="0" applyNumberFormat="1" applyFont="1" applyFill="1" applyAlignment="1" applyProtection="1">
      <alignment vertical="center" shrinkToFit="1"/>
      <protection locked="0"/>
    </xf>
    <xf numFmtId="183" fontId="13" fillId="0" borderId="13" xfId="0" applyNumberFormat="1" applyFont="1" applyFill="1" applyBorder="1" applyAlignment="1" applyProtection="1">
      <alignment horizontal="center" vertical="center" shrinkToFit="1"/>
      <protection locked="0"/>
    </xf>
    <xf numFmtId="183" fontId="13" fillId="0" borderId="1" xfId="0" applyNumberFormat="1" applyFont="1" applyFill="1" applyBorder="1" applyAlignment="1" applyProtection="1">
      <alignment horizontal="center" vertical="center" shrinkToFit="1"/>
      <protection locked="0"/>
    </xf>
    <xf numFmtId="183" fontId="13" fillId="0" borderId="9" xfId="0" applyNumberFormat="1" applyFont="1" applyFill="1" applyBorder="1" applyAlignment="1" applyProtection="1">
      <alignment horizontal="center" vertical="center" shrinkToFit="1"/>
      <protection locked="0"/>
    </xf>
    <xf numFmtId="183" fontId="13" fillId="0" borderId="14" xfId="0" applyNumberFormat="1" applyFont="1" applyFill="1" applyBorder="1" applyAlignment="1" applyProtection="1">
      <alignment horizontal="center" vertical="center" shrinkToFit="1"/>
      <protection locked="0"/>
    </xf>
    <xf numFmtId="183" fontId="13" fillId="0" borderId="15" xfId="0" applyNumberFormat="1" applyFont="1" applyFill="1" applyBorder="1" applyAlignment="1" applyProtection="1">
      <alignment horizontal="center" vertical="center" shrinkToFit="1"/>
      <protection locked="0"/>
    </xf>
    <xf numFmtId="177" fontId="27" fillId="5" borderId="21" xfId="0" quotePrefix="1" applyNumberFormat="1" applyFont="1" applyFill="1" applyBorder="1" applyAlignment="1" applyProtection="1">
      <alignment vertical="center" wrapText="1" shrinkToFit="1"/>
      <protection locked="0"/>
    </xf>
    <xf numFmtId="0" fontId="28" fillId="5" borderId="15" xfId="0" applyFont="1" applyFill="1" applyBorder="1" applyAlignment="1" applyProtection="1">
      <alignment horizontal="justify" vertical="center"/>
      <protection locked="0"/>
    </xf>
    <xf numFmtId="177" fontId="28" fillId="5" borderId="12" xfId="0" applyNumberFormat="1" applyFont="1" applyFill="1" applyBorder="1" applyAlignment="1" applyProtection="1">
      <alignment horizontal="center" vertical="center" shrinkToFit="1"/>
      <protection locked="0"/>
    </xf>
    <xf numFmtId="0" fontId="28" fillId="5" borderId="12" xfId="0" applyFont="1" applyFill="1" applyBorder="1" applyAlignment="1" applyProtection="1">
      <alignment horizontal="justify" vertical="center"/>
      <protection locked="0"/>
    </xf>
    <xf numFmtId="177" fontId="28" fillId="5" borderId="8" xfId="0" applyNumberFormat="1" applyFont="1" applyFill="1" applyBorder="1" applyAlignment="1" applyProtection="1">
      <alignment vertical="center" shrinkToFit="1"/>
      <protection locked="0"/>
    </xf>
    <xf numFmtId="0" fontId="28" fillId="5" borderId="8" xfId="0" applyFont="1" applyFill="1" applyBorder="1" applyAlignment="1" applyProtection="1">
      <alignment vertical="center"/>
      <protection locked="0"/>
    </xf>
    <xf numFmtId="177" fontId="28" fillId="5" borderId="11" xfId="0" applyNumberFormat="1" applyFont="1" applyFill="1" applyBorder="1" applyAlignment="1" applyProtection="1">
      <alignment horizontal="center" vertical="center" shrinkToFit="1"/>
      <protection locked="0"/>
    </xf>
    <xf numFmtId="0" fontId="28" fillId="5" borderId="11" xfId="0" applyFont="1" applyFill="1" applyBorder="1" applyAlignment="1" applyProtection="1">
      <alignment horizontal="justify" vertical="center"/>
      <protection locked="0"/>
    </xf>
    <xf numFmtId="177" fontId="28" fillId="5" borderId="13" xfId="0" applyNumberFormat="1" applyFont="1" applyFill="1" applyBorder="1" applyAlignment="1" applyProtection="1">
      <alignment horizontal="center" vertical="center" shrinkToFit="1"/>
      <protection locked="0"/>
    </xf>
    <xf numFmtId="0" fontId="28" fillId="5" borderId="13" xfId="0" applyFont="1" applyFill="1" applyBorder="1" applyAlignment="1" applyProtection="1">
      <alignment horizontal="justify" vertical="center"/>
      <protection locked="0"/>
    </xf>
    <xf numFmtId="177" fontId="29" fillId="0" borderId="0" xfId="0" applyNumberFormat="1" applyFont="1" applyAlignment="1" applyProtection="1">
      <alignment vertical="center" shrinkToFit="1"/>
      <protection locked="0"/>
    </xf>
    <xf numFmtId="0" fontId="30" fillId="0" borderId="0" xfId="0" applyFont="1" applyProtection="1">
      <alignment vertical="center"/>
      <protection locked="0"/>
    </xf>
    <xf numFmtId="0" fontId="27" fillId="5" borderId="11" xfId="0" applyFont="1" applyFill="1" applyBorder="1" applyAlignment="1" applyProtection="1">
      <alignment horizontal="justify" vertical="center"/>
      <protection locked="0"/>
    </xf>
    <xf numFmtId="0" fontId="27" fillId="5" borderId="12" xfId="0" applyFont="1" applyFill="1" applyBorder="1" applyAlignment="1" applyProtection="1">
      <alignment horizontal="justify" vertical="center"/>
      <protection locked="0"/>
    </xf>
    <xf numFmtId="0" fontId="27" fillId="5" borderId="13" xfId="0" applyFont="1" applyFill="1" applyBorder="1" applyAlignment="1" applyProtection="1">
      <alignment horizontal="justify" vertical="center"/>
      <protection locked="0"/>
    </xf>
    <xf numFmtId="177" fontId="28" fillId="5" borderId="1" xfId="0" applyNumberFormat="1" applyFont="1" applyFill="1" applyBorder="1" applyAlignment="1" applyProtection="1">
      <alignment horizontal="center" vertical="center" shrinkToFit="1"/>
      <protection locked="0"/>
    </xf>
    <xf numFmtId="0" fontId="27" fillId="5" borderId="11" xfId="0" applyFont="1" applyFill="1" applyBorder="1" applyAlignment="1" applyProtection="1">
      <alignment horizontal="justify" vertical="center" wrapText="1"/>
      <protection locked="0"/>
    </xf>
    <xf numFmtId="0" fontId="27" fillId="5" borderId="13" xfId="0" applyFont="1" applyFill="1" applyBorder="1" applyAlignment="1" applyProtection="1">
      <alignment horizontal="justify" vertical="center" wrapText="1"/>
      <protection locked="0"/>
    </xf>
    <xf numFmtId="0" fontId="27" fillId="5" borderId="12" xfId="0" applyFont="1" applyFill="1" applyBorder="1" applyAlignment="1" applyProtection="1">
      <alignment horizontal="justify" vertical="center" wrapText="1"/>
      <protection locked="0"/>
    </xf>
    <xf numFmtId="0" fontId="27" fillId="5" borderId="9" xfId="0" applyFont="1" applyFill="1" applyBorder="1" applyAlignment="1" applyProtection="1">
      <alignment horizontal="justify" vertical="center" wrapText="1"/>
      <protection locked="0"/>
    </xf>
    <xf numFmtId="0" fontId="28" fillId="5" borderId="15" xfId="0" applyFont="1" applyFill="1" applyBorder="1" applyAlignment="1" applyProtection="1">
      <alignment vertical="center" wrapText="1"/>
      <protection locked="0"/>
    </xf>
    <xf numFmtId="0" fontId="27" fillId="5" borderId="10" xfId="0" applyFont="1" applyFill="1" applyBorder="1" applyAlignment="1" applyProtection="1">
      <alignment horizontal="justify" vertical="center" wrapText="1"/>
      <protection locked="0"/>
    </xf>
    <xf numFmtId="0" fontId="13" fillId="0" borderId="22" xfId="0" applyNumberFormat="1"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wrapText="1"/>
      <protection locked="0"/>
    </xf>
    <xf numFmtId="183" fontId="13" fillId="0" borderId="14" xfId="0" applyNumberFormat="1" applyFont="1" applyFill="1" applyBorder="1" applyAlignment="1" applyProtection="1">
      <alignment horizontal="center" vertical="center" shrinkToFit="1"/>
      <protection locked="0"/>
    </xf>
    <xf numFmtId="0" fontId="38" fillId="6" borderId="0" xfId="0" applyFont="1" applyFill="1" applyAlignment="1">
      <alignment horizontal="left" vertical="center"/>
    </xf>
    <xf numFmtId="0" fontId="39" fillId="7" borderId="24" xfId="0" applyFont="1" applyFill="1" applyBorder="1" applyAlignment="1">
      <alignment vertical="center"/>
    </xf>
    <xf numFmtId="0" fontId="0" fillId="7" borderId="25" xfId="0" applyFill="1" applyBorder="1" applyAlignment="1">
      <alignment vertical="center"/>
    </xf>
    <xf numFmtId="0" fontId="40" fillId="0" borderId="26" xfId="0" applyFont="1" applyFill="1" applyBorder="1" applyAlignment="1">
      <alignment vertical="center"/>
    </xf>
    <xf numFmtId="0" fontId="41" fillId="8" borderId="27" xfId="0" applyFont="1" applyFill="1" applyBorder="1" applyAlignment="1">
      <alignment horizontal="centerContinuous" vertical="center"/>
    </xf>
    <xf numFmtId="0" fontId="41" fillId="8" borderId="28" xfId="0" applyFont="1" applyFill="1" applyBorder="1" applyAlignment="1">
      <alignment horizontal="centerContinuous" vertical="center"/>
    </xf>
    <xf numFmtId="0" fontId="41" fillId="8" borderId="29" xfId="0" applyFont="1" applyFill="1" applyBorder="1" applyAlignment="1">
      <alignment horizontal="centerContinuous" vertical="center"/>
    </xf>
    <xf numFmtId="0" fontId="0" fillId="0" borderId="0" xfId="0" applyAlignment="1">
      <alignment horizontal="centerContinuous" vertical="center"/>
    </xf>
    <xf numFmtId="0" fontId="43" fillId="8" borderId="30" xfId="0" applyFont="1" applyFill="1" applyBorder="1" applyAlignment="1">
      <alignment horizontal="center" vertical="center"/>
    </xf>
    <xf numFmtId="0" fontId="43" fillId="8" borderId="31" xfId="0" applyFont="1" applyFill="1" applyBorder="1" applyAlignment="1">
      <alignment horizontal="center" vertical="center"/>
    </xf>
    <xf numFmtId="0" fontId="43" fillId="8" borderId="32" xfId="0" applyFont="1" applyFill="1" applyBorder="1" applyAlignment="1">
      <alignment horizontal="center" vertical="center"/>
    </xf>
    <xf numFmtId="0" fontId="40" fillId="7" borderId="33" xfId="0" applyFont="1" applyFill="1" applyBorder="1" applyAlignment="1">
      <alignment horizontal="center" vertical="center"/>
    </xf>
    <xf numFmtId="0" fontId="44" fillId="0" borderId="0" xfId="0" applyFont="1" applyAlignment="1">
      <alignment horizontal="centerContinuous" vertical="center" wrapText="1"/>
    </xf>
    <xf numFmtId="183" fontId="46" fillId="0" borderId="12" xfId="0" applyNumberFormat="1" applyFont="1" applyFill="1" applyBorder="1" applyAlignment="1" applyProtection="1">
      <alignment horizontal="center" vertical="center" shrinkToFit="1"/>
      <protection locked="0"/>
    </xf>
    <xf numFmtId="0" fontId="46" fillId="0" borderId="22" xfId="0" applyNumberFormat="1" applyFont="1" applyFill="1" applyBorder="1" applyAlignment="1" applyProtection="1">
      <alignment horizontal="center" vertical="center" shrinkToFit="1"/>
      <protection locked="0"/>
    </xf>
    <xf numFmtId="183" fontId="46" fillId="0" borderId="8" xfId="0" applyNumberFormat="1" applyFont="1" applyFill="1" applyBorder="1" applyAlignment="1" applyProtection="1">
      <alignment horizontal="center" vertical="center" shrinkToFit="1"/>
      <protection locked="0"/>
    </xf>
    <xf numFmtId="183" fontId="46" fillId="0" borderId="11" xfId="0" applyNumberFormat="1" applyFont="1" applyFill="1" applyBorder="1" applyAlignment="1" applyProtection="1">
      <alignment horizontal="center" vertical="center" shrinkToFit="1"/>
      <protection locked="0"/>
    </xf>
    <xf numFmtId="183" fontId="46" fillId="0" borderId="10" xfId="0" applyNumberFormat="1" applyFont="1" applyFill="1" applyBorder="1" applyAlignment="1" applyProtection="1">
      <alignment horizontal="center" vertical="center" shrinkToFit="1"/>
      <protection locked="0"/>
    </xf>
    <xf numFmtId="183" fontId="47" fillId="0" borderId="0" xfId="0" applyNumberFormat="1" applyFont="1" applyFill="1" applyAlignment="1" applyProtection="1">
      <alignment horizontal="center" vertical="center" shrinkToFit="1"/>
      <protection locked="0"/>
    </xf>
    <xf numFmtId="183" fontId="46" fillId="0" borderId="13" xfId="0" applyNumberFormat="1" applyFont="1" applyFill="1" applyBorder="1" applyAlignment="1" applyProtection="1">
      <alignment horizontal="center" vertical="center" shrinkToFit="1"/>
      <protection locked="0"/>
    </xf>
    <xf numFmtId="183" fontId="46" fillId="0" borderId="1" xfId="0" applyNumberFormat="1" applyFont="1" applyFill="1" applyBorder="1" applyAlignment="1" applyProtection="1">
      <alignment horizontal="center" vertical="center" shrinkToFit="1"/>
      <protection locked="0"/>
    </xf>
    <xf numFmtId="183" fontId="46" fillId="0" borderId="9" xfId="0" applyNumberFormat="1" applyFont="1" applyFill="1" applyBorder="1" applyAlignment="1" applyProtection="1">
      <alignment horizontal="center" vertical="center" shrinkToFit="1"/>
      <protection locked="0"/>
    </xf>
    <xf numFmtId="183" fontId="46" fillId="0" borderId="14" xfId="0" applyNumberFormat="1" applyFont="1" applyFill="1" applyBorder="1" applyAlignment="1" applyProtection="1">
      <alignment horizontal="center" vertical="center" shrinkToFit="1"/>
      <protection locked="0"/>
    </xf>
    <xf numFmtId="183" fontId="46" fillId="0" borderId="15" xfId="0" applyNumberFormat="1" applyFont="1" applyFill="1" applyBorder="1" applyAlignment="1" applyProtection="1">
      <alignment horizontal="center" vertical="center" shrinkToFit="1"/>
      <protection locked="0"/>
    </xf>
    <xf numFmtId="183" fontId="13" fillId="0" borderId="14" xfId="0" applyNumberFormat="1" applyFont="1" applyFill="1" applyBorder="1" applyAlignment="1" applyProtection="1">
      <alignment horizontal="center" vertical="center" shrinkToFit="1"/>
      <protection locked="0"/>
    </xf>
    <xf numFmtId="177" fontId="28" fillId="5" borderId="14" xfId="0" applyNumberFormat="1" applyFont="1" applyFill="1" applyBorder="1" applyAlignment="1" applyProtection="1">
      <alignment horizontal="center" vertical="center" shrinkToFit="1"/>
      <protection locked="0"/>
    </xf>
    <xf numFmtId="177" fontId="28" fillId="5" borderId="15" xfId="0" applyNumberFormat="1"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justify" vertical="center" wrapText="1"/>
      <protection locked="0"/>
    </xf>
    <xf numFmtId="0" fontId="27" fillId="5" borderId="15" xfId="0" applyFont="1" applyFill="1" applyBorder="1" applyAlignment="1" applyProtection="1">
      <alignment horizontal="justify" vertical="center" wrapText="1"/>
      <protection locked="0"/>
    </xf>
    <xf numFmtId="177" fontId="28" fillId="5" borderId="8" xfId="0" applyNumberFormat="1" applyFont="1" applyFill="1" applyBorder="1" applyAlignment="1" applyProtection="1">
      <alignment horizontal="center" vertical="center" shrinkToFit="1"/>
      <protection locked="0"/>
    </xf>
    <xf numFmtId="177" fontId="28" fillId="5" borderId="9" xfId="0" applyNumberFormat="1"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justify" vertical="center" wrapText="1"/>
      <protection locked="0"/>
    </xf>
    <xf numFmtId="0" fontId="27" fillId="5" borderId="8" xfId="0" applyFont="1" applyFill="1" applyBorder="1" applyAlignment="1" applyProtection="1">
      <alignment horizontal="justify" vertical="center" wrapText="1"/>
      <protection locked="0"/>
    </xf>
    <xf numFmtId="0" fontId="30" fillId="0" borderId="0" xfId="0" applyFont="1" applyAlignment="1" applyProtection="1">
      <alignment vertical="top"/>
      <protection locked="0"/>
    </xf>
    <xf numFmtId="0" fontId="29" fillId="0" borderId="0" xfId="0" applyFont="1" applyFill="1" applyBorder="1" applyAlignment="1">
      <alignment horizontal="center" vertical="center"/>
    </xf>
    <xf numFmtId="0" fontId="48" fillId="0" borderId="8" xfId="0" applyFont="1" applyFill="1" applyBorder="1" applyAlignment="1" applyProtection="1">
      <alignment horizontal="justify" vertical="top" wrapText="1"/>
      <protection locked="0"/>
    </xf>
    <xf numFmtId="0" fontId="27" fillId="0" borderId="11" xfId="0" applyFont="1" applyFill="1" applyBorder="1" applyAlignment="1" applyProtection="1">
      <alignment horizontal="justify" vertical="top" wrapText="1"/>
      <protection locked="0"/>
    </xf>
    <xf numFmtId="0" fontId="27" fillId="0" borderId="9" xfId="0" applyFont="1" applyFill="1" applyBorder="1" applyAlignment="1" applyProtection="1">
      <alignment vertical="top" wrapText="1"/>
      <protection locked="0"/>
    </xf>
    <xf numFmtId="0" fontId="27" fillId="0" borderId="9" xfId="0" applyFont="1" applyFill="1" applyBorder="1" applyAlignment="1" applyProtection="1">
      <alignment horizontal="justify" vertical="top" wrapText="1"/>
      <protection locked="0"/>
    </xf>
    <xf numFmtId="0" fontId="27" fillId="0" borderId="9" xfId="0" applyFont="1" applyFill="1" applyBorder="1" applyAlignment="1" applyProtection="1">
      <alignment vertical="center" wrapText="1"/>
      <protection locked="0"/>
    </xf>
    <xf numFmtId="184" fontId="50" fillId="4" borderId="9" xfId="0" applyNumberFormat="1" applyFont="1" applyFill="1" applyBorder="1" applyAlignment="1" applyProtection="1">
      <alignment horizontal="center" vertical="top" wrapText="1"/>
      <protection locked="0"/>
    </xf>
    <xf numFmtId="181" fontId="50" fillId="4" borderId="9" xfId="0" applyNumberFormat="1" applyFont="1" applyFill="1" applyBorder="1" applyAlignment="1" applyProtection="1">
      <alignment horizontal="center" vertical="top" wrapText="1"/>
      <protection locked="0"/>
    </xf>
    <xf numFmtId="176" fontId="50" fillId="3" borderId="9" xfId="0" applyNumberFormat="1" applyFont="1" applyFill="1" applyBorder="1" applyAlignment="1" applyProtection="1">
      <alignment horizontal="center" vertical="top" wrapText="1"/>
      <protection locked="0"/>
    </xf>
    <xf numFmtId="0" fontId="27" fillId="0" borderId="21" xfId="0" applyFont="1" applyFill="1" applyBorder="1" applyAlignment="1" applyProtection="1">
      <alignment horizontal="justify" vertical="top" wrapText="1"/>
      <protection locked="0"/>
    </xf>
    <xf numFmtId="0" fontId="27" fillId="0" borderId="21" xfId="0" applyFont="1" applyBorder="1" applyAlignment="1" applyProtection="1">
      <alignment horizontal="justify" vertical="top" wrapText="1"/>
      <protection locked="0"/>
    </xf>
    <xf numFmtId="0" fontId="27" fillId="0" borderId="12" xfId="0" applyFont="1" applyFill="1" applyBorder="1" applyAlignment="1" applyProtection="1">
      <alignment horizontal="justify" vertical="top" wrapText="1"/>
      <protection locked="0"/>
    </xf>
    <xf numFmtId="0" fontId="27" fillId="0" borderId="12" xfId="0" applyFont="1" applyBorder="1" applyAlignment="1" applyProtection="1">
      <alignment horizontal="justify" vertical="top" wrapText="1"/>
      <protection locked="0"/>
    </xf>
    <xf numFmtId="0" fontId="28" fillId="0" borderId="12"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justify" vertical="top" wrapText="1"/>
      <protection locked="0"/>
    </xf>
    <xf numFmtId="0" fontId="48" fillId="0" borderId="10" xfId="0" applyFont="1" applyBorder="1" applyAlignment="1" applyProtection="1">
      <alignment horizontal="justify" vertical="top" wrapText="1"/>
      <protection locked="0"/>
    </xf>
    <xf numFmtId="177" fontId="28" fillId="5" borderId="22" xfId="0" applyNumberFormat="1" applyFont="1" applyFill="1" applyBorder="1" applyAlignment="1" applyProtection="1">
      <alignment horizontal="center" vertical="center" shrinkToFit="1"/>
      <protection locked="0"/>
    </xf>
    <xf numFmtId="0" fontId="28" fillId="5" borderId="23" xfId="0" applyFont="1" applyFill="1" applyBorder="1" applyAlignment="1" applyProtection="1">
      <alignment vertical="center" wrapText="1"/>
      <protection locked="0"/>
    </xf>
    <xf numFmtId="0" fontId="51" fillId="0" borderId="22" xfId="0" applyNumberFormat="1" applyFont="1" applyFill="1" applyBorder="1" applyAlignment="1">
      <alignment horizontal="center" vertical="center" wrapText="1"/>
    </xf>
    <xf numFmtId="0" fontId="27" fillId="0" borderId="8" xfId="0" applyFont="1" applyFill="1" applyBorder="1" applyAlignment="1" applyProtection="1">
      <alignment horizontal="justify" vertical="top" wrapText="1"/>
      <protection locked="0"/>
    </xf>
    <xf numFmtId="0" fontId="27" fillId="0" borderId="8" xfId="0" applyFont="1" applyBorder="1" applyAlignment="1" applyProtection="1">
      <alignment vertical="top" wrapText="1"/>
      <protection locked="0"/>
    </xf>
    <xf numFmtId="0" fontId="27" fillId="0" borderId="11" xfId="0" applyFont="1" applyBorder="1" applyAlignment="1" applyProtection="1">
      <alignment horizontal="justify" vertical="top" wrapText="1"/>
      <protection locked="0"/>
    </xf>
    <xf numFmtId="0" fontId="28" fillId="0" borderId="11" xfId="0" applyFont="1" applyFill="1" applyBorder="1" applyAlignment="1" applyProtection="1">
      <alignment horizontal="center" vertical="center" wrapText="1"/>
      <protection locked="0"/>
    </xf>
    <xf numFmtId="0" fontId="27" fillId="4" borderId="9" xfId="0" applyFont="1" applyFill="1" applyBorder="1" applyAlignment="1" applyProtection="1">
      <alignment horizontal="left" vertical="top" wrapText="1" indent="1"/>
      <protection locked="0"/>
    </xf>
    <xf numFmtId="0" fontId="27" fillId="4" borderId="9" xfId="0" quotePrefix="1" applyFont="1" applyFill="1" applyBorder="1" applyAlignment="1" applyProtection="1">
      <alignment horizontal="left" vertical="top" wrapText="1" indent="1"/>
      <protection locked="0"/>
    </xf>
    <xf numFmtId="178" fontId="27" fillId="4" borderId="9" xfId="0" applyNumberFormat="1" applyFont="1" applyFill="1" applyBorder="1" applyAlignment="1" applyProtection="1">
      <alignment horizontal="left" vertical="top" wrapText="1" indent="1"/>
      <protection locked="0"/>
    </xf>
    <xf numFmtId="0" fontId="48" fillId="0" borderId="12" xfId="0" applyFont="1" applyBorder="1" applyAlignment="1" applyProtection="1">
      <alignment horizontal="justify" vertical="top" wrapText="1"/>
      <protection locked="0"/>
    </xf>
    <xf numFmtId="0" fontId="51" fillId="0" borderId="12" xfId="0" applyFont="1" applyFill="1" applyBorder="1" applyAlignment="1" applyProtection="1">
      <alignment horizontal="center" vertical="center" wrapText="1"/>
      <protection locked="0"/>
    </xf>
    <xf numFmtId="0" fontId="27" fillId="0" borderId="10" xfId="0" applyFont="1" applyFill="1" applyBorder="1" applyAlignment="1" applyProtection="1">
      <alignment vertical="center" wrapText="1"/>
      <protection locked="0"/>
    </xf>
    <xf numFmtId="0" fontId="27" fillId="0" borderId="13" xfId="0" applyFont="1" applyFill="1" applyBorder="1" applyAlignment="1" applyProtection="1">
      <alignment horizontal="justify" vertical="top" wrapText="1"/>
      <protection locked="0"/>
    </xf>
    <xf numFmtId="0" fontId="48" fillId="0" borderId="13" xfId="0" applyFont="1" applyBorder="1" applyAlignment="1" applyProtection="1">
      <alignment horizontal="justify" vertical="top" wrapText="1"/>
      <protection locked="0"/>
    </xf>
    <xf numFmtId="0" fontId="51" fillId="0" borderId="10" xfId="0" applyFont="1" applyFill="1" applyBorder="1" applyAlignment="1" applyProtection="1">
      <alignment horizontal="center" vertical="center" wrapText="1"/>
      <protection locked="0"/>
    </xf>
    <xf numFmtId="0" fontId="29" fillId="0" borderId="0" xfId="0" applyFont="1" applyFill="1" applyAlignment="1" applyProtection="1">
      <alignment horizontal="center" vertical="center"/>
      <protection locked="0"/>
    </xf>
    <xf numFmtId="0" fontId="27" fillId="0" borderId="8" xfId="0" applyFont="1" applyFill="1" applyBorder="1" applyAlignment="1" applyProtection="1">
      <alignment vertical="top" wrapText="1"/>
      <protection locked="0"/>
    </xf>
    <xf numFmtId="0" fontId="28" fillId="0" borderId="11" xfId="0" applyFont="1" applyFill="1" applyBorder="1" applyAlignment="1" applyProtection="1">
      <alignment horizontal="center" vertical="center"/>
      <protection locked="0"/>
    </xf>
    <xf numFmtId="0" fontId="27" fillId="0" borderId="9" xfId="0" applyFont="1" applyFill="1" applyBorder="1" applyAlignment="1" applyProtection="1">
      <alignment horizontal="justify" vertical="center" wrapText="1"/>
      <protection locked="0"/>
    </xf>
    <xf numFmtId="0" fontId="48" fillId="0" borderId="12" xfId="0" applyFont="1" applyBorder="1" applyAlignment="1" applyProtection="1">
      <alignment horizontal="justify" vertical="top"/>
      <protection locked="0"/>
    </xf>
    <xf numFmtId="0" fontId="51" fillId="0" borderId="12" xfId="0" applyFont="1" applyFill="1" applyBorder="1" applyAlignment="1" applyProtection="1">
      <alignment horizontal="center" vertical="center"/>
      <protection locked="0"/>
    </xf>
    <xf numFmtId="0" fontId="27" fillId="0" borderId="10" xfId="0" applyFont="1" applyFill="1" applyBorder="1" applyAlignment="1" applyProtection="1">
      <alignment horizontal="justify" vertical="center" wrapText="1"/>
      <protection locked="0"/>
    </xf>
    <xf numFmtId="0" fontId="48" fillId="0" borderId="13" xfId="0" applyFont="1" applyBorder="1" applyAlignment="1" applyProtection="1">
      <alignment horizontal="justify" vertical="top"/>
      <protection locked="0"/>
    </xf>
    <xf numFmtId="0" fontId="51" fillId="0" borderId="13" xfId="0" applyFont="1" applyFill="1" applyBorder="1" applyAlignment="1" applyProtection="1">
      <alignment horizontal="center" vertical="center"/>
      <protection locked="0"/>
    </xf>
    <xf numFmtId="0" fontId="48" fillId="0" borderId="1" xfId="0" applyFont="1" applyBorder="1" applyAlignment="1" applyProtection="1">
      <alignment horizontal="justify" vertical="top" wrapText="1"/>
      <protection locked="0"/>
    </xf>
    <xf numFmtId="0" fontId="48" fillId="0" borderId="8" xfId="0" applyFont="1" applyBorder="1" applyAlignment="1" applyProtection="1">
      <alignment horizontal="justify" vertical="top" wrapText="1"/>
      <protection locked="0"/>
    </xf>
    <xf numFmtId="0" fontId="48" fillId="0" borderId="8" xfId="0" applyFont="1" applyFill="1" applyBorder="1" applyAlignment="1" applyProtection="1">
      <alignment vertical="top" wrapText="1"/>
      <protection locked="0"/>
    </xf>
    <xf numFmtId="0" fontId="48" fillId="0" borderId="1" xfId="0" applyFont="1" applyFill="1" applyBorder="1" applyAlignment="1" applyProtection="1">
      <alignment horizontal="justify" vertical="top" wrapText="1"/>
      <protection locked="0"/>
    </xf>
    <xf numFmtId="0" fontId="27" fillId="0" borderId="1" xfId="0" applyFont="1" applyFill="1" applyBorder="1" applyAlignment="1" applyProtection="1">
      <alignment horizontal="justify" vertical="top" wrapText="1"/>
      <protection locked="0"/>
    </xf>
    <xf numFmtId="0" fontId="48" fillId="0" borderId="10" xfId="0" applyFont="1" applyFill="1" applyBorder="1" applyAlignment="1" applyProtection="1">
      <alignment horizontal="justify" vertical="center" wrapText="1"/>
      <protection locked="0"/>
    </xf>
    <xf numFmtId="0" fontId="27" fillId="0" borderId="13" xfId="0" applyFont="1" applyBorder="1" applyAlignment="1" applyProtection="1">
      <alignment horizontal="justify" vertical="top" wrapText="1"/>
      <protection locked="0"/>
    </xf>
    <xf numFmtId="0" fontId="28" fillId="0" borderId="13" xfId="0" applyFont="1" applyFill="1" applyBorder="1" applyAlignment="1" applyProtection="1">
      <alignment horizontal="center" vertical="center" wrapText="1"/>
      <protection locked="0"/>
    </xf>
    <xf numFmtId="0" fontId="48" fillId="0" borderId="9" xfId="0" applyFont="1" applyFill="1" applyBorder="1" applyAlignment="1" applyProtection="1">
      <alignment horizontal="justify" vertical="center" wrapText="1"/>
      <protection locked="0"/>
    </xf>
    <xf numFmtId="0" fontId="48" fillId="0" borderId="9" xfId="0" applyFont="1" applyFill="1" applyBorder="1" applyAlignment="1" applyProtection="1">
      <alignment vertical="top" wrapText="1"/>
      <protection locked="0"/>
    </xf>
    <xf numFmtId="0" fontId="48" fillId="0" borderId="9" xfId="0" applyFont="1" applyFill="1" applyBorder="1" applyAlignment="1" applyProtection="1">
      <alignment horizontal="justify" vertical="top" wrapText="1"/>
      <protection locked="0"/>
    </xf>
    <xf numFmtId="0" fontId="48" fillId="0" borderId="10" xfId="0" applyFont="1" applyFill="1" applyBorder="1" applyAlignment="1" applyProtection="1">
      <alignment horizontal="justify" vertical="top" wrapText="1"/>
      <protection locked="0"/>
    </xf>
    <xf numFmtId="0" fontId="51" fillId="0" borderId="13" xfId="0" applyFont="1" applyFill="1" applyBorder="1" applyAlignment="1" applyProtection="1">
      <alignment horizontal="center" vertical="center" wrapText="1"/>
      <protection locked="0"/>
    </xf>
    <xf numFmtId="0" fontId="52" fillId="0" borderId="11" xfId="0" applyFont="1" applyBorder="1" applyAlignment="1" applyProtection="1">
      <alignment horizontal="justify" vertical="top" wrapText="1"/>
      <protection locked="0"/>
    </xf>
    <xf numFmtId="0" fontId="52" fillId="0" borderId="12" xfId="0" applyFont="1" applyBorder="1" applyAlignment="1" applyProtection="1">
      <alignment horizontal="justify" vertical="top" wrapText="1"/>
      <protection locked="0"/>
    </xf>
    <xf numFmtId="0" fontId="27" fillId="0" borderId="14" xfId="0" applyFont="1" applyFill="1" applyBorder="1" applyAlignment="1" applyProtection="1">
      <alignment horizontal="justify" vertical="top" wrapText="1"/>
      <protection locked="0"/>
    </xf>
    <xf numFmtId="0" fontId="52" fillId="0" borderId="14" xfId="0" applyFont="1" applyBorder="1" applyAlignment="1" applyProtection="1">
      <alignment horizontal="justify" vertical="top" wrapText="1"/>
      <protection locked="0"/>
    </xf>
    <xf numFmtId="0" fontId="52" fillId="0" borderId="13" xfId="0" applyFont="1" applyBorder="1" applyAlignment="1" applyProtection="1">
      <alignment horizontal="justify" vertical="top" wrapText="1"/>
      <protection locked="0"/>
    </xf>
    <xf numFmtId="0" fontId="48" fillId="0" borderId="8" xfId="0" applyFont="1" applyFill="1" applyBorder="1" applyAlignment="1" applyProtection="1">
      <alignment horizontal="left" vertical="top" wrapText="1"/>
      <protection locked="0"/>
    </xf>
    <xf numFmtId="0" fontId="27" fillId="0" borderId="14" xfId="0" applyFont="1" applyBorder="1" applyAlignment="1" applyProtection="1">
      <alignment horizontal="justify" vertical="top" wrapText="1"/>
      <protection locked="0"/>
    </xf>
    <xf numFmtId="0" fontId="27" fillId="0" borderId="13" xfId="0" applyFont="1" applyFill="1" applyBorder="1" applyAlignment="1" applyProtection="1">
      <alignment vertical="top" wrapText="1"/>
      <protection locked="0"/>
    </xf>
    <xf numFmtId="0" fontId="48" fillId="0" borderId="9" xfId="0" applyFont="1" applyFill="1" applyBorder="1" applyAlignment="1" applyProtection="1">
      <alignment horizontal="left" vertical="top" wrapText="1"/>
      <protection locked="0"/>
    </xf>
    <xf numFmtId="0" fontId="27" fillId="0" borderId="12" xfId="0" applyFont="1" applyFill="1" applyBorder="1" applyAlignment="1" applyProtection="1">
      <alignment horizontal="left" vertical="top" wrapText="1"/>
      <protection locked="0"/>
    </xf>
    <xf numFmtId="0" fontId="27" fillId="0" borderId="15" xfId="0" applyFont="1" applyFill="1" applyBorder="1" applyAlignment="1" applyProtection="1">
      <alignment horizontal="left" vertical="top" wrapText="1"/>
      <protection locked="0"/>
    </xf>
    <xf numFmtId="0" fontId="27" fillId="0" borderId="16" xfId="0" applyFont="1" applyFill="1" applyBorder="1" applyAlignment="1" applyProtection="1">
      <alignment horizontal="justify" vertical="top" wrapText="1"/>
      <protection locked="0"/>
    </xf>
    <xf numFmtId="0" fontId="27" fillId="4" borderId="17" xfId="0" applyFont="1" applyFill="1" applyBorder="1" applyAlignment="1" applyProtection="1">
      <alignment horizontal="left" vertical="top" wrapText="1" indent="1"/>
      <protection locked="0"/>
    </xf>
    <xf numFmtId="0" fontId="27" fillId="4" borderId="17" xfId="0" quotePrefix="1" applyFont="1" applyFill="1" applyBorder="1" applyAlignment="1" applyProtection="1">
      <alignment horizontal="left" vertical="top" wrapText="1" indent="1"/>
      <protection locked="0"/>
    </xf>
    <xf numFmtId="0" fontId="27" fillId="0" borderId="20" xfId="0" applyFont="1" applyFill="1" applyBorder="1" applyAlignment="1" applyProtection="1">
      <alignment horizontal="justify" vertical="top" wrapText="1"/>
      <protection locked="0"/>
    </xf>
    <xf numFmtId="182" fontId="50" fillId="4" borderId="15" xfId="0" applyNumberFormat="1" applyFont="1" applyFill="1" applyBorder="1" applyAlignment="1" applyProtection="1">
      <alignment horizontal="center" vertical="top" wrapText="1"/>
      <protection locked="0"/>
    </xf>
    <xf numFmtId="0" fontId="27" fillId="0" borderId="15" xfId="0" applyFont="1" applyFill="1" applyBorder="1" applyAlignment="1" applyProtection="1">
      <alignment horizontal="justify" vertical="top" wrapText="1"/>
      <protection locked="0"/>
    </xf>
    <xf numFmtId="0" fontId="27" fillId="4" borderId="15" xfId="0" applyFont="1" applyFill="1" applyBorder="1" applyAlignment="1" applyProtection="1">
      <alignment horizontal="left" vertical="top" wrapText="1" indent="1"/>
      <protection locked="0"/>
    </xf>
    <xf numFmtId="0" fontId="48" fillId="0" borderId="11" xfId="0" applyFont="1" applyBorder="1" applyAlignment="1" applyProtection="1">
      <alignment horizontal="justify" vertical="top" wrapText="1"/>
      <protection locked="0"/>
    </xf>
    <xf numFmtId="0" fontId="10" fillId="0" borderId="0" xfId="0" applyFont="1" applyAlignment="1" applyProtection="1">
      <alignment horizontal="left" vertical="center"/>
      <protection locked="0"/>
    </xf>
    <xf numFmtId="0" fontId="27" fillId="0" borderId="15" xfId="1" applyFont="1" applyFill="1" applyBorder="1" applyAlignment="1" applyProtection="1">
      <alignment horizontal="left" vertical="top" wrapText="1"/>
      <protection locked="0"/>
    </xf>
    <xf numFmtId="0" fontId="54" fillId="0" borderId="0" xfId="0" applyFont="1">
      <alignment vertical="center"/>
    </xf>
    <xf numFmtId="0" fontId="48" fillId="0" borderId="9" xfId="0" applyFont="1" applyFill="1" applyBorder="1" applyAlignment="1" applyProtection="1">
      <alignment horizontal="justify" vertical="top" wrapText="1"/>
      <protection locked="0"/>
    </xf>
    <xf numFmtId="0" fontId="27" fillId="0" borderId="9" xfId="0" applyFont="1" applyFill="1" applyBorder="1" applyAlignment="1" applyProtection="1">
      <alignment horizontal="justify" wrapText="1"/>
      <protection locked="0"/>
    </xf>
    <xf numFmtId="0" fontId="27" fillId="0" borderId="14" xfId="0" applyFont="1" applyFill="1" applyBorder="1" applyAlignment="1" applyProtection="1">
      <alignment horizontal="left" vertical="top" wrapText="1"/>
      <protection locked="0"/>
    </xf>
    <xf numFmtId="0" fontId="27" fillId="4" borderId="15" xfId="0" quotePrefix="1" applyFont="1" applyFill="1" applyBorder="1" applyAlignment="1" applyProtection="1">
      <alignment horizontal="left" vertical="top" wrapText="1" indent="1"/>
      <protection locked="0"/>
    </xf>
    <xf numFmtId="0" fontId="48" fillId="0" borderId="9" xfId="0" applyFont="1" applyFill="1" applyBorder="1" applyAlignment="1" applyProtection="1">
      <alignment horizontal="justify" vertical="top" wrapText="1"/>
      <protection locked="0"/>
    </xf>
    <xf numFmtId="0" fontId="27" fillId="4" borderId="10" xfId="0" quotePrefix="1" applyFont="1" applyFill="1" applyBorder="1" applyAlignment="1" applyProtection="1">
      <alignment horizontal="left" vertical="top" wrapText="1" indent="1"/>
      <protection locked="0"/>
    </xf>
    <xf numFmtId="183" fontId="46" fillId="0" borderId="9" xfId="0" applyNumberFormat="1" applyFont="1" applyFill="1" applyBorder="1" applyAlignment="1" applyProtection="1">
      <alignment horizontal="center" vertical="center" shrinkToFit="1"/>
      <protection locked="0"/>
    </xf>
    <xf numFmtId="177" fontId="28" fillId="5" borderId="9" xfId="0" applyNumberFormat="1" applyFont="1" applyFill="1" applyBorder="1" applyAlignment="1" applyProtection="1">
      <alignment horizontal="center" vertical="center" shrinkToFit="1"/>
      <protection locked="0"/>
    </xf>
    <xf numFmtId="0" fontId="27" fillId="5" borderId="9" xfId="0" applyFont="1" applyFill="1" applyBorder="1" applyAlignment="1" applyProtection="1">
      <alignment horizontal="justify" vertical="center" wrapText="1"/>
      <protection locked="0"/>
    </xf>
    <xf numFmtId="0" fontId="49" fillId="0" borderId="12" xfId="0" applyFont="1" applyBorder="1" applyAlignment="1" applyProtection="1">
      <alignment horizontal="justify" vertical="top" wrapText="1"/>
      <protection locked="0"/>
    </xf>
    <xf numFmtId="0" fontId="49" fillId="0" borderId="13" xfId="0" applyFont="1" applyBorder="1" applyAlignment="1" applyProtection="1">
      <alignment horizontal="justify" vertical="top" wrapText="1"/>
      <protection locked="0"/>
    </xf>
    <xf numFmtId="0" fontId="49" fillId="0" borderId="15" xfId="0" applyFont="1" applyFill="1" applyBorder="1" applyAlignment="1" applyProtection="1">
      <alignment vertical="top" wrapText="1"/>
      <protection locked="0"/>
    </xf>
    <xf numFmtId="0" fontId="27" fillId="0" borderId="14" xfId="0" applyFont="1" applyFill="1" applyBorder="1" applyAlignment="1" applyProtection="1">
      <alignment horizontal="justify" vertical="center" wrapText="1"/>
      <protection locked="0"/>
    </xf>
    <xf numFmtId="0" fontId="48" fillId="0" borderId="9" xfId="0" applyFont="1" applyFill="1" applyBorder="1" applyAlignment="1" applyProtection="1">
      <alignment vertical="top" wrapText="1"/>
      <protection locked="0"/>
    </xf>
    <xf numFmtId="0" fontId="27" fillId="5" borderId="12" xfId="0" applyFont="1" applyFill="1" applyBorder="1" applyAlignment="1" applyProtection="1">
      <alignment horizontal="center" vertical="center" wrapText="1"/>
      <protection locked="0"/>
    </xf>
    <xf numFmtId="0" fontId="49" fillId="0" borderId="11" xfId="0" applyFont="1" applyBorder="1" applyAlignment="1" applyProtection="1">
      <alignment horizontal="justify" vertical="top" wrapText="1"/>
      <protection locked="0"/>
    </xf>
    <xf numFmtId="177" fontId="28" fillId="5" borderId="9" xfId="0" applyNumberFormat="1" applyFont="1" applyFill="1" applyBorder="1" applyAlignment="1" applyProtection="1">
      <alignment horizontal="center" vertical="center" shrinkToFit="1"/>
      <protection locked="0"/>
    </xf>
    <xf numFmtId="0" fontId="28" fillId="5" borderId="9" xfId="0" applyFont="1" applyFill="1" applyBorder="1" applyAlignment="1" applyProtection="1">
      <alignment vertical="center" wrapText="1"/>
      <protection locked="0"/>
    </xf>
    <xf numFmtId="183" fontId="13" fillId="0" borderId="9" xfId="0" applyNumberFormat="1" applyFont="1" applyFill="1" applyBorder="1" applyAlignment="1" applyProtection="1">
      <alignment horizontal="center" vertical="center" shrinkToFit="1"/>
      <protection locked="0"/>
    </xf>
    <xf numFmtId="0" fontId="49" fillId="0" borderId="11" xfId="0" applyFont="1" applyBorder="1" applyAlignment="1" applyProtection="1">
      <alignment horizontal="left" vertical="top" wrapText="1"/>
      <protection locked="0"/>
    </xf>
    <xf numFmtId="0" fontId="49" fillId="0" borderId="9" xfId="0" applyFont="1" applyBorder="1" applyAlignment="1" applyProtection="1">
      <alignment horizontal="justify" vertical="top" wrapText="1"/>
      <protection locked="0"/>
    </xf>
    <xf numFmtId="0" fontId="55" fillId="0" borderId="11" xfId="0" applyFont="1" applyBorder="1" applyAlignment="1" applyProtection="1">
      <alignment horizontal="justify" vertical="top" wrapText="1"/>
      <protection locked="0"/>
    </xf>
    <xf numFmtId="0" fontId="49" fillId="0" borderId="1" xfId="0" applyFont="1" applyBorder="1" applyAlignment="1" applyProtection="1">
      <alignment horizontal="justify" vertical="top" wrapText="1"/>
      <protection locked="0"/>
    </xf>
    <xf numFmtId="0" fontId="48" fillId="0" borderId="9" xfId="0" applyFont="1" applyFill="1" applyBorder="1" applyAlignment="1" applyProtection="1">
      <alignment vertical="top" wrapText="1"/>
      <protection locked="0"/>
    </xf>
    <xf numFmtId="183" fontId="46" fillId="0" borderId="15" xfId="0" applyNumberFormat="1" applyFont="1" applyFill="1" applyBorder="1" applyAlignment="1" applyProtection="1">
      <alignment horizontal="center" vertical="center" shrinkToFit="1"/>
      <protection locked="0"/>
    </xf>
    <xf numFmtId="183" fontId="13" fillId="0" borderId="15" xfId="0" applyNumberFormat="1" applyFont="1" applyFill="1" applyBorder="1" applyAlignment="1" applyProtection="1">
      <alignment horizontal="center" vertical="center" shrinkToFit="1"/>
      <protection locked="0"/>
    </xf>
    <xf numFmtId="0" fontId="27" fillId="5" borderId="15" xfId="0" applyFont="1" applyFill="1" applyBorder="1" applyAlignment="1" applyProtection="1">
      <alignment horizontal="justify" vertical="center" wrapText="1"/>
      <protection locked="0"/>
    </xf>
    <xf numFmtId="0" fontId="27" fillId="0" borderId="15" xfId="0" applyFont="1" applyFill="1" applyBorder="1" applyAlignment="1" applyProtection="1">
      <alignment vertical="top" wrapText="1"/>
      <protection locked="0"/>
    </xf>
    <xf numFmtId="0" fontId="48" fillId="0" borderId="15" xfId="0" applyFont="1" applyBorder="1" applyAlignment="1" applyProtection="1">
      <alignment horizontal="justify" vertical="top" wrapText="1"/>
      <protection locked="0"/>
    </xf>
    <xf numFmtId="0" fontId="48" fillId="0" borderId="15" xfId="0" applyFont="1" applyFill="1" applyBorder="1" applyAlignment="1" applyProtection="1">
      <alignment vertical="top" wrapText="1"/>
      <protection locked="0"/>
    </xf>
    <xf numFmtId="0" fontId="27" fillId="0" borderId="8" xfId="0" applyFont="1" applyBorder="1" applyAlignment="1" applyProtection="1">
      <alignment horizontal="left" vertical="top" wrapText="1"/>
      <protection locked="0"/>
    </xf>
    <xf numFmtId="0" fontId="27" fillId="0" borderId="8" xfId="0" applyFont="1" applyBorder="1" applyAlignment="1" applyProtection="1">
      <alignment horizontal="justify" vertical="top" wrapText="1"/>
      <protection locked="0"/>
    </xf>
    <xf numFmtId="0" fontId="27" fillId="0" borderId="9" xfId="0" applyFont="1" applyBorder="1" applyAlignment="1" applyProtection="1">
      <alignment horizontal="justify" vertical="top" wrapText="1"/>
      <protection locked="0"/>
    </xf>
    <xf numFmtId="0" fontId="27" fillId="0" borderId="1" xfId="0" applyFont="1" applyBorder="1" applyAlignment="1" applyProtection="1">
      <alignment horizontal="justify" vertical="top" wrapText="1"/>
      <protection locked="0"/>
    </xf>
    <xf numFmtId="0" fontId="0" fillId="0" borderId="0" xfId="0" applyAlignment="1">
      <alignment vertical="center" wrapText="1"/>
    </xf>
    <xf numFmtId="186" fontId="50" fillId="4" borderId="9" xfId="0" applyNumberFormat="1" applyFont="1" applyFill="1" applyBorder="1" applyAlignment="1" applyProtection="1">
      <alignment horizontal="center" vertical="top" wrapText="1"/>
      <protection locked="0"/>
    </xf>
    <xf numFmtId="0" fontId="56" fillId="0" borderId="0" xfId="0" applyFont="1" applyAlignment="1" applyProtection="1">
      <alignment horizontal="right" vertical="top"/>
      <protection locked="0"/>
    </xf>
    <xf numFmtId="0" fontId="28" fillId="0" borderId="1" xfId="0"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27" fillId="0" borderId="0" xfId="0" applyFont="1" applyBorder="1" applyAlignment="1" applyProtection="1">
      <alignment horizontal="center" vertical="top"/>
      <protection locked="0"/>
    </xf>
    <xf numFmtId="0" fontId="27" fillId="0" borderId="0" xfId="0" applyFont="1" applyBorder="1" applyAlignment="1" applyProtection="1">
      <alignment horizontal="center" vertical="top" wrapText="1"/>
      <protection locked="0"/>
    </xf>
    <xf numFmtId="0" fontId="48" fillId="0" borderId="13" xfId="0" applyFont="1" applyFill="1" applyBorder="1" applyAlignment="1" applyProtection="1">
      <alignment horizontal="justify" vertical="top" wrapText="1"/>
      <protection locked="0"/>
    </xf>
    <xf numFmtId="0" fontId="48" fillId="0" borderId="12" xfId="0" applyFont="1" applyFill="1" applyBorder="1" applyAlignment="1" applyProtection="1">
      <alignment horizontal="justify" vertical="top" wrapText="1"/>
      <protection locked="0"/>
    </xf>
    <xf numFmtId="0" fontId="30" fillId="0" borderId="0" xfId="0" applyFont="1" applyFill="1" applyAlignment="1" applyProtection="1">
      <alignment vertical="top"/>
      <protection locked="0"/>
    </xf>
    <xf numFmtId="0" fontId="30" fillId="0" borderId="0" xfId="0" applyFont="1" applyFill="1" applyBorder="1" applyAlignment="1">
      <alignment vertical="center"/>
    </xf>
    <xf numFmtId="0" fontId="30" fillId="0" borderId="0" xfId="0" applyFont="1" applyFill="1" applyAlignment="1">
      <alignment vertical="center"/>
    </xf>
    <xf numFmtId="0" fontId="51" fillId="0" borderId="19" xfId="0" applyNumberFormat="1" applyFont="1" applyFill="1" applyBorder="1" applyAlignment="1">
      <alignment vertical="center" shrinkToFit="1"/>
    </xf>
    <xf numFmtId="0" fontId="28" fillId="0" borderId="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2" xfId="0" applyNumberFormat="1" applyFont="1" applyFill="1" applyBorder="1" applyAlignment="1" applyProtection="1">
      <alignment horizontal="center" vertical="center" wrapText="1"/>
      <protection locked="0"/>
    </xf>
    <xf numFmtId="0" fontId="57" fillId="0" borderId="0" xfId="0" applyFont="1" applyAlignment="1">
      <alignment vertical="top"/>
    </xf>
    <xf numFmtId="0" fontId="58" fillId="0" borderId="0" xfId="0" applyFont="1" applyAlignment="1">
      <alignment horizontal="left" vertical="center"/>
    </xf>
    <xf numFmtId="0" fontId="58" fillId="0" borderId="0" xfId="0" applyFont="1" applyAlignment="1" applyProtection="1">
      <alignment horizontal="left" vertical="center"/>
      <protection locked="0"/>
    </xf>
    <xf numFmtId="0" fontId="0" fillId="0" borderId="0" xfId="0" applyFill="1" applyAlignment="1">
      <alignment vertical="top" wrapText="1"/>
    </xf>
    <xf numFmtId="0" fontId="13" fillId="0" borderId="4" xfId="0" applyNumberFormat="1" applyFont="1" applyFill="1" applyBorder="1" applyAlignment="1">
      <alignment vertical="center" wrapText="1"/>
    </xf>
    <xf numFmtId="0" fontId="0" fillId="0" borderId="18" xfId="0" applyFill="1" applyBorder="1" applyAlignment="1">
      <alignment vertical="top" wrapText="1"/>
    </xf>
    <xf numFmtId="183" fontId="13" fillId="0" borderId="12" xfId="0" applyNumberFormat="1" applyFont="1" applyFill="1" applyBorder="1" applyAlignment="1" applyProtection="1">
      <alignment vertical="top" wrapText="1"/>
      <protection locked="0"/>
    </xf>
    <xf numFmtId="0" fontId="13" fillId="0" borderId="22" xfId="0" applyNumberFormat="1" applyFont="1" applyFill="1" applyBorder="1" applyAlignment="1" applyProtection="1">
      <alignment vertical="top" wrapText="1"/>
      <protection locked="0"/>
    </xf>
    <xf numFmtId="183" fontId="13" fillId="0" borderId="8" xfId="0" applyNumberFormat="1" applyFont="1" applyFill="1" applyBorder="1" applyAlignment="1" applyProtection="1">
      <alignment vertical="top" wrapText="1"/>
      <protection locked="0"/>
    </xf>
    <xf numFmtId="183" fontId="13" fillId="0" borderId="11" xfId="0" applyNumberFormat="1" applyFont="1" applyFill="1" applyBorder="1" applyAlignment="1" applyProtection="1">
      <alignment vertical="top" wrapText="1"/>
      <protection locked="0"/>
    </xf>
    <xf numFmtId="183" fontId="13" fillId="0" borderId="10" xfId="0" applyNumberFormat="1" applyFont="1" applyFill="1" applyBorder="1" applyAlignment="1" applyProtection="1">
      <alignment vertical="top" wrapText="1"/>
      <protection locked="0"/>
    </xf>
    <xf numFmtId="183" fontId="2" fillId="0" borderId="0" xfId="0" applyNumberFormat="1" applyFont="1" applyFill="1" applyAlignment="1" applyProtection="1">
      <alignment vertical="top" wrapText="1"/>
      <protection locked="0"/>
    </xf>
    <xf numFmtId="183" fontId="13" fillId="0" borderId="13" xfId="0" applyNumberFormat="1" applyFont="1" applyFill="1" applyBorder="1" applyAlignment="1" applyProtection="1">
      <alignment vertical="top" wrapText="1"/>
      <protection locked="0"/>
    </xf>
    <xf numFmtId="183" fontId="13" fillId="0" borderId="1" xfId="0" applyNumberFormat="1" applyFont="1" applyFill="1" applyBorder="1" applyAlignment="1" applyProtection="1">
      <alignment vertical="top" wrapText="1"/>
      <protection locked="0"/>
    </xf>
    <xf numFmtId="183" fontId="13" fillId="0" borderId="9" xfId="0" applyNumberFormat="1" applyFont="1" applyFill="1" applyBorder="1" applyAlignment="1" applyProtection="1">
      <alignment vertical="top" wrapText="1"/>
      <protection locked="0"/>
    </xf>
    <xf numFmtId="183" fontId="13" fillId="0" borderId="14" xfId="0" applyNumberFormat="1" applyFont="1" applyFill="1" applyBorder="1" applyAlignment="1" applyProtection="1">
      <alignment vertical="top" wrapText="1"/>
      <protection locked="0"/>
    </xf>
    <xf numFmtId="0" fontId="27" fillId="0" borderId="13" xfId="0" applyNumberFormat="1" applyFont="1" applyFill="1" applyBorder="1" applyAlignment="1" applyProtection="1">
      <alignment vertical="top" wrapText="1"/>
      <protection locked="0"/>
    </xf>
    <xf numFmtId="183" fontId="13" fillId="0" borderId="15" xfId="0" applyNumberFormat="1" applyFont="1" applyFill="1" applyBorder="1" applyAlignment="1" applyProtection="1">
      <alignment vertical="top" wrapText="1"/>
      <protection locked="0"/>
    </xf>
    <xf numFmtId="0" fontId="28" fillId="0" borderId="9" xfId="0" applyNumberFormat="1" applyFont="1" applyFill="1" applyBorder="1" applyAlignment="1">
      <alignment vertical="top" wrapText="1"/>
    </xf>
    <xf numFmtId="0" fontId="28" fillId="0" borderId="10" xfId="0" applyNumberFormat="1"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0" fontId="28" fillId="0" borderId="9" xfId="0" applyFont="1" applyFill="1" applyBorder="1" applyAlignment="1" applyProtection="1">
      <alignment horizontal="center" vertical="center" wrapText="1"/>
      <protection locked="0"/>
    </xf>
    <xf numFmtId="0" fontId="28" fillId="0" borderId="15" xfId="0" applyFont="1" applyFill="1" applyBorder="1" applyAlignment="1" applyProtection="1">
      <alignment horizontal="center" vertical="center" wrapText="1"/>
      <protection locked="0"/>
    </xf>
    <xf numFmtId="0" fontId="28" fillId="0" borderId="9" xfId="0" applyFont="1" applyFill="1" applyBorder="1" applyAlignment="1">
      <alignment horizontal="center" vertical="center" wrapText="1"/>
    </xf>
    <xf numFmtId="0" fontId="28" fillId="0" borderId="14"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5" xfId="0" applyFont="1" applyFill="1" applyBorder="1" applyAlignment="1">
      <alignment horizontal="center" vertical="center" wrapText="1"/>
    </xf>
    <xf numFmtId="0" fontId="51" fillId="0" borderId="15" xfId="0" applyFont="1" applyFill="1" applyBorder="1" applyAlignment="1" applyProtection="1">
      <alignment horizontal="center" vertical="center" wrapText="1"/>
      <protection locked="0"/>
    </xf>
    <xf numFmtId="0" fontId="2" fillId="0" borderId="0" xfId="0" applyFont="1" applyFill="1" applyAlignment="1">
      <alignment vertical="top" wrapText="1"/>
    </xf>
    <xf numFmtId="0" fontId="0" fillId="0" borderId="6" xfId="0" applyBorder="1" applyAlignment="1">
      <alignment vertical="center"/>
    </xf>
    <xf numFmtId="0" fontId="0" fillId="0" borderId="7" xfId="0"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justify"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4" xfId="0" applyFont="1" applyBorder="1" applyAlignment="1">
      <alignment horizontal="left" vertical="center" wrapText="1"/>
    </xf>
    <xf numFmtId="0" fontId="4" fillId="0" borderId="1" xfId="0" applyFont="1" applyBorder="1" applyAlignment="1">
      <alignment horizontal="left" vertical="center" wrapText="1"/>
    </xf>
    <xf numFmtId="180" fontId="6" fillId="0" borderId="1" xfId="0" applyNumberFormat="1" applyFont="1" applyBorder="1" applyAlignment="1">
      <alignment horizontal="center" vertical="center"/>
    </xf>
    <xf numFmtId="0" fontId="0" fillId="0" borderId="1" xfId="0" applyBorder="1">
      <alignment vertical="center"/>
    </xf>
    <xf numFmtId="0" fontId="27" fillId="0" borderId="8" xfId="0" applyNumberFormat="1" applyFont="1" applyFill="1" applyBorder="1" applyAlignment="1" applyProtection="1">
      <alignment vertical="top" wrapText="1"/>
      <protection locked="0"/>
    </xf>
    <xf numFmtId="0" fontId="27" fillId="0" borderId="9" xfId="0" applyNumberFormat="1" applyFont="1" applyFill="1" applyBorder="1" applyAlignment="1" applyProtection="1">
      <alignment vertical="top" wrapText="1"/>
      <protection locked="0"/>
    </xf>
    <xf numFmtId="0" fontId="27" fillId="0" borderId="15" xfId="0" applyNumberFormat="1" applyFont="1" applyFill="1" applyBorder="1" applyAlignment="1" applyProtection="1">
      <alignment vertical="top" wrapText="1"/>
      <protection locked="0"/>
    </xf>
    <xf numFmtId="183" fontId="46" fillId="0" borderId="8" xfId="0" applyNumberFormat="1" applyFont="1" applyFill="1" applyBorder="1" applyAlignment="1" applyProtection="1">
      <alignment horizontal="center" vertical="center" shrinkToFit="1"/>
      <protection locked="0"/>
    </xf>
    <xf numFmtId="183" fontId="46" fillId="0" borderId="9" xfId="0" applyNumberFormat="1" applyFont="1" applyFill="1" applyBorder="1" applyAlignment="1" applyProtection="1">
      <alignment horizontal="center" vertical="center" shrinkToFit="1"/>
      <protection locked="0"/>
    </xf>
    <xf numFmtId="183" fontId="46" fillId="0" borderId="15" xfId="0" applyNumberFormat="1" applyFont="1" applyFill="1" applyBorder="1" applyAlignment="1" applyProtection="1">
      <alignment horizontal="center" vertical="center" shrinkToFit="1"/>
      <protection locked="0"/>
    </xf>
    <xf numFmtId="0" fontId="27" fillId="0" borderId="14" xfId="0" applyFont="1" applyFill="1" applyBorder="1" applyAlignment="1" applyProtection="1">
      <alignment vertical="top" wrapText="1"/>
      <protection locked="0"/>
    </xf>
    <xf numFmtId="0" fontId="27" fillId="0" borderId="9" xfId="0" applyFont="1" applyFill="1" applyBorder="1" applyAlignment="1" applyProtection="1">
      <alignment vertical="top" wrapText="1"/>
      <protection locked="0"/>
    </xf>
    <xf numFmtId="0" fontId="27" fillId="0" borderId="15" xfId="0" applyFont="1" applyFill="1" applyBorder="1" applyAlignment="1" applyProtection="1">
      <alignment vertical="top" wrapText="1"/>
      <protection locked="0"/>
    </xf>
    <xf numFmtId="177" fontId="28" fillId="5" borderId="14" xfId="0" applyNumberFormat="1" applyFont="1" applyFill="1" applyBorder="1" applyAlignment="1" applyProtection="1">
      <alignment horizontal="center" vertical="center" shrinkToFit="1"/>
      <protection locked="0"/>
    </xf>
    <xf numFmtId="177" fontId="28" fillId="5" borderId="9" xfId="0" applyNumberFormat="1" applyFont="1" applyFill="1" applyBorder="1" applyAlignment="1" applyProtection="1">
      <alignment horizontal="center" vertical="center" shrinkToFit="1"/>
      <protection locked="0"/>
    </xf>
    <xf numFmtId="177" fontId="28" fillId="5" borderId="15" xfId="0" applyNumberFormat="1" applyFont="1" applyFill="1" applyBorder="1" applyAlignment="1" applyProtection="1">
      <alignment horizontal="center" vertical="center" shrinkToFit="1"/>
      <protection locked="0"/>
    </xf>
    <xf numFmtId="0" fontId="28" fillId="5" borderId="14" xfId="0" applyFont="1" applyFill="1" applyBorder="1" applyAlignment="1" applyProtection="1">
      <alignment vertical="center" wrapText="1"/>
      <protection locked="0"/>
    </xf>
    <xf numFmtId="0" fontId="28" fillId="5" borderId="9" xfId="0" applyFont="1" applyFill="1" applyBorder="1" applyAlignment="1" applyProtection="1">
      <alignment vertical="center" wrapText="1"/>
      <protection locked="0"/>
    </xf>
    <xf numFmtId="0" fontId="28" fillId="5" borderId="15" xfId="0" applyFont="1" applyFill="1" applyBorder="1" applyAlignment="1" applyProtection="1">
      <alignment vertical="center" wrapText="1"/>
      <protection locked="0"/>
    </xf>
    <xf numFmtId="0" fontId="28" fillId="0" borderId="14"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15" xfId="0" applyFont="1" applyFill="1" applyBorder="1" applyAlignment="1">
      <alignment horizontal="center" vertical="center" wrapText="1"/>
    </xf>
    <xf numFmtId="183" fontId="13" fillId="0" borderId="14" xfId="0" applyNumberFormat="1" applyFont="1" applyFill="1" applyBorder="1" applyAlignment="1" applyProtection="1">
      <alignment horizontal="center" vertical="center" shrinkToFit="1"/>
      <protection locked="0"/>
    </xf>
    <xf numFmtId="183" fontId="13" fillId="0" borderId="9" xfId="0" applyNumberFormat="1" applyFont="1" applyFill="1" applyBorder="1" applyAlignment="1" applyProtection="1">
      <alignment horizontal="center" vertical="center" shrinkToFit="1"/>
      <protection locked="0"/>
    </xf>
    <xf numFmtId="183" fontId="13" fillId="0" borderId="15" xfId="0" applyNumberFormat="1" applyFont="1" applyFill="1" applyBorder="1" applyAlignment="1" applyProtection="1">
      <alignment horizontal="center" vertical="center" shrinkToFit="1"/>
      <protection locked="0"/>
    </xf>
    <xf numFmtId="183" fontId="13" fillId="0" borderId="14" xfId="0" applyNumberFormat="1" applyFont="1" applyFill="1" applyBorder="1" applyAlignment="1" applyProtection="1">
      <alignment vertical="top" wrapText="1"/>
      <protection locked="0"/>
    </xf>
    <xf numFmtId="183" fontId="13" fillId="0" borderId="9" xfId="0" applyNumberFormat="1" applyFont="1" applyFill="1" applyBorder="1" applyAlignment="1" applyProtection="1">
      <alignment vertical="top" wrapText="1"/>
      <protection locked="0"/>
    </xf>
    <xf numFmtId="183" fontId="13" fillId="0" borderId="15" xfId="0" applyNumberFormat="1" applyFont="1" applyFill="1" applyBorder="1" applyAlignment="1" applyProtection="1">
      <alignment vertical="top" wrapText="1"/>
      <protection locked="0"/>
    </xf>
    <xf numFmtId="183" fontId="46" fillId="0" borderId="14" xfId="0" applyNumberFormat="1" applyFont="1" applyFill="1" applyBorder="1" applyAlignment="1" applyProtection="1">
      <alignment horizontal="center" vertical="center" shrinkToFit="1"/>
      <protection locked="0"/>
    </xf>
    <xf numFmtId="0" fontId="48" fillId="0" borderId="8" xfId="0" applyFont="1" applyBorder="1" applyAlignment="1" applyProtection="1">
      <alignment horizontal="justify" vertical="top" wrapText="1"/>
      <protection locked="0"/>
    </xf>
    <xf numFmtId="0" fontId="48" fillId="0" borderId="9" xfId="0" applyFont="1" applyBorder="1" applyAlignment="1" applyProtection="1">
      <alignment horizontal="justify" vertical="top" wrapText="1"/>
      <protection locked="0"/>
    </xf>
    <xf numFmtId="0" fontId="48" fillId="0" borderId="15" xfId="0" applyFont="1" applyBorder="1" applyAlignment="1" applyProtection="1">
      <alignment horizontal="justify" vertical="top" wrapText="1"/>
      <protection locked="0"/>
    </xf>
    <xf numFmtId="177" fontId="28" fillId="5" borderId="8" xfId="0" applyNumberFormat="1" applyFont="1" applyFill="1" applyBorder="1" applyAlignment="1" applyProtection="1">
      <alignment horizontal="center" vertical="center" shrinkToFit="1"/>
      <protection locked="0"/>
    </xf>
    <xf numFmtId="0" fontId="27" fillId="5" borderId="8" xfId="0" applyFont="1" applyFill="1" applyBorder="1" applyAlignment="1" applyProtection="1">
      <alignment horizontal="justify" vertical="center" wrapText="1"/>
      <protection locked="0"/>
    </xf>
    <xf numFmtId="0" fontId="27" fillId="5" borderId="9" xfId="0" applyFont="1" applyFill="1" applyBorder="1" applyAlignment="1" applyProtection="1">
      <alignment horizontal="justify" vertical="center" wrapText="1"/>
      <protection locked="0"/>
    </xf>
    <xf numFmtId="0" fontId="27" fillId="5" borderId="15" xfId="0" applyFont="1" applyFill="1" applyBorder="1" applyAlignment="1" applyProtection="1">
      <alignment horizontal="justify" vertical="center" wrapText="1"/>
      <protection locked="0"/>
    </xf>
    <xf numFmtId="0" fontId="28" fillId="0" borderId="8" xfId="0" applyFont="1" applyFill="1" applyBorder="1" applyAlignment="1" applyProtection="1">
      <alignment horizontal="center" vertical="center" wrapText="1"/>
      <protection locked="0"/>
    </xf>
    <xf numFmtId="0" fontId="28" fillId="0" borderId="9" xfId="0" applyFont="1" applyFill="1" applyBorder="1" applyAlignment="1" applyProtection="1">
      <alignment horizontal="center" vertical="center" wrapText="1"/>
      <protection locked="0"/>
    </xf>
    <xf numFmtId="0" fontId="28" fillId="0" borderId="15" xfId="0" applyFont="1" applyFill="1" applyBorder="1" applyAlignment="1" applyProtection="1">
      <alignment horizontal="center" vertical="center" wrapText="1"/>
      <protection locked="0"/>
    </xf>
    <xf numFmtId="183" fontId="13" fillId="0" borderId="8" xfId="0" applyNumberFormat="1" applyFont="1" applyFill="1" applyBorder="1" applyAlignment="1" applyProtection="1">
      <alignment horizontal="center" vertical="center" shrinkToFit="1"/>
      <protection locked="0"/>
    </xf>
    <xf numFmtId="0" fontId="28" fillId="0" borderId="14" xfId="0" applyNumberFormat="1" applyFont="1" applyFill="1" applyBorder="1" applyAlignment="1">
      <alignment vertical="top" wrapText="1"/>
    </xf>
    <xf numFmtId="0" fontId="28" fillId="0" borderId="9" xfId="0" applyNumberFormat="1" applyFont="1" applyFill="1" applyBorder="1" applyAlignment="1">
      <alignment vertical="top" wrapText="1"/>
    </xf>
    <xf numFmtId="0" fontId="28" fillId="0" borderId="15" xfId="0" applyNumberFormat="1" applyFont="1" applyFill="1" applyBorder="1" applyAlignment="1">
      <alignment vertical="top" wrapText="1"/>
    </xf>
    <xf numFmtId="0" fontId="48" fillId="0" borderId="14" xfId="0" applyFont="1" applyFill="1" applyBorder="1" applyAlignment="1" applyProtection="1">
      <alignment vertical="top" wrapText="1"/>
      <protection locked="0"/>
    </xf>
    <xf numFmtId="0" fontId="48" fillId="0" borderId="9" xfId="0" applyFont="1" applyFill="1" applyBorder="1" applyAlignment="1" applyProtection="1">
      <alignment vertical="top" wrapText="1"/>
      <protection locked="0"/>
    </xf>
    <xf numFmtId="0" fontId="48" fillId="0" borderId="15" xfId="0" applyFont="1" applyFill="1" applyBorder="1" applyAlignment="1" applyProtection="1">
      <alignment vertical="top" wrapText="1"/>
      <protection locked="0"/>
    </xf>
    <xf numFmtId="183" fontId="46" fillId="0" borderId="8" xfId="0" quotePrefix="1" applyNumberFormat="1" applyFont="1" applyFill="1" applyBorder="1" applyAlignment="1" applyProtection="1">
      <alignment horizontal="center" vertical="center" shrinkToFit="1"/>
      <protection locked="0"/>
    </xf>
    <xf numFmtId="183" fontId="46" fillId="0" borderId="9" xfId="0" quotePrefix="1" applyNumberFormat="1" applyFont="1" applyFill="1" applyBorder="1" applyAlignment="1" applyProtection="1">
      <alignment horizontal="center" vertical="center" shrinkToFit="1"/>
      <protection locked="0"/>
    </xf>
    <xf numFmtId="183" fontId="46" fillId="0" borderId="15" xfId="0" quotePrefix="1" applyNumberFormat="1" applyFont="1" applyFill="1" applyBorder="1" applyAlignment="1" applyProtection="1">
      <alignment horizontal="center" vertical="center" shrinkToFit="1"/>
      <protection locked="0"/>
    </xf>
    <xf numFmtId="0" fontId="28" fillId="5" borderId="9" xfId="0" applyFont="1" applyFill="1" applyBorder="1" applyAlignment="1" applyProtection="1">
      <alignment horizontal="justify" vertical="center"/>
      <protection locked="0"/>
    </xf>
    <xf numFmtId="0" fontId="51" fillId="0" borderId="9" xfId="0" applyFont="1" applyFill="1" applyBorder="1" applyAlignment="1" applyProtection="1">
      <alignment horizontal="center" vertical="center" wrapText="1"/>
      <protection locked="0"/>
    </xf>
    <xf numFmtId="180" fontId="15" fillId="0" borderId="0" xfId="0" applyNumberFormat="1" applyFont="1" applyAlignment="1" applyProtection="1">
      <alignment horizontal="left" vertical="center"/>
      <protection locked="0"/>
    </xf>
    <xf numFmtId="0" fontId="27" fillId="0" borderId="14"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27" fillId="0" borderId="15" xfId="0" applyFont="1" applyBorder="1" applyAlignment="1" applyProtection="1">
      <alignment horizontal="left" vertical="top" wrapText="1"/>
      <protection locked="0"/>
    </xf>
    <xf numFmtId="183" fontId="13" fillId="0" borderId="8" xfId="0" applyNumberFormat="1" applyFont="1" applyFill="1" applyBorder="1" applyAlignment="1" applyProtection="1">
      <alignment vertical="top" wrapText="1"/>
      <protection locked="0"/>
    </xf>
    <xf numFmtId="179" fontId="15" fillId="0" borderId="0" xfId="0" applyNumberFormat="1" applyFont="1" applyProtection="1">
      <alignment vertical="center"/>
      <protection locked="0"/>
    </xf>
    <xf numFmtId="0" fontId="27" fillId="0" borderId="8" xfId="0" applyFont="1" applyBorder="1" applyAlignment="1" applyProtection="1">
      <alignment horizontal="left" vertical="top" wrapText="1"/>
      <protection locked="0"/>
    </xf>
    <xf numFmtId="0" fontId="28" fillId="5" borderId="8"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protection locked="0"/>
    </xf>
    <xf numFmtId="183" fontId="13" fillId="0" borderId="8" xfId="0" quotePrefix="1" applyNumberFormat="1" applyFont="1" applyFill="1" applyBorder="1" applyAlignment="1" applyProtection="1">
      <alignment horizontal="center" vertical="center" shrinkToFit="1"/>
      <protection locked="0"/>
    </xf>
    <xf numFmtId="183" fontId="13" fillId="0" borderId="9" xfId="0" quotePrefix="1" applyNumberFormat="1" applyFont="1" applyFill="1" applyBorder="1" applyAlignment="1" applyProtection="1">
      <alignment horizontal="center" vertical="center" shrinkToFit="1"/>
      <protection locked="0"/>
    </xf>
    <xf numFmtId="183" fontId="13" fillId="0" borderId="15" xfId="0" quotePrefix="1" applyNumberFormat="1" applyFont="1" applyFill="1" applyBorder="1" applyAlignment="1" applyProtection="1">
      <alignment horizontal="center" vertical="center" shrinkToFit="1"/>
      <protection locked="0"/>
    </xf>
    <xf numFmtId="183" fontId="13" fillId="0" borderId="8" xfId="0" quotePrefix="1" applyNumberFormat="1" applyFont="1" applyFill="1" applyBorder="1" applyAlignment="1" applyProtection="1">
      <alignment vertical="top" wrapText="1"/>
      <protection locked="0"/>
    </xf>
    <xf numFmtId="183" fontId="13" fillId="0" borderId="9" xfId="0" quotePrefix="1" applyNumberFormat="1" applyFont="1" applyFill="1" applyBorder="1" applyAlignment="1" applyProtection="1">
      <alignment vertical="top" wrapText="1"/>
      <protection locked="0"/>
    </xf>
    <xf numFmtId="183" fontId="13" fillId="0" borderId="15" xfId="0" quotePrefix="1" applyNumberFormat="1" applyFont="1" applyFill="1" applyBorder="1" applyAlignment="1" applyProtection="1">
      <alignment vertical="top" wrapText="1"/>
      <protection locked="0"/>
    </xf>
    <xf numFmtId="0" fontId="27" fillId="0" borderId="8" xfId="0" applyFont="1" applyBorder="1" applyAlignment="1" applyProtection="1">
      <alignment horizontal="justify" vertical="top" wrapText="1"/>
      <protection locked="0"/>
    </xf>
    <xf numFmtId="0" fontId="27" fillId="0" borderId="9" xfId="0" applyFont="1" applyBorder="1" applyAlignment="1" applyProtection="1">
      <alignment horizontal="justify" vertical="top" wrapText="1"/>
      <protection locked="0"/>
    </xf>
    <xf numFmtId="0" fontId="27" fillId="5" borderId="14" xfId="0" applyFont="1" applyFill="1" applyBorder="1" applyAlignment="1" applyProtection="1">
      <alignment horizontal="left" vertical="center" wrapText="1"/>
      <protection locked="0"/>
    </xf>
    <xf numFmtId="0" fontId="27" fillId="5" borderId="9" xfId="0" applyFont="1" applyFill="1" applyBorder="1" applyAlignment="1" applyProtection="1">
      <alignment horizontal="left" vertical="center" wrapText="1"/>
      <protection locked="0"/>
    </xf>
    <xf numFmtId="0" fontId="27" fillId="5" borderId="15" xfId="0" applyFont="1" applyFill="1" applyBorder="1" applyAlignment="1" applyProtection="1">
      <alignment horizontal="left" vertical="center" wrapText="1"/>
      <protection locked="0"/>
    </xf>
    <xf numFmtId="177" fontId="28" fillId="5" borderId="8" xfId="0" quotePrefix="1" applyNumberFormat="1" applyFont="1" applyFill="1" applyBorder="1" applyAlignment="1" applyProtection="1">
      <alignment horizontal="center" vertical="center" shrinkToFit="1"/>
      <protection locked="0"/>
    </xf>
    <xf numFmtId="177" fontId="28" fillId="5" borderId="9" xfId="0" quotePrefix="1" applyNumberFormat="1" applyFont="1" applyFill="1" applyBorder="1" applyAlignment="1" applyProtection="1">
      <alignment horizontal="center" vertical="center" shrinkToFit="1"/>
      <protection locked="0"/>
    </xf>
    <xf numFmtId="0" fontId="49" fillId="0" borderId="14" xfId="0" applyFont="1" applyBorder="1" applyAlignment="1" applyProtection="1">
      <alignment horizontal="left" vertical="top" wrapText="1"/>
      <protection locked="0"/>
    </xf>
    <xf numFmtId="0" fontId="49" fillId="0" borderId="15" xfId="0" applyFont="1" applyBorder="1" applyAlignment="1" applyProtection="1">
      <alignment horizontal="left" vertical="top" wrapText="1"/>
      <protection locked="0"/>
    </xf>
    <xf numFmtId="0" fontId="27" fillId="5" borderId="14" xfId="0" applyFont="1" applyFill="1" applyBorder="1" applyAlignment="1" applyProtection="1">
      <alignment horizontal="justify" vertical="center" wrapText="1"/>
      <protection locked="0"/>
    </xf>
    <xf numFmtId="0" fontId="28" fillId="0" borderId="14" xfId="0" applyFont="1" applyFill="1" applyBorder="1" applyAlignment="1" applyProtection="1">
      <alignment horizontal="center" vertical="center" wrapText="1"/>
      <protection locked="0"/>
    </xf>
    <xf numFmtId="0" fontId="27" fillId="5" borderId="8" xfId="0" applyFont="1" applyFill="1" applyBorder="1" applyAlignment="1" applyProtection="1">
      <alignment horizontal="center" vertical="center" wrapText="1"/>
      <protection locked="0"/>
    </xf>
    <xf numFmtId="0" fontId="27" fillId="5" borderId="9" xfId="0" applyFont="1" applyFill="1" applyBorder="1" applyAlignment="1" applyProtection="1">
      <alignment horizontal="center" vertical="center" wrapText="1"/>
      <protection locked="0"/>
    </xf>
    <xf numFmtId="0" fontId="27" fillId="0" borderId="1" xfId="0" applyFont="1" applyBorder="1" applyAlignment="1" applyProtection="1">
      <alignment horizontal="justify" vertical="top" wrapText="1"/>
      <protection locked="0"/>
    </xf>
    <xf numFmtId="0" fontId="27" fillId="5" borderId="1" xfId="0" applyFont="1" applyFill="1" applyBorder="1" applyAlignment="1" applyProtection="1">
      <alignment horizontal="justify" vertical="center" wrapText="1"/>
      <protection locked="0"/>
    </xf>
    <xf numFmtId="0" fontId="28" fillId="0" borderId="1" xfId="0" applyFont="1" applyFill="1" applyBorder="1" applyAlignment="1" applyProtection="1">
      <alignment horizontal="center" vertical="center" wrapText="1"/>
      <protection locked="0"/>
    </xf>
    <xf numFmtId="0" fontId="48" fillId="0" borderId="10" xfId="0" applyFont="1" applyFill="1" applyBorder="1" applyAlignment="1" applyProtection="1">
      <alignment vertical="top" wrapText="1"/>
      <protection locked="0"/>
    </xf>
    <xf numFmtId="177" fontId="28" fillId="5" borderId="10" xfId="0" applyNumberFormat="1" applyFont="1" applyFill="1" applyBorder="1" applyAlignment="1" applyProtection="1">
      <alignment horizontal="center" vertical="center" shrinkToFit="1"/>
      <protection locked="0"/>
    </xf>
    <xf numFmtId="0" fontId="28" fillId="5" borderId="10" xfId="0" applyFont="1" applyFill="1" applyBorder="1" applyAlignment="1" applyProtection="1">
      <alignment vertical="center" wrapText="1"/>
      <protection locked="0"/>
    </xf>
    <xf numFmtId="0" fontId="28" fillId="0" borderId="10" xfId="0" applyFont="1" applyFill="1" applyBorder="1" applyAlignment="1">
      <alignment horizontal="center" vertical="center" wrapText="1"/>
    </xf>
    <xf numFmtId="183" fontId="13" fillId="0" borderId="10" xfId="0" applyNumberFormat="1" applyFont="1" applyFill="1" applyBorder="1" applyAlignment="1" applyProtection="1">
      <alignment horizontal="center" vertical="center" shrinkToFit="1"/>
      <protection locked="0"/>
    </xf>
    <xf numFmtId="183" fontId="13" fillId="0" borderId="10" xfId="0" applyNumberFormat="1" applyFont="1" applyFill="1" applyBorder="1" applyAlignment="1" applyProtection="1">
      <alignment vertical="top" wrapText="1"/>
      <protection locked="0"/>
    </xf>
    <xf numFmtId="183" fontId="46" fillId="0" borderId="10" xfId="0" applyNumberFormat="1" applyFont="1" applyFill="1" applyBorder="1" applyAlignment="1" applyProtection="1">
      <alignment horizontal="center" vertical="center" shrinkToFit="1"/>
      <protection locked="0"/>
    </xf>
    <xf numFmtId="0" fontId="48" fillId="0" borderId="14" xfId="0" applyFont="1" applyBorder="1" applyAlignment="1" applyProtection="1">
      <alignment horizontal="justify" vertical="top" wrapText="1"/>
      <protection locked="0"/>
    </xf>
    <xf numFmtId="0" fontId="28" fillId="0" borderId="14" xfId="0" applyNumberFormat="1" applyFont="1" applyFill="1" applyBorder="1" applyAlignment="1" applyProtection="1">
      <alignment horizontal="center" vertical="center" wrapText="1"/>
      <protection locked="0"/>
    </xf>
    <xf numFmtId="0" fontId="28" fillId="0" borderId="9"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27" fillId="5" borderId="14" xfId="0" applyFont="1" applyFill="1" applyBorder="1" applyAlignment="1" applyProtection="1">
      <alignment horizontal="center" vertical="center" wrapText="1"/>
      <protection locked="0"/>
    </xf>
    <xf numFmtId="0" fontId="27" fillId="5" borderId="15" xfId="0" applyFont="1" applyFill="1" applyBorder="1" applyAlignment="1" applyProtection="1">
      <alignment horizontal="center" vertical="center" wrapText="1"/>
      <protection locked="0"/>
    </xf>
    <xf numFmtId="0" fontId="27" fillId="0" borderId="15" xfId="0" applyFont="1" applyBorder="1" applyAlignment="1" applyProtection="1">
      <alignment horizontal="justify" vertical="top" wrapText="1"/>
      <protection locked="0"/>
    </xf>
    <xf numFmtId="14" fontId="13" fillId="0" borderId="19" xfId="0" applyNumberFormat="1" applyFont="1" applyFill="1" applyBorder="1" applyAlignment="1">
      <alignment horizontal="left" vertical="center" shrinkToFit="1"/>
    </xf>
  </cellXfs>
  <cellStyles count="2">
    <cellStyle name="標準" xfId="0" builtinId="0"/>
    <cellStyle name="標準_Book1" xfId="1"/>
  </cellStyles>
  <dxfs count="13">
    <dxf>
      <font>
        <color rgb="FF0070C0"/>
      </font>
    </dxf>
    <dxf>
      <font>
        <color rgb="FFFF0000"/>
      </font>
    </dxf>
    <dxf>
      <font>
        <color rgb="FF92D050"/>
      </font>
    </dxf>
    <dxf>
      <font>
        <color rgb="FF0070C0"/>
      </font>
    </dxf>
    <dxf>
      <font>
        <color rgb="FF0070C0"/>
      </font>
      <numFmt numFmtId="187" formatCode="&quot;適&quot;"/>
    </dxf>
    <dxf>
      <font>
        <color rgb="FFFFC000"/>
      </font>
      <fill>
        <patternFill>
          <bgColor rgb="FFCCECFF"/>
        </patternFill>
      </fill>
    </dxf>
    <dxf>
      <font>
        <color rgb="FFFFC000"/>
      </font>
      <numFmt numFmtId="188" formatCode="&quot;一部不適&quot;"/>
      <fill>
        <patternFill>
          <bgColor rgb="FFCCECFF"/>
        </patternFill>
      </fill>
    </dxf>
    <dxf>
      <font>
        <color rgb="FFFF0000"/>
      </font>
      <fill>
        <patternFill>
          <bgColor rgb="FF99FFCC"/>
        </patternFill>
      </fill>
    </dxf>
    <dxf>
      <font>
        <color rgb="FFFF0000"/>
      </font>
      <numFmt numFmtId="189" formatCode="&quot;不適&quot;"/>
      <fill>
        <patternFill>
          <bgColor rgb="FF99FFCC"/>
        </patternFill>
      </fill>
    </dxf>
    <dxf>
      <font>
        <color rgb="FF00B050"/>
      </font>
      <numFmt numFmtId="190" formatCode="&quot;該当なし&quot;"/>
      <fill>
        <patternFill>
          <bgColor rgb="FFFFCCCC"/>
        </patternFill>
      </fill>
    </dxf>
    <dxf>
      <font>
        <color rgb="FF00B050"/>
      </font>
      <fill>
        <patternFill>
          <bgColor rgb="FFFFCCCC"/>
        </patternFill>
      </fill>
    </dxf>
    <dxf>
      <numFmt numFmtId="191" formatCode="&quot;その他&quot;"/>
      <fill>
        <patternFill>
          <bgColor rgb="FFFFFFCC"/>
        </patternFill>
      </fill>
    </dxf>
    <dxf>
      <fill>
        <patternFill>
          <bgColor rgb="FFFFFFCC"/>
        </patternFill>
      </fill>
    </dxf>
  </dxfs>
  <tableStyles count="0" defaultTableStyle="TableStyleMedium2" defaultPivotStyle="PivotStyleLight16"/>
  <colors>
    <mruColors>
      <color rgb="FFE1FFFF"/>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4"/>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5" customWidth="1"/>
    <col min="4" max="4" width="11.21875" customWidth="1"/>
    <col min="5" max="5" width="25" customWidth="1"/>
  </cols>
  <sheetData>
    <row r="1" spans="1:7" ht="30" customHeight="1">
      <c r="A1" s="252" t="s">
        <v>251</v>
      </c>
      <c r="B1" s="253"/>
      <c r="C1" s="253"/>
      <c r="D1" s="253"/>
      <c r="E1" s="253"/>
    </row>
    <row r="2" spans="1:7" ht="30" customHeight="1">
      <c r="A2" t="s">
        <v>0</v>
      </c>
    </row>
    <row r="3" spans="1:7" ht="42" customHeight="1">
      <c r="A3" s="3" t="s">
        <v>1</v>
      </c>
      <c r="B3" s="259"/>
      <c r="C3" s="259"/>
      <c r="D3" s="259"/>
      <c r="E3" s="259"/>
    </row>
    <row r="4" spans="1:7" ht="15" customHeight="1"/>
    <row r="5" spans="1:7" ht="42" customHeight="1">
      <c r="A5" s="3" t="s">
        <v>7</v>
      </c>
      <c r="B5" s="2" t="s">
        <v>14</v>
      </c>
      <c r="C5" s="250"/>
      <c r="D5" s="250"/>
      <c r="E5" s="251"/>
    </row>
    <row r="6" spans="1:7" ht="42" customHeight="1">
      <c r="A6" s="4" t="s">
        <v>3</v>
      </c>
      <c r="B6" s="260"/>
      <c r="C6" s="260"/>
      <c r="D6" s="260"/>
      <c r="E6" s="260"/>
    </row>
    <row r="7" spans="1:7" ht="42" customHeight="1">
      <c r="A7" s="4" t="s">
        <v>4</v>
      </c>
      <c r="B7" s="3" t="s">
        <v>5</v>
      </c>
      <c r="C7" s="1"/>
      <c r="D7" s="3" t="s">
        <v>6</v>
      </c>
      <c r="E7" s="1"/>
    </row>
    <row r="8" spans="1:7" ht="15" customHeight="1"/>
    <row r="9" spans="1:7" ht="42" customHeight="1">
      <c r="A9" s="3" t="s">
        <v>2</v>
      </c>
      <c r="B9" s="2" t="s">
        <v>14</v>
      </c>
      <c r="C9" s="250"/>
      <c r="D9" s="250"/>
      <c r="E9" s="251"/>
    </row>
    <row r="10" spans="1:7" ht="42" customHeight="1">
      <c r="A10" s="4" t="s">
        <v>8</v>
      </c>
      <c r="B10" s="260"/>
      <c r="C10" s="260"/>
      <c r="D10" s="260"/>
      <c r="E10" s="260"/>
    </row>
    <row r="11" spans="1:7" ht="42" customHeight="1">
      <c r="A11" s="4" t="s">
        <v>9</v>
      </c>
      <c r="B11" s="260"/>
      <c r="C11" s="260"/>
      <c r="D11" s="260"/>
      <c r="E11" s="260"/>
    </row>
    <row r="12" spans="1:7" ht="42" customHeight="1">
      <c r="A12" s="4" t="s">
        <v>10</v>
      </c>
      <c r="B12" s="260"/>
      <c r="C12" s="260"/>
      <c r="D12" s="3" t="s">
        <v>11</v>
      </c>
      <c r="E12" s="1"/>
    </row>
    <row r="13" spans="1:7" ht="42" customHeight="1">
      <c r="A13" s="4" t="s">
        <v>12</v>
      </c>
      <c r="B13" s="3" t="s">
        <v>5</v>
      </c>
      <c r="C13" s="1"/>
      <c r="D13" s="4" t="s">
        <v>6</v>
      </c>
      <c r="E13" s="1"/>
    </row>
    <row r="14" spans="1:7" ht="42" customHeight="1">
      <c r="A14" s="4" t="s">
        <v>13</v>
      </c>
      <c r="B14" s="4" t="s">
        <v>5</v>
      </c>
      <c r="C14" s="1"/>
      <c r="D14" s="4" t="s">
        <v>6</v>
      </c>
      <c r="E14" s="1"/>
    </row>
    <row r="15" spans="1:7" ht="15" customHeight="1" thickBot="1"/>
    <row r="16" spans="1:7" ht="42" customHeight="1" thickBot="1">
      <c r="A16" s="255" t="s">
        <v>15</v>
      </c>
      <c r="B16" s="256"/>
      <c r="C16" s="9" t="s">
        <v>91</v>
      </c>
      <c r="D16" s="257" t="s">
        <v>27</v>
      </c>
      <c r="E16" s="258"/>
      <c r="G16" s="8" t="s">
        <v>91</v>
      </c>
    </row>
    <row r="17" spans="1:7" ht="24" customHeight="1">
      <c r="G17" s="8" t="s">
        <v>92</v>
      </c>
    </row>
    <row r="18" spans="1:7" ht="13.5" customHeight="1">
      <c r="A18" s="221" t="s">
        <v>420</v>
      </c>
      <c r="B18" s="5"/>
      <c r="C18" s="5"/>
      <c r="D18" s="5"/>
      <c r="E18" s="5"/>
      <c r="G18" s="8" t="s">
        <v>93</v>
      </c>
    </row>
    <row r="19" spans="1:7" ht="13.5" customHeight="1">
      <c r="A19" s="222" t="s">
        <v>19</v>
      </c>
      <c r="B19" s="6" t="s">
        <v>17</v>
      </c>
      <c r="C19" s="5"/>
      <c r="D19" s="5"/>
      <c r="E19" s="5"/>
    </row>
    <row r="20" spans="1:7" ht="13.5" customHeight="1">
      <c r="A20" s="222" t="s">
        <v>20</v>
      </c>
      <c r="B20" s="6" t="s">
        <v>18</v>
      </c>
      <c r="C20" s="5"/>
      <c r="D20" s="5"/>
      <c r="E20" s="5"/>
    </row>
    <row r="21" spans="1:7" ht="13.5" customHeight="1">
      <c r="A21" s="222" t="s">
        <v>21</v>
      </c>
      <c r="B21" s="6" t="s">
        <v>23</v>
      </c>
      <c r="C21" s="5"/>
      <c r="D21" s="5"/>
      <c r="E21" s="5"/>
      <c r="G21" s="8" t="s">
        <v>349</v>
      </c>
    </row>
    <row r="22" spans="1:7" ht="13.5" customHeight="1">
      <c r="A22" s="222"/>
      <c r="B22" s="6" t="s">
        <v>24</v>
      </c>
      <c r="C22" s="5"/>
      <c r="D22" s="5"/>
      <c r="E22" s="5"/>
    </row>
    <row r="23" spans="1:7" ht="13.5" customHeight="1">
      <c r="A23" s="222" t="s">
        <v>22</v>
      </c>
      <c r="B23" s="6" t="s">
        <v>25</v>
      </c>
      <c r="C23" s="5"/>
      <c r="D23" s="5"/>
      <c r="E23" s="5"/>
    </row>
    <row r="24" spans="1:7" ht="13.5" customHeight="1">
      <c r="A24" s="222"/>
      <c r="B24" s="6" t="s">
        <v>26</v>
      </c>
      <c r="C24" s="5"/>
      <c r="D24" s="5"/>
      <c r="E24" s="5"/>
    </row>
    <row r="25" spans="1:7" ht="13.5" customHeight="1">
      <c r="A25" s="223" t="s">
        <v>340</v>
      </c>
      <c r="B25" s="168" t="s">
        <v>341</v>
      </c>
      <c r="C25" s="5"/>
      <c r="D25" s="5"/>
      <c r="E25" s="5"/>
    </row>
    <row r="26" spans="1:7" ht="13.5" customHeight="1">
      <c r="A26" s="223"/>
      <c r="B26" s="168" t="s">
        <v>342</v>
      </c>
      <c r="C26" s="5"/>
      <c r="D26" s="5"/>
      <c r="E26" s="5"/>
    </row>
    <row r="27" spans="1:7" ht="13.5" customHeight="1">
      <c r="A27" s="222" t="s">
        <v>447</v>
      </c>
      <c r="B27" s="168"/>
      <c r="C27" s="5"/>
      <c r="D27" s="5"/>
      <c r="E27" s="5"/>
    </row>
    <row r="28" spans="1:7" ht="13.5" customHeight="1">
      <c r="A28" s="222" t="s">
        <v>438</v>
      </c>
      <c r="B28" s="168"/>
      <c r="C28" s="5"/>
      <c r="D28" s="5"/>
      <c r="E28" s="5"/>
    </row>
    <row r="29" spans="1:7" ht="13.5" customHeight="1">
      <c r="A29" s="222" t="s">
        <v>426</v>
      </c>
      <c r="B29" s="168"/>
      <c r="C29" s="5"/>
      <c r="D29" s="5"/>
      <c r="E29" s="5"/>
    </row>
    <row r="30" spans="1:7" ht="13.5" customHeight="1">
      <c r="A30" s="222" t="s">
        <v>425</v>
      </c>
      <c r="B30" s="168"/>
      <c r="C30" s="5"/>
      <c r="D30" s="5"/>
      <c r="E30" s="5"/>
    </row>
    <row r="31" spans="1:7" ht="13.5" customHeight="1">
      <c r="A31" s="7"/>
      <c r="B31" s="5"/>
      <c r="C31" s="5"/>
      <c r="D31" s="5"/>
      <c r="E31" s="5"/>
    </row>
    <row r="32" spans="1:7" ht="12" customHeight="1">
      <c r="A32" s="254" t="s">
        <v>16</v>
      </c>
      <c r="B32" s="254"/>
      <c r="C32" s="254"/>
      <c r="D32" s="254"/>
      <c r="E32" s="254"/>
    </row>
    <row r="33" spans="1:1">
      <c r="A33" s="20" t="s">
        <v>108</v>
      </c>
    </row>
    <row r="34" spans="1:1">
      <c r="A34" s="20" t="s">
        <v>109</v>
      </c>
    </row>
  </sheetData>
  <mergeCells count="11">
    <mergeCell ref="C5:E5"/>
    <mergeCell ref="A1:E1"/>
    <mergeCell ref="A32:E32"/>
    <mergeCell ref="A16:B16"/>
    <mergeCell ref="D16:E16"/>
    <mergeCell ref="B3:E3"/>
    <mergeCell ref="B6:E6"/>
    <mergeCell ref="B10:E10"/>
    <mergeCell ref="B11:E11"/>
    <mergeCell ref="B12:C12"/>
    <mergeCell ref="C9:E9"/>
  </mergeCells>
  <phoneticPr fontId="1"/>
  <dataValidations disablePrompts="1" count="1">
    <dataValidation type="list" errorStyle="information" allowBlank="1" showInputMessage="1" sqref="C16">
      <formula1>$G$16:$G$18</formula1>
    </dataValidation>
  </dataValidations>
  <printOptions horizontalCentered="1"/>
  <pageMargins left="0.59055118110236227" right="0.59055118110236227" top="0.39370078740157483" bottom="0.39370078740157483" header="0.39370078740157483"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Z205"/>
  <sheetViews>
    <sheetView view="pageBreakPreview" zoomScaleNormal="100" zoomScaleSheetLayoutView="100" workbookViewId="0">
      <pane ySplit="6" topLeftCell="A7" activePane="bottomLeft" state="frozen"/>
      <selection sqref="A1:E1"/>
      <selection pane="bottomLeft" activeCell="A7" sqref="A7"/>
    </sheetView>
  </sheetViews>
  <sheetFormatPr defaultRowHeight="13.2"/>
  <cols>
    <col min="1" max="1" width="11.21875" style="12" customWidth="1"/>
    <col min="2" max="2" width="42.44140625" style="94" customWidth="1"/>
    <col min="3" max="3" width="11.33203125" style="94" customWidth="1"/>
    <col min="4" max="4" width="8" style="12" customWidth="1"/>
    <col min="5" max="5" width="17.44140625" style="12" customWidth="1"/>
    <col min="6" max="6" width="7.33203125" style="216" hidden="1" customWidth="1"/>
    <col min="7" max="7" width="10.33203125" style="22" hidden="1" customWidth="1"/>
    <col min="8" max="8" width="41.21875" style="224" hidden="1" customWidth="1"/>
    <col min="9" max="9" width="13.88671875" hidden="1" customWidth="1"/>
    <col min="10" max="10" width="17.21875" hidden="1" customWidth="1"/>
    <col min="11" max="15" width="9" hidden="1" customWidth="1"/>
    <col min="16" max="16" width="10" hidden="1" customWidth="1"/>
    <col min="17" max="26" width="8.77734375" hidden="1" customWidth="1"/>
  </cols>
  <sheetData>
    <row r="1" spans="1:16" ht="15" customHeight="1">
      <c r="A1" s="18" t="s">
        <v>252</v>
      </c>
      <c r="F1" s="215"/>
      <c r="I1" s="61" t="s">
        <v>310</v>
      </c>
      <c r="J1" s="10"/>
      <c r="K1" s="10"/>
      <c r="L1" s="10"/>
      <c r="M1" s="10"/>
    </row>
    <row r="2" spans="1:16" ht="15" customHeight="1" thickBot="1">
      <c r="B2" s="207" t="s">
        <v>94</v>
      </c>
      <c r="C2" s="308">
        <f>フェイスシート!B3</f>
        <v>0</v>
      </c>
      <c r="D2" s="308"/>
      <c r="E2" s="308"/>
      <c r="F2" s="215"/>
      <c r="I2" s="61" t="s">
        <v>311</v>
      </c>
      <c r="J2" s="10"/>
      <c r="K2" s="10"/>
      <c r="L2" s="10"/>
      <c r="M2" s="10"/>
    </row>
    <row r="3" spans="1:16" ht="15" customHeight="1" thickTop="1" thickBot="1">
      <c r="B3" s="207" t="s">
        <v>95</v>
      </c>
      <c r="C3" s="313">
        <f>フェイスシート!B10</f>
        <v>0</v>
      </c>
      <c r="D3" s="313"/>
      <c r="E3" s="313"/>
      <c r="H3" s="249" t="s">
        <v>448</v>
      </c>
      <c r="I3" s="62" t="s">
        <v>312</v>
      </c>
      <c r="J3" s="63"/>
      <c r="K3" s="11"/>
      <c r="L3" s="11"/>
      <c r="M3" s="11"/>
    </row>
    <row r="4" spans="1:16" ht="15" customHeight="1" thickTop="1" thickBot="1">
      <c r="A4" s="12" t="s">
        <v>28</v>
      </c>
      <c r="F4" s="217" t="s">
        <v>382</v>
      </c>
      <c r="G4" s="353" t="s">
        <v>383</v>
      </c>
      <c r="H4" s="225" t="s">
        <v>384</v>
      </c>
      <c r="I4" s="72" t="s">
        <v>88</v>
      </c>
      <c r="J4" s="64"/>
      <c r="K4" s="65" t="s">
        <v>313</v>
      </c>
      <c r="L4" s="66"/>
      <c r="M4" s="66"/>
      <c r="N4" s="66"/>
      <c r="O4" s="66"/>
      <c r="P4" s="67"/>
    </row>
    <row r="5" spans="1:16" ht="45" customHeight="1" thickTop="1" thickBot="1">
      <c r="A5" s="13" t="s">
        <v>29</v>
      </c>
      <c r="B5" s="208" t="s">
        <v>30</v>
      </c>
      <c r="C5" s="209" t="s">
        <v>96</v>
      </c>
      <c r="D5" s="17" t="s">
        <v>58</v>
      </c>
      <c r="E5" s="14" t="s">
        <v>33</v>
      </c>
      <c r="F5" s="218" t="s">
        <v>97</v>
      </c>
      <c r="G5" s="59" t="s">
        <v>304</v>
      </c>
      <c r="H5" s="23" t="s">
        <v>98</v>
      </c>
      <c r="I5" s="73" t="s">
        <v>318</v>
      </c>
      <c r="J5" s="68"/>
      <c r="K5" s="69">
        <v>2</v>
      </c>
      <c r="L5" s="70">
        <v>3</v>
      </c>
      <c r="M5" s="70" t="s">
        <v>314</v>
      </c>
      <c r="N5" s="70" t="s">
        <v>315</v>
      </c>
      <c r="O5" s="70" t="s">
        <v>316</v>
      </c>
      <c r="P5" s="71" t="s">
        <v>317</v>
      </c>
    </row>
    <row r="6" spans="1:16" ht="2.25" customHeight="1" thickTop="1">
      <c r="A6" s="15"/>
      <c r="B6" s="210"/>
      <c r="C6" s="211"/>
      <c r="D6" s="15"/>
      <c r="E6" s="16"/>
      <c r="F6" s="219"/>
      <c r="G6" s="24"/>
      <c r="H6" s="226"/>
    </row>
    <row r="7" spans="1:16" ht="15" customHeight="1">
      <c r="A7" s="47"/>
      <c r="D7" s="47"/>
      <c r="E7" s="47"/>
      <c r="F7" s="95"/>
      <c r="G7" s="25"/>
      <c r="H7" s="226"/>
      <c r="I7" s="170" t="s">
        <v>350</v>
      </c>
    </row>
    <row r="8" spans="1:16" ht="15" customHeight="1">
      <c r="A8" s="47" t="s">
        <v>31</v>
      </c>
      <c r="D8" s="47"/>
      <c r="E8" s="47"/>
      <c r="F8" s="95"/>
      <c r="G8" s="25"/>
      <c r="H8" s="226"/>
    </row>
    <row r="9" spans="1:16" ht="38.4">
      <c r="A9" s="96" t="s">
        <v>319</v>
      </c>
      <c r="B9" s="97" t="s">
        <v>264</v>
      </c>
      <c r="C9" s="314" t="s">
        <v>320</v>
      </c>
      <c r="D9" s="328"/>
      <c r="E9" s="315"/>
      <c r="F9" s="293" t="s">
        <v>86</v>
      </c>
      <c r="G9" s="317"/>
      <c r="H9" s="320"/>
      <c r="I9" s="303" t="str">
        <f t="shared" ref="I9:I37" si="0">IF(IFERROR(MATCH(G9,K$5:P$5,0),99)&lt;&gt;99,"指摘あり",IF(OR(D9=2,D9="2:不適"),"自己×",IF(AND(G9="",RIGHT(F9,1)&lt;&gt;"略"),IF(OR(F9=$I$4,$I$4=""),F9,""),IF(H9&lt;&gt;"","ｺﾒﾝﾄあり",""))))</f>
        <v/>
      </c>
    </row>
    <row r="10" spans="1:16" ht="86.4">
      <c r="A10" s="98"/>
      <c r="B10" s="99" t="s">
        <v>401</v>
      </c>
      <c r="C10" s="310"/>
      <c r="D10" s="329"/>
      <c r="E10" s="316"/>
      <c r="F10" s="294"/>
      <c r="G10" s="318"/>
      <c r="H10" s="321"/>
      <c r="I10" s="304" t="str">
        <f t="shared" si="0"/>
        <v/>
      </c>
    </row>
    <row r="11" spans="1:16" ht="42" customHeight="1">
      <c r="A11" s="98"/>
      <c r="B11" s="206" t="s">
        <v>400</v>
      </c>
      <c r="C11" s="310"/>
      <c r="D11" s="329"/>
      <c r="E11" s="316"/>
      <c r="F11" s="294"/>
      <c r="G11" s="318"/>
      <c r="H11" s="321"/>
      <c r="I11" s="304" t="str">
        <f t="shared" si="0"/>
        <v/>
      </c>
      <c r="L11" s="205" t="s">
        <v>400</v>
      </c>
    </row>
    <row r="12" spans="1:16" ht="19.2">
      <c r="A12" s="98"/>
      <c r="B12" s="99" t="s">
        <v>265</v>
      </c>
      <c r="C12" s="310"/>
      <c r="D12" s="329"/>
      <c r="E12" s="316"/>
      <c r="F12" s="294"/>
      <c r="G12" s="318"/>
      <c r="H12" s="321"/>
      <c r="I12" s="304" t="str">
        <f t="shared" si="0"/>
        <v/>
      </c>
    </row>
    <row r="13" spans="1:16" ht="15" customHeight="1">
      <c r="A13" s="100"/>
      <c r="B13" s="101" t="s">
        <v>259</v>
      </c>
      <c r="C13" s="310"/>
      <c r="D13" s="329"/>
      <c r="E13" s="316"/>
      <c r="F13" s="294"/>
      <c r="G13" s="318"/>
      <c r="H13" s="321"/>
      <c r="I13" s="304" t="str">
        <f t="shared" si="0"/>
        <v/>
      </c>
      <c r="L13" t="s">
        <v>56</v>
      </c>
    </row>
    <row r="14" spans="1:16" ht="15" customHeight="1">
      <c r="A14" s="100"/>
      <c r="B14" s="99" t="s">
        <v>267</v>
      </c>
      <c r="C14" s="310"/>
      <c r="D14" s="329"/>
      <c r="E14" s="316"/>
      <c r="F14" s="294"/>
      <c r="G14" s="318"/>
      <c r="H14" s="321"/>
      <c r="I14" s="304" t="str">
        <f t="shared" si="0"/>
        <v/>
      </c>
    </row>
    <row r="15" spans="1:16" ht="15" customHeight="1">
      <c r="A15" s="100"/>
      <c r="B15" s="102" t="s">
        <v>107</v>
      </c>
      <c r="C15" s="310"/>
      <c r="D15" s="329"/>
      <c r="E15" s="316"/>
      <c r="F15" s="294"/>
      <c r="G15" s="318"/>
      <c r="H15" s="321"/>
      <c r="I15" s="304" t="str">
        <f t="shared" si="0"/>
        <v/>
      </c>
      <c r="L15" t="s">
        <v>55</v>
      </c>
    </row>
    <row r="16" spans="1:16" ht="15" customHeight="1">
      <c r="A16" s="100"/>
      <c r="B16" s="99" t="s">
        <v>266</v>
      </c>
      <c r="C16" s="310"/>
      <c r="D16" s="329"/>
      <c r="E16" s="316"/>
      <c r="F16" s="294"/>
      <c r="G16" s="318"/>
      <c r="H16" s="321"/>
      <c r="I16" s="304" t="str">
        <f t="shared" si="0"/>
        <v/>
      </c>
    </row>
    <row r="17" spans="1:12" ht="15" customHeight="1">
      <c r="A17" s="100"/>
      <c r="B17" s="103" t="str">
        <f>IF(AND(B11&gt;=0,B11&lt;9999,B13&gt;=0,B13&lt;9999,B15&gt;=0,B15&lt;9999),B11+ROUNDDOWN(B15/B13,1),"★　→　ここに計算結果が表示されます（  .  人）")</f>
        <v>★　→　ここに計算結果が表示されます（  .  人）</v>
      </c>
      <c r="C17" s="310"/>
      <c r="D17" s="329"/>
      <c r="E17" s="316"/>
      <c r="F17" s="294"/>
      <c r="G17" s="318"/>
      <c r="H17" s="321"/>
      <c r="I17" s="304" t="str">
        <f t="shared" si="0"/>
        <v/>
      </c>
      <c r="L17" t="s">
        <v>57</v>
      </c>
    </row>
    <row r="18" spans="1:12" ht="67.2">
      <c r="A18" s="100"/>
      <c r="B18" s="104" t="s">
        <v>339</v>
      </c>
      <c r="C18" s="105" t="s">
        <v>112</v>
      </c>
      <c r="D18" s="36" t="s">
        <v>263</v>
      </c>
      <c r="E18" s="37"/>
      <c r="F18" s="295"/>
      <c r="G18" s="319"/>
      <c r="H18" s="322"/>
      <c r="I18" s="305" t="str">
        <f t="shared" si="0"/>
        <v/>
      </c>
    </row>
    <row r="19" spans="1:12" ht="28.8">
      <c r="A19" s="100"/>
      <c r="B19" s="106" t="s">
        <v>321</v>
      </c>
      <c r="C19" s="121" t="s">
        <v>429</v>
      </c>
      <c r="D19" s="38"/>
      <c r="E19" s="39"/>
      <c r="F19" s="108" t="s">
        <v>86</v>
      </c>
      <c r="G19" s="26"/>
      <c r="H19" s="227"/>
      <c r="I19" s="74" t="str">
        <f t="shared" si="0"/>
        <v/>
      </c>
    </row>
    <row r="20" spans="1:12" ht="38.4">
      <c r="A20" s="100"/>
      <c r="B20" s="109" t="s">
        <v>113</v>
      </c>
      <c r="C20" s="110" t="s">
        <v>428</v>
      </c>
      <c r="D20" s="111"/>
      <c r="E20" s="112"/>
      <c r="F20" s="113" t="s">
        <v>302</v>
      </c>
      <c r="G20" s="58"/>
      <c r="H20" s="228"/>
      <c r="I20" s="75" t="str">
        <f t="shared" si="0"/>
        <v/>
      </c>
    </row>
    <row r="21" spans="1:12" ht="76.8">
      <c r="A21" s="96" t="s">
        <v>322</v>
      </c>
      <c r="B21" s="114" t="s">
        <v>115</v>
      </c>
      <c r="C21" s="115" t="s">
        <v>114</v>
      </c>
      <c r="D21" s="40"/>
      <c r="E21" s="41"/>
      <c r="F21" s="241" t="s">
        <v>102</v>
      </c>
      <c r="G21" s="28"/>
      <c r="H21" s="229"/>
      <c r="I21" s="76" t="str">
        <f t="shared" si="0"/>
        <v/>
      </c>
    </row>
    <row r="22" spans="1:12" ht="57.6">
      <c r="A22" s="114" t="s">
        <v>116</v>
      </c>
      <c r="B22" s="97" t="s">
        <v>323</v>
      </c>
      <c r="C22" s="116" t="s">
        <v>324</v>
      </c>
      <c r="D22" s="42"/>
      <c r="E22" s="43"/>
      <c r="F22" s="117" t="s">
        <v>86</v>
      </c>
      <c r="G22" s="29"/>
      <c r="H22" s="230"/>
      <c r="I22" s="77" t="str">
        <f t="shared" si="0"/>
        <v/>
      </c>
    </row>
    <row r="23" spans="1:12" ht="28.8">
      <c r="A23" s="100"/>
      <c r="B23" s="99" t="s">
        <v>430</v>
      </c>
      <c r="C23" s="287" t="s">
        <v>369</v>
      </c>
      <c r="D23" s="271"/>
      <c r="E23" s="306"/>
      <c r="F23" s="307" t="s">
        <v>103</v>
      </c>
      <c r="G23" s="280"/>
      <c r="H23" s="283"/>
      <c r="I23" s="265" t="str">
        <f t="shared" si="0"/>
        <v/>
      </c>
    </row>
    <row r="24" spans="1:12" ht="15" customHeight="1">
      <c r="A24" s="100"/>
      <c r="B24" s="99" t="s">
        <v>68</v>
      </c>
      <c r="C24" s="287"/>
      <c r="D24" s="271"/>
      <c r="E24" s="306"/>
      <c r="F24" s="307" t="e">
        <v>#N/A</v>
      </c>
      <c r="G24" s="280"/>
      <c r="H24" s="283"/>
      <c r="I24" s="265" t="e">
        <f t="shared" si="0"/>
        <v>#N/A</v>
      </c>
    </row>
    <row r="25" spans="1:12" ht="15" customHeight="1">
      <c r="A25" s="100"/>
      <c r="B25" s="118" t="s">
        <v>64</v>
      </c>
      <c r="C25" s="287"/>
      <c r="D25" s="271"/>
      <c r="E25" s="306"/>
      <c r="F25" s="307"/>
      <c r="G25" s="280"/>
      <c r="H25" s="283"/>
      <c r="I25" s="265" t="str">
        <f t="shared" si="0"/>
        <v/>
      </c>
    </row>
    <row r="26" spans="1:12" ht="15" customHeight="1">
      <c r="A26" s="100"/>
      <c r="B26" s="99" t="s">
        <v>32</v>
      </c>
      <c r="C26" s="287"/>
      <c r="D26" s="271"/>
      <c r="E26" s="306"/>
      <c r="F26" s="307" t="e">
        <v>#N/A</v>
      </c>
      <c r="G26" s="280"/>
      <c r="H26" s="283"/>
      <c r="I26" s="265" t="e">
        <f t="shared" si="0"/>
        <v>#N/A</v>
      </c>
    </row>
    <row r="27" spans="1:12" ht="15" customHeight="1">
      <c r="A27" s="100"/>
      <c r="B27" s="99" t="s">
        <v>67</v>
      </c>
      <c r="C27" s="287"/>
      <c r="D27" s="271"/>
      <c r="E27" s="306"/>
      <c r="F27" s="307" t="e">
        <v>#N/A</v>
      </c>
      <c r="G27" s="280"/>
      <c r="H27" s="283"/>
      <c r="I27" s="265" t="e">
        <f t="shared" si="0"/>
        <v>#N/A</v>
      </c>
    </row>
    <row r="28" spans="1:12" ht="15" customHeight="1">
      <c r="A28" s="100"/>
      <c r="B28" s="119" t="s">
        <v>73</v>
      </c>
      <c r="C28" s="287"/>
      <c r="D28" s="271"/>
      <c r="E28" s="306"/>
      <c r="F28" s="307"/>
      <c r="G28" s="280"/>
      <c r="H28" s="283"/>
      <c r="I28" s="265" t="str">
        <f t="shared" si="0"/>
        <v/>
      </c>
    </row>
    <row r="29" spans="1:12" ht="15" customHeight="1">
      <c r="A29" s="100"/>
      <c r="B29" s="99" t="s">
        <v>402</v>
      </c>
      <c r="C29" s="287"/>
      <c r="D29" s="271"/>
      <c r="E29" s="306"/>
      <c r="F29" s="307" t="e">
        <v>#N/A</v>
      </c>
      <c r="G29" s="280"/>
      <c r="H29" s="283"/>
      <c r="I29" s="265" t="e">
        <f t="shared" si="0"/>
        <v>#N/A</v>
      </c>
    </row>
    <row r="30" spans="1:12" ht="15" customHeight="1">
      <c r="A30" s="100"/>
      <c r="B30" s="99" t="s">
        <v>71</v>
      </c>
      <c r="C30" s="287"/>
      <c r="D30" s="271"/>
      <c r="E30" s="306"/>
      <c r="F30" s="307" t="e">
        <v>#N/A</v>
      </c>
      <c r="G30" s="280"/>
      <c r="H30" s="283"/>
      <c r="I30" s="265" t="e">
        <f t="shared" si="0"/>
        <v>#N/A</v>
      </c>
    </row>
    <row r="31" spans="1:12" ht="15" customHeight="1">
      <c r="A31" s="100"/>
      <c r="B31" s="119" t="s">
        <v>73</v>
      </c>
      <c r="C31" s="287"/>
      <c r="D31" s="271"/>
      <c r="E31" s="306"/>
      <c r="F31" s="307"/>
      <c r="G31" s="280"/>
      <c r="H31" s="283"/>
      <c r="I31" s="265" t="str">
        <f t="shared" si="0"/>
        <v/>
      </c>
    </row>
    <row r="32" spans="1:12" ht="15" customHeight="1">
      <c r="A32" s="100"/>
      <c r="B32" s="99" t="s">
        <v>70</v>
      </c>
      <c r="C32" s="287"/>
      <c r="D32" s="271"/>
      <c r="E32" s="306"/>
      <c r="F32" s="307" t="e">
        <v>#N/A</v>
      </c>
      <c r="G32" s="280"/>
      <c r="H32" s="283"/>
      <c r="I32" s="265" t="e">
        <f t="shared" si="0"/>
        <v>#N/A</v>
      </c>
    </row>
    <row r="33" spans="1:12" ht="15" customHeight="1">
      <c r="A33" s="100"/>
      <c r="B33" s="119" t="s">
        <v>73</v>
      </c>
      <c r="C33" s="287"/>
      <c r="D33" s="271"/>
      <c r="E33" s="306"/>
      <c r="F33" s="307"/>
      <c r="G33" s="280"/>
      <c r="H33" s="283"/>
      <c r="I33" s="265" t="str">
        <f t="shared" si="0"/>
        <v/>
      </c>
    </row>
    <row r="34" spans="1:12" ht="15" customHeight="1">
      <c r="A34" s="100"/>
      <c r="B34" s="99" t="s">
        <v>69</v>
      </c>
      <c r="C34" s="287"/>
      <c r="D34" s="271"/>
      <c r="E34" s="306"/>
      <c r="F34" s="307"/>
      <c r="G34" s="280"/>
      <c r="H34" s="283"/>
      <c r="I34" s="265" t="str">
        <f t="shared" si="0"/>
        <v/>
      </c>
    </row>
    <row r="35" spans="1:12" ht="26.25" customHeight="1">
      <c r="A35" s="100"/>
      <c r="B35" s="120" t="s">
        <v>121</v>
      </c>
      <c r="C35" s="287"/>
      <c r="D35" s="271"/>
      <c r="E35" s="306"/>
      <c r="F35" s="307" t="e">
        <v>#N/A</v>
      </c>
      <c r="G35" s="280"/>
      <c r="H35" s="283"/>
      <c r="I35" s="265" t="e">
        <f t="shared" si="0"/>
        <v>#N/A</v>
      </c>
      <c r="L35" t="s">
        <v>72</v>
      </c>
    </row>
    <row r="36" spans="1:12" ht="105.6">
      <c r="A36" s="100"/>
      <c r="B36" s="106" t="s">
        <v>117</v>
      </c>
      <c r="C36" s="121" t="s">
        <v>118</v>
      </c>
      <c r="D36" s="38"/>
      <c r="E36" s="39"/>
      <c r="F36" s="122" t="s">
        <v>86</v>
      </c>
      <c r="G36" s="26"/>
      <c r="H36" s="227"/>
      <c r="I36" s="74" t="str">
        <f t="shared" si="0"/>
        <v/>
      </c>
    </row>
    <row r="37" spans="1:12" ht="57.6">
      <c r="A37" s="123"/>
      <c r="B37" s="124" t="s">
        <v>119</v>
      </c>
      <c r="C37" s="125" t="s">
        <v>120</v>
      </c>
      <c r="D37" s="44"/>
      <c r="E37" s="45"/>
      <c r="F37" s="126" t="s">
        <v>102</v>
      </c>
      <c r="G37" s="27"/>
      <c r="H37" s="231"/>
      <c r="I37" s="78" t="str">
        <f t="shared" si="0"/>
        <v/>
      </c>
    </row>
    <row r="38" spans="1:12" ht="15" customHeight="1">
      <c r="A38" s="47"/>
      <c r="D38" s="46"/>
      <c r="E38" s="47"/>
      <c r="F38" s="127"/>
      <c r="G38" s="30"/>
      <c r="H38" s="232"/>
      <c r="I38" s="79"/>
    </row>
    <row r="39" spans="1:12" ht="15" customHeight="1">
      <c r="A39" s="47" t="s">
        <v>34</v>
      </c>
      <c r="D39" s="46"/>
      <c r="E39" s="47"/>
      <c r="F39" s="127"/>
      <c r="G39" s="30"/>
      <c r="H39" s="232"/>
      <c r="I39" s="79"/>
    </row>
    <row r="40" spans="1:12" ht="76.8">
      <c r="A40" s="128" t="s">
        <v>300</v>
      </c>
      <c r="B40" s="97" t="s">
        <v>122</v>
      </c>
      <c r="C40" s="116" t="s">
        <v>123</v>
      </c>
      <c r="D40" s="42"/>
      <c r="E40" s="48"/>
      <c r="F40" s="129" t="s">
        <v>88</v>
      </c>
      <c r="G40" s="29"/>
      <c r="H40" s="230"/>
      <c r="I40" s="77" t="str">
        <f>IF(IFERROR(MATCH(G40,K$5:P$5,0),99)&lt;&gt;99,"指摘あり",IF(OR(D40=2,D40="2:不適"),"自己×",IF(AND(G40="",RIGHT(F40,1)&lt;&gt;"略"),IF(OR(F40=$I$4,$I$4=""),F40,""),IF(H40&lt;&gt;"","ｺﾒﾝﾄあり",""))))</f>
        <v>福</v>
      </c>
    </row>
    <row r="41" spans="1:12" ht="28.8">
      <c r="A41" s="130"/>
      <c r="B41" s="106" t="s">
        <v>124</v>
      </c>
      <c r="C41" s="131" t="s">
        <v>125</v>
      </c>
      <c r="D41" s="38"/>
      <c r="E41" s="49"/>
      <c r="F41" s="132" t="s">
        <v>88</v>
      </c>
      <c r="G41" s="26"/>
      <c r="H41" s="227"/>
      <c r="I41" s="74" t="str">
        <f>IF(IFERROR(MATCH(G41,K$5:P$5,0),99)&lt;&gt;99,"指摘あり",IF(OR(D41=2,D41="2:不適"),"自己×",IF(AND(G41="",RIGHT(F41,1)&lt;&gt;"略"),IF(OR(F41=$I$4,$I$4=""),F41,""),IF(H41&lt;&gt;"","ｺﾒﾝﾄあり",""))))</f>
        <v>福</v>
      </c>
    </row>
    <row r="42" spans="1:12" ht="19.2">
      <c r="A42" s="133"/>
      <c r="B42" s="124" t="s">
        <v>126</v>
      </c>
      <c r="C42" s="134" t="s">
        <v>127</v>
      </c>
      <c r="D42" s="44"/>
      <c r="E42" s="50"/>
      <c r="F42" s="135" t="s">
        <v>88</v>
      </c>
      <c r="G42" s="31"/>
      <c r="H42" s="233"/>
      <c r="I42" s="80" t="str">
        <f>IF(IFERROR(MATCH(G42,K$5:P$5,0),99)&lt;&gt;99,"指摘あり",IF(OR(D42=2,D42="2:不適"),"自己×",IF(AND(G42="",RIGHT(F42,1)&lt;&gt;"略"),IF(OR(F42=$I$4,$I$4=""),F42,""),IF(H42&lt;&gt;"","ｺﾒﾝﾄあり",""))))</f>
        <v>福</v>
      </c>
    </row>
    <row r="43" spans="1:12" ht="67.2">
      <c r="A43" s="136" t="s">
        <v>301</v>
      </c>
      <c r="B43" s="204" t="s">
        <v>254</v>
      </c>
      <c r="C43" s="204" t="s">
        <v>255</v>
      </c>
      <c r="D43" s="51"/>
      <c r="E43" s="92"/>
      <c r="F43" s="246" t="s">
        <v>104</v>
      </c>
      <c r="G43" s="32"/>
      <c r="H43" s="234"/>
      <c r="I43" s="81" t="str">
        <f>IF(IFERROR(MATCH(G43,K$5:P$5,0),99)&lt;&gt;99,"指摘あり",IF(OR(D43=2,D43="2:不適"),"自己×",IF(AND(G43="",RIGHT(F43,1)&lt;&gt;"略"),IF(OR(F43=$I$4,$I$4=""),F43,""),IF(H43&lt;&gt;"","ｺﾒﾝﾄあり",""))))</f>
        <v>福</v>
      </c>
    </row>
    <row r="44" spans="1:12" ht="15" customHeight="1">
      <c r="A44" s="47"/>
      <c r="D44" s="46"/>
      <c r="E44" s="47"/>
      <c r="F44" s="127"/>
      <c r="G44" s="30"/>
      <c r="H44" s="232"/>
      <c r="I44" s="79"/>
    </row>
    <row r="45" spans="1:12" ht="15" customHeight="1">
      <c r="A45" s="47" t="s">
        <v>35</v>
      </c>
      <c r="D45" s="46"/>
      <c r="E45" s="47"/>
      <c r="F45" s="127"/>
      <c r="G45" s="30"/>
      <c r="H45" s="232"/>
      <c r="I45" s="79"/>
    </row>
    <row r="46" spans="1:12" ht="86.4">
      <c r="A46" s="137" t="s">
        <v>101</v>
      </c>
      <c r="B46" s="202" t="s">
        <v>325</v>
      </c>
      <c r="C46" s="202" t="s">
        <v>326</v>
      </c>
      <c r="D46" s="51"/>
      <c r="E46" s="93"/>
      <c r="F46" s="241" t="s">
        <v>104</v>
      </c>
      <c r="G46" s="32"/>
      <c r="H46" s="234"/>
      <c r="I46" s="81" t="str">
        <f t="shared" ref="I46:I77" si="1">IF(IFERROR(MATCH(G46,K$5:P$5,0),99)&lt;&gt;99,"指摘あり",IF(OR(D46=2,D46="2:不適"),"自己×",IF(AND(G46="",RIGHT(F46,1)&lt;&gt;"略"),IF(OR(F46=$I$4,$I$4=""),F46,""),IF(H46&lt;&gt;"","ｺﾒﾝﾄあり",""))))</f>
        <v>福</v>
      </c>
    </row>
    <row r="47" spans="1:12" ht="67.2">
      <c r="A47" s="138" t="s">
        <v>36</v>
      </c>
      <c r="B47" s="114" t="s">
        <v>59</v>
      </c>
      <c r="C47" s="201" t="s">
        <v>327</v>
      </c>
      <c r="D47" s="90"/>
      <c r="E47" s="93"/>
      <c r="F47" s="241" t="s">
        <v>105</v>
      </c>
      <c r="G47" s="28"/>
      <c r="H47" s="229"/>
      <c r="I47" s="76" t="str">
        <f t="shared" si="1"/>
        <v/>
      </c>
    </row>
    <row r="48" spans="1:12" ht="57.6">
      <c r="A48" s="139" t="s">
        <v>37</v>
      </c>
      <c r="B48" s="140" t="s">
        <v>128</v>
      </c>
      <c r="C48" s="204" t="s">
        <v>129</v>
      </c>
      <c r="D48" s="51"/>
      <c r="E48" s="92"/>
      <c r="F48" s="246" t="s">
        <v>87</v>
      </c>
      <c r="G48" s="32"/>
      <c r="H48" s="234"/>
      <c r="I48" s="81" t="str">
        <f t="shared" si="1"/>
        <v/>
      </c>
    </row>
    <row r="49" spans="1:9" ht="38.4">
      <c r="A49" s="96" t="s">
        <v>38</v>
      </c>
      <c r="B49" s="97" t="s">
        <v>305</v>
      </c>
      <c r="C49" s="116" t="s">
        <v>130</v>
      </c>
      <c r="D49" s="42"/>
      <c r="E49" s="52"/>
      <c r="F49" s="117" t="s">
        <v>104</v>
      </c>
      <c r="G49" s="29"/>
      <c r="H49" s="230"/>
      <c r="I49" s="77" t="str">
        <f t="shared" si="1"/>
        <v>福</v>
      </c>
    </row>
    <row r="50" spans="1:9" ht="28.8">
      <c r="A50" s="141"/>
      <c r="B50" s="124" t="s">
        <v>60</v>
      </c>
      <c r="C50" s="142" t="s">
        <v>131</v>
      </c>
      <c r="D50" s="44"/>
      <c r="E50" s="53"/>
      <c r="F50" s="143" t="s">
        <v>87</v>
      </c>
      <c r="G50" s="31"/>
      <c r="H50" s="233"/>
      <c r="I50" s="80" t="str">
        <f t="shared" si="1"/>
        <v/>
      </c>
    </row>
    <row r="51" spans="1:9" ht="28.8">
      <c r="A51" s="96" t="s">
        <v>40</v>
      </c>
      <c r="B51" s="97" t="s">
        <v>132</v>
      </c>
      <c r="C51" s="186" t="s">
        <v>135</v>
      </c>
      <c r="D51" s="42"/>
      <c r="E51" s="52"/>
      <c r="F51" s="117" t="s">
        <v>87</v>
      </c>
      <c r="G51" s="29"/>
      <c r="H51" s="230"/>
      <c r="I51" s="77" t="str">
        <f t="shared" si="1"/>
        <v/>
      </c>
    </row>
    <row r="52" spans="1:9" ht="38.4">
      <c r="A52" s="144"/>
      <c r="B52" s="106" t="s">
        <v>133</v>
      </c>
      <c r="C52" s="107" t="s">
        <v>136</v>
      </c>
      <c r="D52" s="38"/>
      <c r="E52" s="54"/>
      <c r="F52" s="108" t="s">
        <v>87</v>
      </c>
      <c r="G52" s="26"/>
      <c r="H52" s="227"/>
      <c r="I52" s="74" t="str">
        <f t="shared" si="1"/>
        <v/>
      </c>
    </row>
    <row r="53" spans="1:9" ht="48">
      <c r="A53" s="141"/>
      <c r="B53" s="124" t="s">
        <v>134</v>
      </c>
      <c r="C53" s="142" t="s">
        <v>131</v>
      </c>
      <c r="D53" s="44"/>
      <c r="E53" s="53"/>
      <c r="F53" s="143" t="s">
        <v>87</v>
      </c>
      <c r="G53" s="31"/>
      <c r="H53" s="233"/>
      <c r="I53" s="80" t="str">
        <f t="shared" si="1"/>
        <v/>
      </c>
    </row>
    <row r="54" spans="1:9" ht="38.4">
      <c r="A54" s="139" t="s">
        <v>42</v>
      </c>
      <c r="B54" s="140" t="s">
        <v>137</v>
      </c>
      <c r="C54" s="204" t="s">
        <v>140</v>
      </c>
      <c r="D54" s="51"/>
      <c r="E54" s="92"/>
      <c r="F54" s="246" t="s">
        <v>88</v>
      </c>
      <c r="G54" s="32"/>
      <c r="H54" s="234"/>
      <c r="I54" s="81" t="str">
        <f t="shared" si="1"/>
        <v>福</v>
      </c>
    </row>
    <row r="55" spans="1:9" ht="38.4">
      <c r="A55" s="96" t="s">
        <v>328</v>
      </c>
      <c r="B55" s="97" t="s">
        <v>138</v>
      </c>
      <c r="C55" s="116" t="s">
        <v>141</v>
      </c>
      <c r="D55" s="42"/>
      <c r="E55" s="52"/>
      <c r="F55" s="117" t="s">
        <v>363</v>
      </c>
      <c r="G55" s="29"/>
      <c r="H55" s="230"/>
      <c r="I55" s="77" t="str">
        <f t="shared" si="1"/>
        <v/>
      </c>
    </row>
    <row r="56" spans="1:9" ht="48">
      <c r="A56" s="141"/>
      <c r="B56" s="124" t="s">
        <v>139</v>
      </c>
      <c r="C56" s="142" t="s">
        <v>142</v>
      </c>
      <c r="D56" s="44"/>
      <c r="E56" s="53"/>
      <c r="F56" s="143" t="s">
        <v>87</v>
      </c>
      <c r="G56" s="31"/>
      <c r="H56" s="233"/>
      <c r="I56" s="80" t="str">
        <f t="shared" si="1"/>
        <v/>
      </c>
    </row>
    <row r="57" spans="1:9" ht="38.4">
      <c r="A57" s="139" t="s">
        <v>43</v>
      </c>
      <c r="B57" s="140" t="s">
        <v>143</v>
      </c>
      <c r="C57" s="204" t="s">
        <v>151</v>
      </c>
      <c r="D57" s="51"/>
      <c r="E57" s="92"/>
      <c r="F57" s="246" t="s">
        <v>87</v>
      </c>
      <c r="G57" s="32"/>
      <c r="H57" s="234"/>
      <c r="I57" s="81" t="str">
        <f t="shared" si="1"/>
        <v/>
      </c>
    </row>
    <row r="58" spans="1:9" ht="38.4">
      <c r="A58" s="139" t="s">
        <v>44</v>
      </c>
      <c r="B58" s="140" t="s">
        <v>144</v>
      </c>
      <c r="C58" s="204" t="s">
        <v>152</v>
      </c>
      <c r="D58" s="51"/>
      <c r="E58" s="92"/>
      <c r="F58" s="246" t="s">
        <v>86</v>
      </c>
      <c r="G58" s="32"/>
      <c r="H58" s="234"/>
      <c r="I58" s="81" t="str">
        <f t="shared" si="1"/>
        <v/>
      </c>
    </row>
    <row r="59" spans="1:9" ht="38.4">
      <c r="A59" s="139" t="s">
        <v>45</v>
      </c>
      <c r="B59" s="140" t="s">
        <v>145</v>
      </c>
      <c r="C59" s="204" t="s">
        <v>153</v>
      </c>
      <c r="D59" s="51"/>
      <c r="E59" s="92"/>
      <c r="F59" s="246" t="s">
        <v>89</v>
      </c>
      <c r="G59" s="32"/>
      <c r="H59" s="234"/>
      <c r="I59" s="81" t="str">
        <f t="shared" si="1"/>
        <v/>
      </c>
    </row>
    <row r="60" spans="1:9" ht="48">
      <c r="A60" s="139" t="s">
        <v>46</v>
      </c>
      <c r="B60" s="140" t="s">
        <v>146</v>
      </c>
      <c r="C60" s="204" t="s">
        <v>154</v>
      </c>
      <c r="D60" s="51"/>
      <c r="E60" s="92"/>
      <c r="F60" s="246" t="s">
        <v>87</v>
      </c>
      <c r="G60" s="32"/>
      <c r="H60" s="234"/>
      <c r="I60" s="81" t="str">
        <f t="shared" si="1"/>
        <v/>
      </c>
    </row>
    <row r="61" spans="1:9" ht="48">
      <c r="A61" s="96" t="s">
        <v>47</v>
      </c>
      <c r="B61" s="97" t="s">
        <v>147</v>
      </c>
      <c r="C61" s="186" t="s">
        <v>329</v>
      </c>
      <c r="D61" s="42"/>
      <c r="E61" s="52"/>
      <c r="F61" s="117" t="s">
        <v>103</v>
      </c>
      <c r="G61" s="29"/>
      <c r="H61" s="230"/>
      <c r="I61" s="77" t="str">
        <f t="shared" si="1"/>
        <v/>
      </c>
    </row>
    <row r="62" spans="1:9" ht="38.4">
      <c r="A62" s="145"/>
      <c r="B62" s="106" t="s">
        <v>148</v>
      </c>
      <c r="C62" s="180" t="s">
        <v>431</v>
      </c>
      <c r="D62" s="38"/>
      <c r="E62" s="54"/>
      <c r="F62" s="108" t="s">
        <v>102</v>
      </c>
      <c r="G62" s="26"/>
      <c r="H62" s="227"/>
      <c r="I62" s="74" t="str">
        <f t="shared" si="1"/>
        <v/>
      </c>
    </row>
    <row r="63" spans="1:9" ht="38.4">
      <c r="A63" s="145"/>
      <c r="B63" s="124" t="s">
        <v>149</v>
      </c>
      <c r="C63" s="142" t="s">
        <v>41</v>
      </c>
      <c r="D63" s="44"/>
      <c r="E63" s="53"/>
      <c r="F63" s="143" t="s">
        <v>89</v>
      </c>
      <c r="G63" s="31"/>
      <c r="H63" s="233"/>
      <c r="I63" s="80" t="str">
        <f t="shared" si="1"/>
        <v/>
      </c>
    </row>
    <row r="64" spans="1:9" ht="28.8">
      <c r="A64" s="96" t="s">
        <v>48</v>
      </c>
      <c r="B64" s="97" t="s">
        <v>150</v>
      </c>
      <c r="C64" s="116" t="s">
        <v>155</v>
      </c>
      <c r="D64" s="42"/>
      <c r="E64" s="52"/>
      <c r="F64" s="117" t="s">
        <v>380</v>
      </c>
      <c r="G64" s="29"/>
      <c r="H64" s="230"/>
      <c r="I64" s="77" t="str">
        <f t="shared" si="1"/>
        <v>福</v>
      </c>
    </row>
    <row r="65" spans="1:9" ht="38.4">
      <c r="A65" s="146"/>
      <c r="B65" s="106" t="s">
        <v>156</v>
      </c>
      <c r="C65" s="107" t="s">
        <v>110</v>
      </c>
      <c r="D65" s="38"/>
      <c r="E65" s="54"/>
      <c r="F65" s="108" t="s">
        <v>87</v>
      </c>
      <c r="G65" s="26"/>
      <c r="H65" s="227"/>
      <c r="I65" s="74" t="str">
        <f t="shared" si="1"/>
        <v/>
      </c>
    </row>
    <row r="66" spans="1:9" ht="105.6">
      <c r="A66" s="146"/>
      <c r="B66" s="106" t="s">
        <v>157</v>
      </c>
      <c r="C66" s="107" t="s">
        <v>330</v>
      </c>
      <c r="D66" s="38"/>
      <c r="E66" s="54"/>
      <c r="F66" s="108" t="s">
        <v>90</v>
      </c>
      <c r="G66" s="26"/>
      <c r="H66" s="227"/>
      <c r="I66" s="74" t="str">
        <f t="shared" si="1"/>
        <v/>
      </c>
    </row>
    <row r="67" spans="1:9" ht="48">
      <c r="A67" s="146"/>
      <c r="B67" s="106" t="s">
        <v>158</v>
      </c>
      <c r="C67" s="107" t="s">
        <v>159</v>
      </c>
      <c r="D67" s="38"/>
      <c r="E67" s="54"/>
      <c r="F67" s="108" t="s">
        <v>380</v>
      </c>
      <c r="G67" s="26"/>
      <c r="H67" s="227"/>
      <c r="I67" s="74" t="str">
        <f t="shared" si="1"/>
        <v>福</v>
      </c>
    </row>
    <row r="68" spans="1:9" ht="28.8">
      <c r="A68" s="146"/>
      <c r="B68" s="106" t="s">
        <v>61</v>
      </c>
      <c r="C68" s="107" t="s">
        <v>160</v>
      </c>
      <c r="D68" s="38"/>
      <c r="E68" s="54"/>
      <c r="F68" s="108" t="s">
        <v>90</v>
      </c>
      <c r="G68" s="26"/>
      <c r="H68" s="227"/>
      <c r="I68" s="74" t="str">
        <f t="shared" si="1"/>
        <v/>
      </c>
    </row>
    <row r="69" spans="1:9" ht="28.8">
      <c r="A69" s="146"/>
      <c r="B69" s="106" t="s">
        <v>63</v>
      </c>
      <c r="C69" s="121" t="s">
        <v>161</v>
      </c>
      <c r="D69" s="38"/>
      <c r="E69" s="54"/>
      <c r="F69" s="122" t="s">
        <v>104</v>
      </c>
      <c r="G69" s="26"/>
      <c r="H69" s="227"/>
      <c r="I69" s="74" t="str">
        <f t="shared" si="1"/>
        <v>福</v>
      </c>
    </row>
    <row r="70" spans="1:9" ht="28.8">
      <c r="A70" s="147"/>
      <c r="B70" s="124" t="s">
        <v>62</v>
      </c>
      <c r="C70" s="125" t="s">
        <v>162</v>
      </c>
      <c r="D70" s="44"/>
      <c r="E70" s="53"/>
      <c r="F70" s="148" t="s">
        <v>439</v>
      </c>
      <c r="G70" s="31"/>
      <c r="H70" s="233"/>
      <c r="I70" s="80" t="str">
        <f t="shared" si="1"/>
        <v/>
      </c>
    </row>
    <row r="71" spans="1:9" ht="38.4">
      <c r="A71" s="139" t="s">
        <v>49</v>
      </c>
      <c r="B71" s="140" t="s">
        <v>163</v>
      </c>
      <c r="C71" s="204" t="s">
        <v>164</v>
      </c>
      <c r="D71" s="90"/>
      <c r="E71" s="92"/>
      <c r="F71" s="246" t="s">
        <v>87</v>
      </c>
      <c r="G71" s="28"/>
      <c r="H71" s="229"/>
      <c r="I71" s="76" t="str">
        <f t="shared" si="1"/>
        <v/>
      </c>
    </row>
    <row r="72" spans="1:9" ht="57.6">
      <c r="A72" s="96" t="s">
        <v>165</v>
      </c>
      <c r="B72" s="97" t="s">
        <v>166</v>
      </c>
      <c r="C72" s="116" t="s">
        <v>167</v>
      </c>
      <c r="D72" s="42"/>
      <c r="E72" s="52"/>
      <c r="F72" s="117" t="s">
        <v>89</v>
      </c>
      <c r="G72" s="29"/>
      <c r="H72" s="230"/>
      <c r="I72" s="77" t="str">
        <f t="shared" si="1"/>
        <v/>
      </c>
    </row>
    <row r="73" spans="1:9" ht="28.8">
      <c r="A73" s="146"/>
      <c r="B73" s="99" t="s">
        <v>168</v>
      </c>
      <c r="C73" s="203" t="s">
        <v>111</v>
      </c>
      <c r="D73" s="91"/>
      <c r="E73" s="55"/>
      <c r="F73" s="242" t="s">
        <v>89</v>
      </c>
      <c r="G73" s="33"/>
      <c r="H73" s="235"/>
      <c r="I73" s="82" t="str">
        <f t="shared" si="1"/>
        <v/>
      </c>
    </row>
    <row r="74" spans="1:9" ht="48">
      <c r="A74" s="146"/>
      <c r="B74" s="106" t="s">
        <v>169</v>
      </c>
      <c r="C74" s="107" t="s">
        <v>171</v>
      </c>
      <c r="D74" s="38"/>
      <c r="E74" s="54"/>
      <c r="F74" s="108" t="s">
        <v>89</v>
      </c>
      <c r="G74" s="26"/>
      <c r="H74" s="227"/>
      <c r="I74" s="74" t="str">
        <f t="shared" si="1"/>
        <v/>
      </c>
    </row>
    <row r="75" spans="1:9" ht="48">
      <c r="A75" s="146"/>
      <c r="B75" s="99" t="s">
        <v>258</v>
      </c>
      <c r="C75" s="203" t="s">
        <v>172</v>
      </c>
      <c r="D75" s="91"/>
      <c r="E75" s="55"/>
      <c r="F75" s="242" t="s">
        <v>89</v>
      </c>
      <c r="G75" s="33"/>
      <c r="H75" s="235"/>
      <c r="I75" s="82" t="str">
        <f t="shared" si="1"/>
        <v/>
      </c>
    </row>
    <row r="76" spans="1:9" ht="38.4">
      <c r="A76" s="147"/>
      <c r="B76" s="124" t="s">
        <v>170</v>
      </c>
      <c r="C76" s="142" t="s">
        <v>173</v>
      </c>
      <c r="D76" s="44"/>
      <c r="E76" s="53"/>
      <c r="F76" s="143" t="s">
        <v>89</v>
      </c>
      <c r="G76" s="31"/>
      <c r="H76" s="233"/>
      <c r="I76" s="80" t="str">
        <f t="shared" si="1"/>
        <v/>
      </c>
    </row>
    <row r="77" spans="1:9" ht="38.4">
      <c r="A77" s="96" t="s">
        <v>421</v>
      </c>
      <c r="B77" s="97" t="s">
        <v>403</v>
      </c>
      <c r="C77" s="116" t="s">
        <v>174</v>
      </c>
      <c r="D77" s="42"/>
      <c r="E77" s="52"/>
      <c r="F77" s="117" t="s">
        <v>106</v>
      </c>
      <c r="G77" s="29"/>
      <c r="H77" s="230"/>
      <c r="I77" s="77" t="str">
        <f t="shared" si="1"/>
        <v/>
      </c>
    </row>
    <row r="78" spans="1:9" ht="48">
      <c r="A78" s="146"/>
      <c r="B78" s="106" t="s">
        <v>404</v>
      </c>
      <c r="C78" s="107" t="s">
        <v>370</v>
      </c>
      <c r="D78" s="38"/>
      <c r="E78" s="54"/>
      <c r="F78" s="108" t="s">
        <v>89</v>
      </c>
      <c r="G78" s="26"/>
      <c r="H78" s="227"/>
      <c r="I78" s="74" t="str">
        <f t="shared" ref="I78:I109" si="2">IF(IFERROR(MATCH(G78,K$5:P$5,0),99)&lt;&gt;99,"指摘あり",IF(OR(D78=2,D78="2:不適"),"自己×",IF(AND(G78="",RIGHT(F78,1)&lt;&gt;"略"),IF(OR(F78=$I$4,$I$4=""),F78,""),IF(H78&lt;&gt;"","ｺﾒﾝﾄあり",""))))</f>
        <v/>
      </c>
    </row>
    <row r="79" spans="1:9" ht="96">
      <c r="A79" s="175"/>
      <c r="B79" s="173" t="s">
        <v>392</v>
      </c>
      <c r="C79" s="346" t="s">
        <v>391</v>
      </c>
      <c r="D79" s="270"/>
      <c r="E79" s="350"/>
      <c r="F79" s="347" t="s">
        <v>363</v>
      </c>
      <c r="G79" s="279"/>
      <c r="H79" s="282"/>
      <c r="I79" s="285" t="str">
        <f t="shared" si="2"/>
        <v/>
      </c>
    </row>
    <row r="80" spans="1:9" ht="19.2">
      <c r="A80" s="175"/>
      <c r="B80" s="172" t="s">
        <v>362</v>
      </c>
      <c r="C80" s="287"/>
      <c r="D80" s="271"/>
      <c r="E80" s="335"/>
      <c r="F80" s="348"/>
      <c r="G80" s="280"/>
      <c r="H80" s="283"/>
      <c r="I80" s="265" t="str">
        <f t="shared" si="2"/>
        <v/>
      </c>
    </row>
    <row r="81" spans="1:9" ht="15" customHeight="1">
      <c r="A81" s="175"/>
      <c r="B81" s="174" t="s">
        <v>355</v>
      </c>
      <c r="C81" s="288"/>
      <c r="D81" s="272"/>
      <c r="E81" s="351"/>
      <c r="F81" s="349"/>
      <c r="G81" s="281"/>
      <c r="H81" s="284"/>
      <c r="I81" s="266" t="str">
        <f t="shared" si="2"/>
        <v/>
      </c>
    </row>
    <row r="82" spans="1:9" ht="48">
      <c r="A82" s="175"/>
      <c r="B82" s="173" t="s">
        <v>390</v>
      </c>
      <c r="C82" s="107" t="s">
        <v>398</v>
      </c>
      <c r="D82" s="38"/>
      <c r="E82" s="54"/>
      <c r="F82" s="220" t="s">
        <v>363</v>
      </c>
      <c r="G82" s="26"/>
      <c r="H82" s="227"/>
      <c r="I82" s="74" t="str">
        <f t="shared" si="2"/>
        <v/>
      </c>
    </row>
    <row r="83" spans="1:9" ht="28.8">
      <c r="A83" s="146"/>
      <c r="B83" s="106" t="s">
        <v>386</v>
      </c>
      <c r="C83" s="107" t="s">
        <v>405</v>
      </c>
      <c r="D83" s="38"/>
      <c r="E83" s="54"/>
      <c r="F83" s="108" t="s">
        <v>89</v>
      </c>
      <c r="G83" s="26"/>
      <c r="H83" s="227"/>
      <c r="I83" s="74" t="str">
        <f t="shared" si="2"/>
        <v/>
      </c>
    </row>
    <row r="84" spans="1:9" ht="38.4">
      <c r="A84" s="146"/>
      <c r="B84" s="106" t="s">
        <v>406</v>
      </c>
      <c r="C84" s="107" t="s">
        <v>407</v>
      </c>
      <c r="D84" s="38"/>
      <c r="E84" s="54"/>
      <c r="F84" s="108" t="s">
        <v>89</v>
      </c>
      <c r="G84" s="26"/>
      <c r="H84" s="227"/>
      <c r="I84" s="74" t="str">
        <f t="shared" si="2"/>
        <v/>
      </c>
    </row>
    <row r="85" spans="1:9" ht="54">
      <c r="A85" s="147"/>
      <c r="B85" s="124" t="s">
        <v>385</v>
      </c>
      <c r="C85" s="181" t="s">
        <v>408</v>
      </c>
      <c r="D85" s="44"/>
      <c r="E85" s="53"/>
      <c r="F85" s="143" t="s">
        <v>89</v>
      </c>
      <c r="G85" s="31"/>
      <c r="H85" s="233"/>
      <c r="I85" s="80" t="str">
        <f t="shared" si="2"/>
        <v/>
      </c>
    </row>
    <row r="86" spans="1:9" ht="38.4">
      <c r="A86" s="96" t="s">
        <v>176</v>
      </c>
      <c r="B86" s="97" t="s">
        <v>177</v>
      </c>
      <c r="C86" s="186" t="s">
        <v>178</v>
      </c>
      <c r="D86" s="42"/>
      <c r="E86" s="52"/>
      <c r="F86" s="117" t="s">
        <v>106</v>
      </c>
      <c r="G86" s="29"/>
      <c r="H86" s="230"/>
      <c r="I86" s="77" t="str">
        <f t="shared" si="2"/>
        <v/>
      </c>
    </row>
    <row r="87" spans="1:9" ht="48">
      <c r="A87" s="146"/>
      <c r="B87" s="106" t="s">
        <v>179</v>
      </c>
      <c r="C87" s="107" t="s">
        <v>180</v>
      </c>
      <c r="D87" s="38"/>
      <c r="E87" s="54"/>
      <c r="F87" s="108" t="s">
        <v>89</v>
      </c>
      <c r="G87" s="26"/>
      <c r="H87" s="227"/>
      <c r="I87" s="74" t="str">
        <f t="shared" si="2"/>
        <v/>
      </c>
    </row>
    <row r="88" spans="1:9" ht="76.8">
      <c r="A88" s="146"/>
      <c r="B88" s="106" t="s">
        <v>181</v>
      </c>
      <c r="C88" s="107" t="s">
        <v>182</v>
      </c>
      <c r="D88" s="38"/>
      <c r="E88" s="54"/>
      <c r="F88" s="108" t="s">
        <v>89</v>
      </c>
      <c r="G88" s="26"/>
      <c r="H88" s="227"/>
      <c r="I88" s="74" t="str">
        <f t="shared" si="2"/>
        <v/>
      </c>
    </row>
    <row r="89" spans="1:9" ht="28.8">
      <c r="A89" s="147"/>
      <c r="B89" s="124" t="s">
        <v>183</v>
      </c>
      <c r="C89" s="142" t="s">
        <v>184</v>
      </c>
      <c r="D89" s="44"/>
      <c r="E89" s="53"/>
      <c r="F89" s="143" t="s">
        <v>89</v>
      </c>
      <c r="G89" s="31"/>
      <c r="H89" s="233"/>
      <c r="I89" s="80" t="str">
        <f t="shared" si="2"/>
        <v/>
      </c>
    </row>
    <row r="90" spans="1:9" ht="76.8">
      <c r="A90" s="96" t="s">
        <v>185</v>
      </c>
      <c r="B90" s="97" t="s">
        <v>186</v>
      </c>
      <c r="C90" s="116" t="s">
        <v>187</v>
      </c>
      <c r="D90" s="42"/>
      <c r="E90" s="52"/>
      <c r="F90" s="117" t="s">
        <v>363</v>
      </c>
      <c r="G90" s="29"/>
      <c r="H90" s="230"/>
      <c r="I90" s="77" t="str">
        <f t="shared" si="2"/>
        <v/>
      </c>
    </row>
    <row r="91" spans="1:9" ht="38.4">
      <c r="A91" s="146"/>
      <c r="B91" s="106" t="s">
        <v>190</v>
      </c>
      <c r="C91" s="107" t="s">
        <v>188</v>
      </c>
      <c r="D91" s="38"/>
      <c r="E91" s="54"/>
      <c r="F91" s="108" t="s">
        <v>86</v>
      </c>
      <c r="G91" s="26"/>
      <c r="H91" s="227"/>
      <c r="I91" s="74" t="str">
        <f t="shared" si="2"/>
        <v/>
      </c>
    </row>
    <row r="92" spans="1:9" ht="28.8">
      <c r="A92" s="146"/>
      <c r="B92" s="106" t="s">
        <v>260</v>
      </c>
      <c r="C92" s="107" t="s">
        <v>39</v>
      </c>
      <c r="D92" s="38"/>
      <c r="E92" s="54"/>
      <c r="F92" s="108" t="s">
        <v>86</v>
      </c>
      <c r="G92" s="26"/>
      <c r="H92" s="227"/>
      <c r="I92" s="74" t="str">
        <f t="shared" si="2"/>
        <v/>
      </c>
    </row>
    <row r="93" spans="1:9" ht="38.4">
      <c r="A93" s="146"/>
      <c r="B93" s="106" t="s">
        <v>191</v>
      </c>
      <c r="C93" s="121" t="s">
        <v>189</v>
      </c>
      <c r="D93" s="38"/>
      <c r="E93" s="54"/>
      <c r="F93" s="122" t="s">
        <v>86</v>
      </c>
      <c r="G93" s="26"/>
      <c r="H93" s="227"/>
      <c r="I93" s="74" t="str">
        <f t="shared" si="2"/>
        <v/>
      </c>
    </row>
    <row r="94" spans="1:9" ht="38.4">
      <c r="A94" s="146"/>
      <c r="B94" s="106" t="s">
        <v>192</v>
      </c>
      <c r="C94" s="107" t="s">
        <v>50</v>
      </c>
      <c r="D94" s="38"/>
      <c r="E94" s="54"/>
      <c r="F94" s="108" t="s">
        <v>86</v>
      </c>
      <c r="G94" s="26"/>
      <c r="H94" s="227"/>
      <c r="I94" s="74" t="str">
        <f t="shared" si="2"/>
        <v/>
      </c>
    </row>
    <row r="95" spans="1:9" ht="57.6">
      <c r="A95" s="146"/>
      <c r="B95" s="106" t="s">
        <v>193</v>
      </c>
      <c r="C95" s="107" t="s">
        <v>194</v>
      </c>
      <c r="D95" s="38"/>
      <c r="E95" s="54"/>
      <c r="F95" s="108" t="s">
        <v>440</v>
      </c>
      <c r="G95" s="26"/>
      <c r="H95" s="227"/>
      <c r="I95" s="74" t="str">
        <f t="shared" si="2"/>
        <v/>
      </c>
    </row>
    <row r="96" spans="1:9" ht="115.2">
      <c r="A96" s="146"/>
      <c r="B96" s="106" t="s">
        <v>195</v>
      </c>
      <c r="C96" s="107" t="s">
        <v>196</v>
      </c>
      <c r="D96" s="38"/>
      <c r="E96" s="54"/>
      <c r="F96" s="108" t="s">
        <v>86</v>
      </c>
      <c r="G96" s="26"/>
      <c r="H96" s="227"/>
      <c r="I96" s="74" t="str">
        <f t="shared" si="2"/>
        <v/>
      </c>
    </row>
    <row r="97" spans="1:9" ht="38.4">
      <c r="A97" s="146"/>
      <c r="B97" s="106" t="s">
        <v>197</v>
      </c>
      <c r="C97" s="107" t="s">
        <v>198</v>
      </c>
      <c r="D97" s="38"/>
      <c r="E97" s="54"/>
      <c r="F97" s="108" t="s">
        <v>102</v>
      </c>
      <c r="G97" s="26"/>
      <c r="H97" s="227"/>
      <c r="I97" s="74" t="str">
        <f t="shared" si="2"/>
        <v/>
      </c>
    </row>
    <row r="98" spans="1:9" ht="28.8">
      <c r="A98" s="147"/>
      <c r="B98" s="124" t="s">
        <v>309</v>
      </c>
      <c r="C98" s="125" t="s">
        <v>331</v>
      </c>
      <c r="D98" s="44"/>
      <c r="E98" s="53"/>
      <c r="F98" s="148" t="s">
        <v>89</v>
      </c>
      <c r="G98" s="31"/>
      <c r="H98" s="233"/>
      <c r="I98" s="80" t="str">
        <f t="shared" si="2"/>
        <v/>
      </c>
    </row>
    <row r="99" spans="1:9" ht="38.4">
      <c r="A99" s="96" t="s">
        <v>199</v>
      </c>
      <c r="B99" s="97" t="s">
        <v>201</v>
      </c>
      <c r="C99" s="149" t="s">
        <v>200</v>
      </c>
      <c r="D99" s="42"/>
      <c r="E99" s="52"/>
      <c r="F99" s="117" t="s">
        <v>102</v>
      </c>
      <c r="G99" s="29"/>
      <c r="H99" s="230"/>
      <c r="I99" s="77" t="str">
        <f t="shared" si="2"/>
        <v/>
      </c>
    </row>
    <row r="100" spans="1:9" ht="96">
      <c r="A100" s="146"/>
      <c r="B100" s="106" t="s">
        <v>202</v>
      </c>
      <c r="C100" s="150" t="s">
        <v>203</v>
      </c>
      <c r="D100" s="38"/>
      <c r="E100" s="54"/>
      <c r="F100" s="108" t="s">
        <v>102</v>
      </c>
      <c r="G100" s="26"/>
      <c r="H100" s="227"/>
      <c r="I100" s="74" t="str">
        <f t="shared" si="2"/>
        <v/>
      </c>
    </row>
    <row r="101" spans="1:9" ht="48">
      <c r="A101" s="146"/>
      <c r="B101" s="106" t="s">
        <v>210</v>
      </c>
      <c r="C101" s="150" t="s">
        <v>204</v>
      </c>
      <c r="D101" s="38"/>
      <c r="E101" s="54"/>
      <c r="F101" s="108" t="s">
        <v>86</v>
      </c>
      <c r="G101" s="26"/>
      <c r="H101" s="227"/>
      <c r="I101" s="74" t="str">
        <f t="shared" si="2"/>
        <v/>
      </c>
    </row>
    <row r="102" spans="1:9" ht="28.8">
      <c r="A102" s="146"/>
      <c r="B102" s="106" t="s">
        <v>261</v>
      </c>
      <c r="C102" s="150" t="s">
        <v>205</v>
      </c>
      <c r="D102" s="38"/>
      <c r="E102" s="54"/>
      <c r="F102" s="108" t="s">
        <v>86</v>
      </c>
      <c r="G102" s="26"/>
      <c r="H102" s="227"/>
      <c r="I102" s="74" t="str">
        <f t="shared" si="2"/>
        <v/>
      </c>
    </row>
    <row r="103" spans="1:9" ht="38.4">
      <c r="A103" s="146"/>
      <c r="B103" s="106" t="s">
        <v>192</v>
      </c>
      <c r="C103" s="150" t="s">
        <v>206</v>
      </c>
      <c r="D103" s="38"/>
      <c r="E103" s="54"/>
      <c r="F103" s="108" t="s">
        <v>86</v>
      </c>
      <c r="G103" s="26"/>
      <c r="H103" s="227"/>
      <c r="I103" s="74" t="str">
        <f t="shared" si="2"/>
        <v/>
      </c>
    </row>
    <row r="104" spans="1:9" ht="28.8">
      <c r="A104" s="146"/>
      <c r="B104" s="106" t="s">
        <v>211</v>
      </c>
      <c r="C104" s="150" t="s">
        <v>207</v>
      </c>
      <c r="D104" s="38"/>
      <c r="E104" s="54"/>
      <c r="F104" s="108" t="s">
        <v>440</v>
      </c>
      <c r="G104" s="26"/>
      <c r="H104" s="227"/>
      <c r="I104" s="74" t="str">
        <f t="shared" si="2"/>
        <v/>
      </c>
    </row>
    <row r="105" spans="1:9" ht="38.4">
      <c r="A105" s="146"/>
      <c r="B105" s="106" t="s">
        <v>212</v>
      </c>
      <c r="C105" s="150" t="s">
        <v>208</v>
      </c>
      <c r="D105" s="38"/>
      <c r="E105" s="54"/>
      <c r="F105" s="108" t="s">
        <v>102</v>
      </c>
      <c r="G105" s="26"/>
      <c r="H105" s="227"/>
      <c r="I105" s="74" t="str">
        <f t="shared" si="2"/>
        <v/>
      </c>
    </row>
    <row r="106" spans="1:9" ht="38.4">
      <c r="A106" s="146"/>
      <c r="B106" s="106" t="s">
        <v>175</v>
      </c>
      <c r="C106" s="150" t="s">
        <v>209</v>
      </c>
      <c r="D106" s="38"/>
      <c r="E106" s="54"/>
      <c r="F106" s="122" t="s">
        <v>86</v>
      </c>
      <c r="G106" s="26"/>
      <c r="H106" s="227"/>
      <c r="I106" s="74" t="str">
        <f t="shared" si="2"/>
        <v/>
      </c>
    </row>
    <row r="107" spans="1:9" ht="48">
      <c r="A107" s="146"/>
      <c r="B107" s="106" t="s">
        <v>213</v>
      </c>
      <c r="C107" s="150" t="s">
        <v>364</v>
      </c>
      <c r="D107" s="38"/>
      <c r="E107" s="54"/>
      <c r="F107" s="108" t="s">
        <v>102</v>
      </c>
      <c r="G107" s="26"/>
      <c r="H107" s="227"/>
      <c r="I107" s="74" t="str">
        <f t="shared" si="2"/>
        <v/>
      </c>
    </row>
    <row r="108" spans="1:9" ht="134.4">
      <c r="A108" s="146"/>
      <c r="B108" s="106" t="s">
        <v>214</v>
      </c>
      <c r="C108" s="150" t="s">
        <v>365</v>
      </c>
      <c r="D108" s="38"/>
      <c r="E108" s="54"/>
      <c r="F108" s="108" t="s">
        <v>86</v>
      </c>
      <c r="G108" s="26"/>
      <c r="H108" s="227"/>
      <c r="I108" s="74" t="str">
        <f t="shared" si="2"/>
        <v/>
      </c>
    </row>
    <row r="109" spans="1:9" ht="28.8">
      <c r="A109" s="146"/>
      <c r="B109" s="151" t="s">
        <v>215</v>
      </c>
      <c r="C109" s="152" t="s">
        <v>366</v>
      </c>
      <c r="D109" s="86"/>
      <c r="E109" s="88"/>
      <c r="F109" s="245" t="s">
        <v>86</v>
      </c>
      <c r="G109" s="34"/>
      <c r="H109" s="236"/>
      <c r="I109" s="83" t="str">
        <f t="shared" si="2"/>
        <v/>
      </c>
    </row>
    <row r="110" spans="1:9" ht="38.4">
      <c r="A110" s="146"/>
      <c r="B110" s="151" t="s">
        <v>216</v>
      </c>
      <c r="C110" s="152" t="s">
        <v>367</v>
      </c>
      <c r="D110" s="86"/>
      <c r="E110" s="88"/>
      <c r="F110" s="108" t="s">
        <v>102</v>
      </c>
      <c r="G110" s="34"/>
      <c r="H110" s="236"/>
      <c r="I110" s="83" t="str">
        <f t="shared" ref="I110:I141" si="3">IF(IFERROR(MATCH(G110,K$5:P$5,0),99)&lt;&gt;99,"指摘あり",IF(OR(D110=2,D110="2:不適"),"自己×",IF(AND(G110="",RIGHT(F110,1)&lt;&gt;"略"),IF(OR(F110=$I$4,$I$4=""),F110,""),IF(H110&lt;&gt;"","ｺﾒﾝﾄあり",""))))</f>
        <v/>
      </c>
    </row>
    <row r="111" spans="1:9" ht="28.8">
      <c r="A111" s="146"/>
      <c r="B111" s="151" t="s">
        <v>306</v>
      </c>
      <c r="C111" s="152" t="s">
        <v>368</v>
      </c>
      <c r="D111" s="86"/>
      <c r="E111" s="88"/>
      <c r="F111" s="108" t="s">
        <v>102</v>
      </c>
      <c r="G111" s="60"/>
      <c r="H111" s="236"/>
      <c r="I111" s="83" t="str">
        <f t="shared" si="3"/>
        <v/>
      </c>
    </row>
    <row r="112" spans="1:9" ht="28.8">
      <c r="A112" s="147"/>
      <c r="B112" s="124" t="s">
        <v>308</v>
      </c>
      <c r="C112" s="153" t="s">
        <v>307</v>
      </c>
      <c r="D112" s="44"/>
      <c r="E112" s="53"/>
      <c r="F112" s="148" t="s">
        <v>89</v>
      </c>
      <c r="G112" s="31"/>
      <c r="H112" s="233"/>
      <c r="I112" s="80" t="str">
        <f t="shared" si="3"/>
        <v/>
      </c>
    </row>
    <row r="113" spans="1:9" ht="28.8">
      <c r="A113" s="139" t="s">
        <v>217</v>
      </c>
      <c r="B113" s="140" t="s">
        <v>218</v>
      </c>
      <c r="C113" s="204" t="s">
        <v>219</v>
      </c>
      <c r="D113" s="90"/>
      <c r="E113" s="92"/>
      <c r="F113" s="246" t="s">
        <v>89</v>
      </c>
      <c r="G113" s="28"/>
      <c r="H113" s="229"/>
      <c r="I113" s="76" t="str">
        <f t="shared" si="3"/>
        <v/>
      </c>
    </row>
    <row r="114" spans="1:9" ht="76.8">
      <c r="A114" s="138" t="s">
        <v>220</v>
      </c>
      <c r="B114" s="114" t="s">
        <v>221</v>
      </c>
      <c r="C114" s="204" t="s">
        <v>222</v>
      </c>
      <c r="D114" s="90"/>
      <c r="E114" s="92"/>
      <c r="F114" s="246" t="s">
        <v>87</v>
      </c>
      <c r="G114" s="28"/>
      <c r="H114" s="229"/>
      <c r="I114" s="76" t="str">
        <f t="shared" si="3"/>
        <v/>
      </c>
    </row>
    <row r="115" spans="1:9" ht="57.6">
      <c r="A115" s="96" t="s">
        <v>223</v>
      </c>
      <c r="B115" s="97" t="s">
        <v>348</v>
      </c>
      <c r="C115" s="116" t="s">
        <v>347</v>
      </c>
      <c r="D115" s="42"/>
      <c r="E115" s="52"/>
      <c r="F115" s="117" t="s">
        <v>104</v>
      </c>
      <c r="G115" s="29"/>
      <c r="H115" s="230"/>
      <c r="I115" s="77" t="str">
        <f t="shared" si="3"/>
        <v>福</v>
      </c>
    </row>
    <row r="116" spans="1:9" ht="38.4">
      <c r="A116" s="96" t="s">
        <v>224</v>
      </c>
      <c r="B116" s="97" t="s">
        <v>225</v>
      </c>
      <c r="C116" s="116" t="s">
        <v>256</v>
      </c>
      <c r="D116" s="42"/>
      <c r="E116" s="52"/>
      <c r="F116" s="117" t="s">
        <v>89</v>
      </c>
      <c r="G116" s="29"/>
      <c r="H116" s="230"/>
      <c r="I116" s="77" t="str">
        <f t="shared" si="3"/>
        <v/>
      </c>
    </row>
    <row r="117" spans="1:9" ht="28.8">
      <c r="A117" s="145"/>
      <c r="B117" s="124" t="s">
        <v>226</v>
      </c>
      <c r="C117" s="142" t="s">
        <v>131</v>
      </c>
      <c r="D117" s="44"/>
      <c r="E117" s="53"/>
      <c r="F117" s="143" t="s">
        <v>89</v>
      </c>
      <c r="G117" s="31"/>
      <c r="H117" s="233"/>
      <c r="I117" s="80" t="str">
        <f t="shared" si="3"/>
        <v/>
      </c>
    </row>
    <row r="118" spans="1:9" ht="96">
      <c r="A118" s="138" t="s">
        <v>227</v>
      </c>
      <c r="B118" s="114" t="s">
        <v>423</v>
      </c>
      <c r="C118" s="204" t="s">
        <v>228</v>
      </c>
      <c r="D118" s="90"/>
      <c r="E118" s="92"/>
      <c r="F118" s="246" t="s">
        <v>88</v>
      </c>
      <c r="G118" s="28"/>
      <c r="H118" s="229" t="s">
        <v>371</v>
      </c>
      <c r="I118" s="76" t="str">
        <f t="shared" si="3"/>
        <v>福</v>
      </c>
    </row>
    <row r="119" spans="1:9" ht="48">
      <c r="A119" s="154" t="s">
        <v>229</v>
      </c>
      <c r="B119" s="97" t="s">
        <v>230</v>
      </c>
      <c r="C119" s="190" t="s">
        <v>332</v>
      </c>
      <c r="D119" s="42"/>
      <c r="E119" s="52"/>
      <c r="F119" s="117" t="s">
        <v>103</v>
      </c>
      <c r="G119" s="29"/>
      <c r="H119" s="230"/>
      <c r="I119" s="77" t="str">
        <f t="shared" si="3"/>
        <v/>
      </c>
    </row>
    <row r="120" spans="1:9" ht="48">
      <c r="A120" s="145"/>
      <c r="B120" s="106" t="s">
        <v>231</v>
      </c>
      <c r="C120" s="107" t="s">
        <v>295</v>
      </c>
      <c r="D120" s="38"/>
      <c r="E120" s="54"/>
      <c r="F120" s="108" t="s">
        <v>103</v>
      </c>
      <c r="G120" s="26"/>
      <c r="H120" s="227"/>
      <c r="I120" s="74" t="str">
        <f t="shared" si="3"/>
        <v/>
      </c>
    </row>
    <row r="121" spans="1:9" ht="28.8">
      <c r="A121" s="146"/>
      <c r="B121" s="106" t="s">
        <v>262</v>
      </c>
      <c r="C121" s="121" t="s">
        <v>333</v>
      </c>
      <c r="D121" s="38"/>
      <c r="E121" s="54"/>
      <c r="F121" s="122" t="s">
        <v>102</v>
      </c>
      <c r="G121" s="26"/>
      <c r="H121" s="227"/>
      <c r="I121" s="74" t="str">
        <f t="shared" si="3"/>
        <v/>
      </c>
    </row>
    <row r="122" spans="1:9" ht="28.8">
      <c r="A122" s="146"/>
      <c r="B122" s="106" t="s">
        <v>232</v>
      </c>
      <c r="C122" s="107" t="s">
        <v>296</v>
      </c>
      <c r="D122" s="38"/>
      <c r="E122" s="54"/>
      <c r="F122" s="108" t="s">
        <v>88</v>
      </c>
      <c r="G122" s="26"/>
      <c r="H122" s="227"/>
      <c r="I122" s="74" t="str">
        <f t="shared" si="3"/>
        <v>福</v>
      </c>
    </row>
    <row r="123" spans="1:9" ht="67.2">
      <c r="A123" s="145"/>
      <c r="B123" s="106" t="s">
        <v>424</v>
      </c>
      <c r="C123" s="107" t="s">
        <v>297</v>
      </c>
      <c r="D123" s="38"/>
      <c r="E123" s="54"/>
      <c r="F123" s="108" t="s">
        <v>88</v>
      </c>
      <c r="G123" s="26"/>
      <c r="H123" s="227"/>
      <c r="I123" s="74" t="str">
        <f t="shared" si="3"/>
        <v>福</v>
      </c>
    </row>
    <row r="124" spans="1:9" ht="28.8">
      <c r="A124" s="145"/>
      <c r="B124" s="151" t="s">
        <v>268</v>
      </c>
      <c r="C124" s="155" t="s">
        <v>298</v>
      </c>
      <c r="D124" s="86"/>
      <c r="E124" s="88"/>
      <c r="F124" s="245" t="s">
        <v>88</v>
      </c>
      <c r="G124" s="34"/>
      <c r="H124" s="236"/>
      <c r="I124" s="83" t="str">
        <f t="shared" si="3"/>
        <v>福</v>
      </c>
    </row>
    <row r="125" spans="1:9" ht="86.4">
      <c r="A125" s="147"/>
      <c r="B125" s="124" t="s">
        <v>372</v>
      </c>
      <c r="C125" s="142" t="s">
        <v>299</v>
      </c>
      <c r="D125" s="44"/>
      <c r="E125" s="53"/>
      <c r="F125" s="143" t="s">
        <v>104</v>
      </c>
      <c r="G125" s="31"/>
      <c r="H125" s="237" t="s">
        <v>373</v>
      </c>
      <c r="I125" s="80" t="str">
        <f t="shared" si="3"/>
        <v>福</v>
      </c>
    </row>
    <row r="126" spans="1:9" ht="105.6">
      <c r="A126" s="96" t="s">
        <v>374</v>
      </c>
      <c r="B126" s="114" t="s">
        <v>427</v>
      </c>
      <c r="C126" s="323" t="s">
        <v>409</v>
      </c>
      <c r="D126" s="289"/>
      <c r="E126" s="290"/>
      <c r="F126" s="293" t="s">
        <v>380</v>
      </c>
      <c r="G126" s="296"/>
      <c r="H126" s="312" t="s">
        <v>375</v>
      </c>
      <c r="I126" s="264" t="str">
        <f t="shared" si="3"/>
        <v>福</v>
      </c>
    </row>
    <row r="127" spans="1:9" ht="19.2">
      <c r="A127" s="175"/>
      <c r="B127" s="172" t="s">
        <v>422</v>
      </c>
      <c r="C127" s="324"/>
      <c r="D127" s="271"/>
      <c r="E127" s="291"/>
      <c r="F127" s="294"/>
      <c r="G127" s="280"/>
      <c r="H127" s="283"/>
      <c r="I127" s="265"/>
    </row>
    <row r="128" spans="1:9" ht="15.6" customHeight="1">
      <c r="A128" s="175"/>
      <c r="B128" s="118" t="s">
        <v>356</v>
      </c>
      <c r="C128" s="324"/>
      <c r="D128" s="271"/>
      <c r="E128" s="291"/>
      <c r="F128" s="294"/>
      <c r="G128" s="280"/>
      <c r="H128" s="283"/>
      <c r="I128" s="265"/>
    </row>
    <row r="129" spans="1:9" ht="19.2">
      <c r="A129" s="175"/>
      <c r="B129" s="172" t="s">
        <v>399</v>
      </c>
      <c r="C129" s="324"/>
      <c r="D129" s="271"/>
      <c r="E129" s="291"/>
      <c r="F129" s="294"/>
      <c r="G129" s="280"/>
      <c r="H129" s="283"/>
      <c r="I129" s="265"/>
    </row>
    <row r="130" spans="1:9" ht="15.6" customHeight="1">
      <c r="A130" s="175"/>
      <c r="B130" s="166" t="s">
        <v>356</v>
      </c>
      <c r="C130" s="352"/>
      <c r="D130" s="272"/>
      <c r="E130" s="292"/>
      <c r="F130" s="295"/>
      <c r="G130" s="281"/>
      <c r="H130" s="284"/>
      <c r="I130" s="266"/>
    </row>
    <row r="131" spans="1:9" ht="76.8">
      <c r="A131" s="146"/>
      <c r="B131" s="99" t="s">
        <v>410</v>
      </c>
      <c r="C131" s="191" t="s">
        <v>411</v>
      </c>
      <c r="D131" s="91"/>
      <c r="E131" s="197"/>
      <c r="F131" s="243" t="s">
        <v>104</v>
      </c>
      <c r="G131" s="196"/>
      <c r="H131" s="238"/>
      <c r="I131" s="195" t="str">
        <f t="shared" ref="I131:I162" si="4">IF(IFERROR(MATCH(G131,K$5:P$5,0),99)&lt;&gt;99,"指摘あり",IF(OR(D131=2,D131="2:不適"),"自己×",IF(AND(G131="",RIGHT(F131,1)&lt;&gt;"略"),IF(OR(F131=$I$4,$I$4=""),F131,""),IF(H131&lt;&gt;"","ｺﾒﾝﾄあり",""))))</f>
        <v>福</v>
      </c>
    </row>
    <row r="132" spans="1:9" ht="28.8">
      <c r="A132" s="145"/>
      <c r="B132" s="156" t="s">
        <v>269</v>
      </c>
      <c r="C132" s="125" t="s">
        <v>294</v>
      </c>
      <c r="D132" s="44"/>
      <c r="E132" s="53"/>
      <c r="F132" s="148" t="s">
        <v>104</v>
      </c>
      <c r="G132" s="31"/>
      <c r="H132" s="233"/>
      <c r="I132" s="80" t="str">
        <f t="shared" si="4"/>
        <v>福</v>
      </c>
    </row>
    <row r="133" spans="1:9" ht="28.8">
      <c r="A133" s="96" t="s">
        <v>270</v>
      </c>
      <c r="B133" s="97" t="s">
        <v>233</v>
      </c>
      <c r="C133" s="186" t="s">
        <v>235</v>
      </c>
      <c r="D133" s="42"/>
      <c r="E133" s="52"/>
      <c r="F133" s="117" t="s">
        <v>441</v>
      </c>
      <c r="G133" s="29"/>
      <c r="H133" s="230"/>
      <c r="I133" s="77" t="str">
        <f t="shared" si="4"/>
        <v/>
      </c>
    </row>
    <row r="134" spans="1:9" ht="19.2">
      <c r="A134" s="146"/>
      <c r="B134" s="106" t="s">
        <v>234</v>
      </c>
      <c r="C134" s="121" t="s">
        <v>432</v>
      </c>
      <c r="D134" s="38"/>
      <c r="E134" s="54"/>
      <c r="F134" s="108" t="s">
        <v>87</v>
      </c>
      <c r="G134" s="26"/>
      <c r="H134" s="227"/>
      <c r="I134" s="74" t="str">
        <f t="shared" si="4"/>
        <v/>
      </c>
    </row>
    <row r="135" spans="1:9" s="21" customFormat="1" ht="86.4">
      <c r="A135" s="157"/>
      <c r="B135" s="173" t="s">
        <v>412</v>
      </c>
      <c r="C135" s="300" t="s">
        <v>413</v>
      </c>
      <c r="D135" s="270"/>
      <c r="E135" s="273"/>
      <c r="F135" s="276" t="s">
        <v>104</v>
      </c>
      <c r="G135" s="279"/>
      <c r="H135" s="297" t="s">
        <v>376</v>
      </c>
      <c r="I135" s="285" t="str">
        <f t="shared" si="4"/>
        <v>福</v>
      </c>
    </row>
    <row r="136" spans="1:9" s="21" customFormat="1" ht="15" customHeight="1">
      <c r="A136" s="157"/>
      <c r="B136" s="172" t="s">
        <v>352</v>
      </c>
      <c r="C136" s="301"/>
      <c r="D136" s="271"/>
      <c r="E136" s="274"/>
      <c r="F136" s="277"/>
      <c r="G136" s="280"/>
      <c r="H136" s="298"/>
      <c r="I136" s="265" t="str">
        <f t="shared" si="4"/>
        <v/>
      </c>
    </row>
    <row r="137" spans="1:9" s="21" customFormat="1" ht="15" customHeight="1">
      <c r="A137" s="157"/>
      <c r="B137" s="119" t="s">
        <v>353</v>
      </c>
      <c r="C137" s="301"/>
      <c r="D137" s="271"/>
      <c r="E137" s="274"/>
      <c r="F137" s="277"/>
      <c r="G137" s="280"/>
      <c r="H137" s="298"/>
      <c r="I137" s="265" t="str">
        <f t="shared" si="4"/>
        <v/>
      </c>
    </row>
    <row r="138" spans="1:9" s="21" customFormat="1" ht="15" customHeight="1">
      <c r="A138" s="157"/>
      <c r="B138" s="172" t="s">
        <v>354</v>
      </c>
      <c r="C138" s="301"/>
      <c r="D138" s="271"/>
      <c r="E138" s="274"/>
      <c r="F138" s="277"/>
      <c r="G138" s="280"/>
      <c r="H138" s="298"/>
      <c r="I138" s="265" t="str">
        <f t="shared" si="4"/>
        <v/>
      </c>
    </row>
    <row r="139" spans="1:9" s="21" customFormat="1" ht="15" customHeight="1">
      <c r="A139" s="157"/>
      <c r="B139" s="166" t="s">
        <v>355</v>
      </c>
      <c r="C139" s="302"/>
      <c r="D139" s="272"/>
      <c r="E139" s="275"/>
      <c r="F139" s="278"/>
      <c r="G139" s="281"/>
      <c r="H139" s="299"/>
      <c r="I139" s="266" t="str">
        <f t="shared" si="4"/>
        <v/>
      </c>
    </row>
    <row r="140" spans="1:9" s="21" customFormat="1" ht="19.2">
      <c r="A140" s="157"/>
      <c r="B140" s="198" t="s">
        <v>387</v>
      </c>
      <c r="C140" s="200" t="s">
        <v>388</v>
      </c>
      <c r="D140" s="187"/>
      <c r="E140" s="188"/>
      <c r="F140" s="244" t="s">
        <v>441</v>
      </c>
      <c r="G140" s="189"/>
      <c r="H140" s="239"/>
      <c r="I140" s="74" t="str">
        <f t="shared" si="4"/>
        <v/>
      </c>
    </row>
    <row r="141" spans="1:9" s="21" customFormat="1" ht="57.6">
      <c r="A141" s="157"/>
      <c r="B141" s="173" t="s">
        <v>414</v>
      </c>
      <c r="C141" s="267" t="s">
        <v>415</v>
      </c>
      <c r="D141" s="270"/>
      <c r="E141" s="273"/>
      <c r="F141" s="276" t="s">
        <v>104</v>
      </c>
      <c r="G141" s="279"/>
      <c r="H141" s="282"/>
      <c r="I141" s="285" t="str">
        <f t="shared" si="4"/>
        <v>福</v>
      </c>
    </row>
    <row r="142" spans="1:9" s="21" customFormat="1" ht="15" customHeight="1">
      <c r="A142" s="157"/>
      <c r="B142" s="172" t="s">
        <v>396</v>
      </c>
      <c r="C142" s="268"/>
      <c r="D142" s="271"/>
      <c r="E142" s="274"/>
      <c r="F142" s="277"/>
      <c r="G142" s="280"/>
      <c r="H142" s="283"/>
      <c r="I142" s="265" t="str">
        <f t="shared" si="4"/>
        <v/>
      </c>
    </row>
    <row r="143" spans="1:9" s="21" customFormat="1" ht="15" customHeight="1">
      <c r="A143" s="157"/>
      <c r="B143" s="118" t="s">
        <v>356</v>
      </c>
      <c r="C143" s="268"/>
      <c r="D143" s="271"/>
      <c r="E143" s="274"/>
      <c r="F143" s="277"/>
      <c r="G143" s="280"/>
      <c r="H143" s="283"/>
      <c r="I143" s="265" t="str">
        <f t="shared" si="4"/>
        <v/>
      </c>
    </row>
    <row r="144" spans="1:9" s="21" customFormat="1" ht="15" customHeight="1">
      <c r="A144" s="157"/>
      <c r="B144" s="172" t="s">
        <v>397</v>
      </c>
      <c r="C144" s="268"/>
      <c r="D144" s="271"/>
      <c r="E144" s="274"/>
      <c r="F144" s="277"/>
      <c r="G144" s="280"/>
      <c r="H144" s="283"/>
      <c r="I144" s="265" t="str">
        <f t="shared" si="4"/>
        <v/>
      </c>
    </row>
    <row r="145" spans="1:9" s="21" customFormat="1" ht="15" customHeight="1">
      <c r="A145" s="157"/>
      <c r="B145" s="166" t="s">
        <v>356</v>
      </c>
      <c r="C145" s="269"/>
      <c r="D145" s="272"/>
      <c r="E145" s="275"/>
      <c r="F145" s="278"/>
      <c r="G145" s="281"/>
      <c r="H145" s="284"/>
      <c r="I145" s="266" t="str">
        <f t="shared" si="4"/>
        <v/>
      </c>
    </row>
    <row r="146" spans="1:9" s="21" customFormat="1" ht="67.2">
      <c r="A146" s="157"/>
      <c r="B146" s="173" t="s">
        <v>416</v>
      </c>
      <c r="C146" s="300" t="s">
        <v>393</v>
      </c>
      <c r="D146" s="270"/>
      <c r="E146" s="273"/>
      <c r="F146" s="276" t="s">
        <v>104</v>
      </c>
      <c r="G146" s="279"/>
      <c r="H146" s="282"/>
      <c r="I146" s="285" t="str">
        <f t="shared" si="4"/>
        <v>福</v>
      </c>
    </row>
    <row r="147" spans="1:9" s="21" customFormat="1" ht="15" customHeight="1">
      <c r="A147" s="157"/>
      <c r="B147" s="172" t="s">
        <v>358</v>
      </c>
      <c r="C147" s="301"/>
      <c r="D147" s="271"/>
      <c r="E147" s="274"/>
      <c r="F147" s="277"/>
      <c r="G147" s="280"/>
      <c r="H147" s="283"/>
      <c r="I147" s="265" t="str">
        <f t="shared" si="4"/>
        <v/>
      </c>
    </row>
    <row r="148" spans="1:9" s="21" customFormat="1" ht="15" customHeight="1">
      <c r="A148" s="157"/>
      <c r="B148" s="119" t="s">
        <v>359</v>
      </c>
      <c r="C148" s="301"/>
      <c r="D148" s="271"/>
      <c r="E148" s="274"/>
      <c r="F148" s="277"/>
      <c r="G148" s="280"/>
      <c r="H148" s="283"/>
      <c r="I148" s="265" t="str">
        <f t="shared" si="4"/>
        <v/>
      </c>
    </row>
    <row r="149" spans="1:9" s="21" customFormat="1" ht="15" customHeight="1">
      <c r="A149" s="157"/>
      <c r="B149" s="172" t="s">
        <v>360</v>
      </c>
      <c r="C149" s="301"/>
      <c r="D149" s="271"/>
      <c r="E149" s="274"/>
      <c r="F149" s="277"/>
      <c r="G149" s="280"/>
      <c r="H149" s="283"/>
      <c r="I149" s="265" t="str">
        <f t="shared" si="4"/>
        <v/>
      </c>
    </row>
    <row r="150" spans="1:9" s="21" customFormat="1" ht="15" customHeight="1">
      <c r="A150" s="157"/>
      <c r="B150" s="176" t="s">
        <v>361</v>
      </c>
      <c r="C150" s="339"/>
      <c r="D150" s="340"/>
      <c r="E150" s="341"/>
      <c r="F150" s="342"/>
      <c r="G150" s="343"/>
      <c r="H150" s="344"/>
      <c r="I150" s="345" t="str">
        <f t="shared" si="4"/>
        <v/>
      </c>
    </row>
    <row r="151" spans="1:9" ht="67.2">
      <c r="A151" s="96" t="s">
        <v>280</v>
      </c>
      <c r="B151" s="97" t="s">
        <v>394</v>
      </c>
      <c r="C151" s="167" t="s">
        <v>334</v>
      </c>
      <c r="D151" s="42"/>
      <c r="E151" s="52"/>
      <c r="F151" s="117" t="s">
        <v>104</v>
      </c>
      <c r="G151" s="28"/>
      <c r="H151" s="229"/>
      <c r="I151" s="77" t="str">
        <f t="shared" si="4"/>
        <v>福</v>
      </c>
    </row>
    <row r="152" spans="1:9" ht="67.2">
      <c r="A152" s="147"/>
      <c r="B152" s="212" t="s">
        <v>443</v>
      </c>
      <c r="C152" s="110" t="s">
        <v>395</v>
      </c>
      <c r="D152" s="178"/>
      <c r="E152" s="179"/>
      <c r="F152" s="240" t="s">
        <v>104</v>
      </c>
      <c r="G152" s="31"/>
      <c r="H152" s="233" t="s">
        <v>444</v>
      </c>
      <c r="I152" s="177" t="str">
        <f t="shared" si="4"/>
        <v>福</v>
      </c>
    </row>
    <row r="153" spans="1:9" ht="28.8">
      <c r="A153" s="96" t="s">
        <v>281</v>
      </c>
      <c r="B153" s="97" t="s">
        <v>236</v>
      </c>
      <c r="C153" s="192" t="s">
        <v>240</v>
      </c>
      <c r="D153" s="42"/>
      <c r="E153" s="52"/>
      <c r="F153" s="117" t="s">
        <v>88</v>
      </c>
      <c r="G153" s="29"/>
      <c r="H153" s="230"/>
      <c r="I153" s="77" t="str">
        <f t="shared" si="4"/>
        <v>福</v>
      </c>
    </row>
    <row r="154" spans="1:9" ht="38.4">
      <c r="A154" s="146"/>
      <c r="B154" s="99" t="s">
        <v>237</v>
      </c>
      <c r="C154" s="203" t="s">
        <v>131</v>
      </c>
      <c r="D154" s="91"/>
      <c r="E154" s="54"/>
      <c r="F154" s="108" t="s">
        <v>88</v>
      </c>
      <c r="G154" s="26"/>
      <c r="H154" s="227"/>
      <c r="I154" s="74" t="str">
        <f t="shared" si="4"/>
        <v>福</v>
      </c>
    </row>
    <row r="155" spans="1:9" ht="48">
      <c r="A155" s="145"/>
      <c r="B155" s="156" t="s">
        <v>238</v>
      </c>
      <c r="C155" s="125" t="s">
        <v>335</v>
      </c>
      <c r="D155" s="44"/>
      <c r="E155" s="53"/>
      <c r="F155" s="148" t="s">
        <v>104</v>
      </c>
      <c r="G155" s="31"/>
      <c r="H155" s="233"/>
      <c r="I155" s="80" t="str">
        <f t="shared" si="4"/>
        <v>福</v>
      </c>
    </row>
    <row r="156" spans="1:9" ht="19.2">
      <c r="A156" s="139" t="s">
        <v>282</v>
      </c>
      <c r="B156" s="140" t="s">
        <v>239</v>
      </c>
      <c r="C156" s="193" t="s">
        <v>433</v>
      </c>
      <c r="D156" s="90"/>
      <c r="E156" s="92"/>
      <c r="F156" s="246" t="s">
        <v>88</v>
      </c>
      <c r="G156" s="28"/>
      <c r="H156" s="229"/>
      <c r="I156" s="76" t="str">
        <f t="shared" si="4"/>
        <v>福</v>
      </c>
    </row>
    <row r="157" spans="1:9" ht="38.4">
      <c r="A157" s="139" t="s">
        <v>283</v>
      </c>
      <c r="B157" s="140" t="s">
        <v>241</v>
      </c>
      <c r="C157" s="204" t="s">
        <v>257</v>
      </c>
      <c r="D157" s="90"/>
      <c r="E157" s="92"/>
      <c r="F157" s="246" t="s">
        <v>87</v>
      </c>
      <c r="G157" s="28"/>
      <c r="H157" s="229"/>
      <c r="I157" s="76" t="str">
        <f t="shared" si="4"/>
        <v/>
      </c>
    </row>
    <row r="158" spans="1:9" ht="31.5" customHeight="1">
      <c r="A158" s="138" t="s">
        <v>284</v>
      </c>
      <c r="B158" s="114" t="s">
        <v>99</v>
      </c>
      <c r="C158" s="323" t="s">
        <v>336</v>
      </c>
      <c r="D158" s="289"/>
      <c r="E158" s="334"/>
      <c r="F158" s="293" t="s">
        <v>104</v>
      </c>
      <c r="G158" s="296"/>
      <c r="H158" s="312"/>
      <c r="I158" s="264" t="str">
        <f t="shared" si="4"/>
        <v>福</v>
      </c>
    </row>
    <row r="159" spans="1:9" ht="15" customHeight="1">
      <c r="A159" s="145"/>
      <c r="B159" s="160" t="s">
        <v>52</v>
      </c>
      <c r="C159" s="324"/>
      <c r="D159" s="271"/>
      <c r="E159" s="335"/>
      <c r="F159" s="294" t="e">
        <v>#N/A</v>
      </c>
      <c r="G159" s="280"/>
      <c r="H159" s="283"/>
      <c r="I159" s="265" t="e">
        <f t="shared" si="4"/>
        <v>#N/A</v>
      </c>
    </row>
    <row r="160" spans="1:9" ht="15" customHeight="1">
      <c r="A160" s="145"/>
      <c r="B160" s="161" t="s">
        <v>64</v>
      </c>
      <c r="C160" s="324"/>
      <c r="D160" s="271"/>
      <c r="E160" s="335"/>
      <c r="F160" s="294" t="e">
        <v>#N/A</v>
      </c>
      <c r="G160" s="280"/>
      <c r="H160" s="283"/>
      <c r="I160" s="265" t="e">
        <f t="shared" si="4"/>
        <v>#N/A</v>
      </c>
    </row>
    <row r="161" spans="1:9" ht="15" customHeight="1">
      <c r="A161" s="145"/>
      <c r="B161" s="160" t="s">
        <v>51</v>
      </c>
      <c r="C161" s="324"/>
      <c r="D161" s="271"/>
      <c r="E161" s="335"/>
      <c r="F161" s="294" t="e">
        <v>#N/A</v>
      </c>
      <c r="G161" s="280"/>
      <c r="H161" s="283"/>
      <c r="I161" s="265" t="e">
        <f t="shared" si="4"/>
        <v>#N/A</v>
      </c>
    </row>
    <row r="162" spans="1:9" ht="15" customHeight="1">
      <c r="A162" s="145"/>
      <c r="B162" s="162" t="s">
        <v>74</v>
      </c>
      <c r="C162" s="324"/>
      <c r="D162" s="271"/>
      <c r="E162" s="335"/>
      <c r="F162" s="294" t="e">
        <v>#N/A</v>
      </c>
      <c r="G162" s="280"/>
      <c r="H162" s="283"/>
      <c r="I162" s="265" t="e">
        <f t="shared" si="4"/>
        <v>#N/A</v>
      </c>
    </row>
    <row r="163" spans="1:9" ht="15" customHeight="1">
      <c r="A163" s="145"/>
      <c r="B163" s="160" t="s">
        <v>53</v>
      </c>
      <c r="C163" s="324"/>
      <c r="D163" s="271"/>
      <c r="E163" s="335"/>
      <c r="F163" s="294" t="e">
        <v>#N/A</v>
      </c>
      <c r="G163" s="280"/>
      <c r="H163" s="283"/>
      <c r="I163" s="265" t="e">
        <f t="shared" ref="I163:I194" si="5">IF(IFERROR(MATCH(G163,K$5:P$5,0),99)&lt;&gt;99,"指摘あり",IF(OR(D163=2,D163="2:不適"),"自己×",IF(AND(G163="",RIGHT(F163,1)&lt;&gt;"略"),IF(OR(F163=$I$4,$I$4=""),F163,""),IF(H163&lt;&gt;"","ｺﾒﾝﾄあり",""))))</f>
        <v>#N/A</v>
      </c>
    </row>
    <row r="164" spans="1:9" ht="15" customHeight="1">
      <c r="A164" s="145"/>
      <c r="B164" s="161" t="s">
        <v>64</v>
      </c>
      <c r="C164" s="324"/>
      <c r="D164" s="271"/>
      <c r="E164" s="335"/>
      <c r="F164" s="294" t="e">
        <v>#N/A</v>
      </c>
      <c r="G164" s="280"/>
      <c r="H164" s="283"/>
      <c r="I164" s="265" t="e">
        <f t="shared" si="5"/>
        <v>#N/A</v>
      </c>
    </row>
    <row r="165" spans="1:9" ht="15" customHeight="1">
      <c r="A165" s="145"/>
      <c r="B165" s="99" t="s">
        <v>54</v>
      </c>
      <c r="C165" s="324"/>
      <c r="D165" s="271"/>
      <c r="E165" s="335"/>
      <c r="F165" s="294" t="e">
        <v>#N/A</v>
      </c>
      <c r="G165" s="280"/>
      <c r="H165" s="283"/>
      <c r="I165" s="265" t="e">
        <f t="shared" si="5"/>
        <v>#N/A</v>
      </c>
    </row>
    <row r="166" spans="1:9" ht="15" customHeight="1">
      <c r="A166" s="145"/>
      <c r="B166" s="119" t="s">
        <v>75</v>
      </c>
      <c r="C166" s="324"/>
      <c r="D166" s="271"/>
      <c r="E166" s="335"/>
      <c r="F166" s="294" t="e">
        <v>#N/A</v>
      </c>
      <c r="G166" s="280"/>
      <c r="H166" s="283"/>
      <c r="I166" s="265" t="e">
        <f t="shared" si="5"/>
        <v>#N/A</v>
      </c>
    </row>
    <row r="167" spans="1:9" ht="57.6">
      <c r="A167" s="184"/>
      <c r="B167" s="213" t="s">
        <v>445</v>
      </c>
      <c r="C167" s="121" t="s">
        <v>379</v>
      </c>
      <c r="D167" s="38"/>
      <c r="E167" s="185"/>
      <c r="F167" s="108" t="s">
        <v>380</v>
      </c>
      <c r="G167" s="26"/>
      <c r="H167" s="227" t="s">
        <v>446</v>
      </c>
      <c r="I167" s="74" t="str">
        <f t="shared" si="5"/>
        <v>福</v>
      </c>
    </row>
    <row r="168" spans="1:9" ht="19.2">
      <c r="A168" s="194"/>
      <c r="B168" s="163" t="s">
        <v>100</v>
      </c>
      <c r="C168" s="309" t="s">
        <v>131</v>
      </c>
      <c r="D168" s="270"/>
      <c r="E168" s="325"/>
      <c r="F168" s="333" t="s">
        <v>381</v>
      </c>
      <c r="G168" s="279"/>
      <c r="H168" s="282"/>
      <c r="I168" s="285" t="str">
        <f t="shared" si="5"/>
        <v>福</v>
      </c>
    </row>
    <row r="169" spans="1:9" ht="15" customHeight="1">
      <c r="A169" s="194"/>
      <c r="B169" s="99" t="s">
        <v>351</v>
      </c>
      <c r="C169" s="310"/>
      <c r="D169" s="271"/>
      <c r="E169" s="326"/>
      <c r="F169" s="294" t="e">
        <v>#N/A</v>
      </c>
      <c r="G169" s="280"/>
      <c r="H169" s="283"/>
      <c r="I169" s="265" t="e">
        <f t="shared" si="5"/>
        <v>#N/A</v>
      </c>
    </row>
    <row r="170" spans="1:9" ht="15" customHeight="1">
      <c r="A170" s="146"/>
      <c r="B170" s="164" t="s">
        <v>253</v>
      </c>
      <c r="C170" s="311"/>
      <c r="D170" s="272"/>
      <c r="E170" s="327"/>
      <c r="F170" s="295" t="e">
        <v>#N/A</v>
      </c>
      <c r="G170" s="281"/>
      <c r="H170" s="284"/>
      <c r="I170" s="266" t="e">
        <f t="shared" si="5"/>
        <v>#N/A</v>
      </c>
    </row>
    <row r="171" spans="1:9" ht="38.4">
      <c r="A171" s="146"/>
      <c r="B171" s="165" t="s">
        <v>76</v>
      </c>
      <c r="C171" s="199" t="s">
        <v>417</v>
      </c>
      <c r="D171" s="87"/>
      <c r="E171" s="89"/>
      <c r="F171" s="248" t="s">
        <v>105</v>
      </c>
      <c r="G171" s="35"/>
      <c r="H171" s="238"/>
      <c r="I171" s="84" t="str">
        <f t="shared" si="5"/>
        <v/>
      </c>
    </row>
    <row r="172" spans="1:9" ht="28.8">
      <c r="A172" s="146"/>
      <c r="B172" s="106" t="s">
        <v>77</v>
      </c>
      <c r="C172" s="180" t="s">
        <v>242</v>
      </c>
      <c r="D172" s="38"/>
      <c r="E172" s="54"/>
      <c r="F172" s="108" t="s">
        <v>87</v>
      </c>
      <c r="G172" s="26"/>
      <c r="H172" s="227"/>
      <c r="I172" s="74" t="str">
        <f t="shared" si="5"/>
        <v/>
      </c>
    </row>
    <row r="173" spans="1:9" ht="28.8">
      <c r="A173" s="147"/>
      <c r="B173" s="124" t="s">
        <v>78</v>
      </c>
      <c r="C173" s="181" t="s">
        <v>243</v>
      </c>
      <c r="D173" s="44"/>
      <c r="E173" s="53"/>
      <c r="F173" s="143" t="s">
        <v>87</v>
      </c>
      <c r="G173" s="31"/>
      <c r="H173" s="233"/>
      <c r="I173" s="80" t="str">
        <f t="shared" si="5"/>
        <v/>
      </c>
    </row>
    <row r="174" spans="1:9" ht="48">
      <c r="A174" s="96" t="s">
        <v>291</v>
      </c>
      <c r="B174" s="97" t="s">
        <v>303</v>
      </c>
      <c r="C174" s="116" t="s">
        <v>292</v>
      </c>
      <c r="D174" s="42"/>
      <c r="E174" s="52"/>
      <c r="F174" s="117" t="s">
        <v>87</v>
      </c>
      <c r="G174" s="29"/>
      <c r="H174" s="230"/>
      <c r="I174" s="77" t="str">
        <f t="shared" si="5"/>
        <v/>
      </c>
    </row>
    <row r="175" spans="1:9" ht="48">
      <c r="A175" s="147"/>
      <c r="B175" s="124" t="s">
        <v>290</v>
      </c>
      <c r="C175" s="142" t="s">
        <v>293</v>
      </c>
      <c r="D175" s="44"/>
      <c r="E175" s="53"/>
      <c r="F175" s="143" t="s">
        <v>90</v>
      </c>
      <c r="G175" s="31"/>
      <c r="H175" s="233"/>
      <c r="I175" s="80" t="str">
        <f t="shared" si="5"/>
        <v/>
      </c>
    </row>
    <row r="176" spans="1:9" ht="38.4">
      <c r="A176" s="138" t="s">
        <v>285</v>
      </c>
      <c r="B176" s="114" t="s">
        <v>65</v>
      </c>
      <c r="C176" s="336" t="s">
        <v>244</v>
      </c>
      <c r="D176" s="289"/>
      <c r="E176" s="337"/>
      <c r="F176" s="338" t="s">
        <v>88</v>
      </c>
      <c r="G176" s="296"/>
      <c r="H176" s="312"/>
      <c r="I176" s="264" t="str">
        <f t="shared" si="5"/>
        <v>福</v>
      </c>
    </row>
    <row r="177" spans="1:9" ht="15" customHeight="1">
      <c r="A177" s="145"/>
      <c r="B177" s="118" t="s">
        <v>64</v>
      </c>
      <c r="C177" s="323"/>
      <c r="D177" s="271"/>
      <c r="E177" s="290"/>
      <c r="F177" s="293" t="e">
        <v>#N/A</v>
      </c>
      <c r="G177" s="280"/>
      <c r="H177" s="283"/>
      <c r="I177" s="265" t="e">
        <f t="shared" si="5"/>
        <v>#N/A</v>
      </c>
    </row>
    <row r="178" spans="1:9" ht="28.8">
      <c r="A178" s="146"/>
      <c r="B178" s="106" t="s">
        <v>79</v>
      </c>
      <c r="C178" s="180" t="s">
        <v>245</v>
      </c>
      <c r="D178" s="38"/>
      <c r="E178" s="54"/>
      <c r="F178" s="108" t="s">
        <v>88</v>
      </c>
      <c r="G178" s="26"/>
      <c r="H178" s="227"/>
      <c r="I178" s="74" t="str">
        <f t="shared" si="5"/>
        <v>福</v>
      </c>
    </row>
    <row r="179" spans="1:9" ht="28.8">
      <c r="A179" s="146"/>
      <c r="B179" s="158" t="s">
        <v>343</v>
      </c>
      <c r="C179" s="169" t="s">
        <v>344</v>
      </c>
      <c r="D179" s="86"/>
      <c r="E179" s="88"/>
      <c r="F179" s="245" t="s">
        <v>442</v>
      </c>
      <c r="G179" s="85"/>
      <c r="H179" s="236"/>
      <c r="I179" s="74" t="str">
        <f t="shared" si="5"/>
        <v/>
      </c>
    </row>
    <row r="180" spans="1:9" ht="31.5" customHeight="1">
      <c r="A180" s="145"/>
      <c r="B180" s="151" t="s">
        <v>66</v>
      </c>
      <c r="C180" s="330" t="s">
        <v>346</v>
      </c>
      <c r="D180" s="270"/>
      <c r="E180" s="332"/>
      <c r="F180" s="333" t="s">
        <v>104</v>
      </c>
      <c r="G180" s="279"/>
      <c r="H180" s="282"/>
      <c r="I180" s="285" t="str">
        <f t="shared" si="5"/>
        <v>福</v>
      </c>
    </row>
    <row r="181" spans="1:9" ht="15" customHeight="1">
      <c r="A181" s="145"/>
      <c r="B181" s="166" t="s">
        <v>64</v>
      </c>
      <c r="C181" s="331"/>
      <c r="D181" s="272"/>
      <c r="E181" s="292"/>
      <c r="F181" s="295" t="e">
        <v>#N/A</v>
      </c>
      <c r="G181" s="281"/>
      <c r="H181" s="284"/>
      <c r="I181" s="266" t="e">
        <f t="shared" si="5"/>
        <v>#N/A</v>
      </c>
    </row>
    <row r="182" spans="1:9" ht="28.8">
      <c r="A182" s="147"/>
      <c r="B182" s="109" t="s">
        <v>80</v>
      </c>
      <c r="C182" s="110" t="s">
        <v>246</v>
      </c>
      <c r="D182" s="91"/>
      <c r="E182" s="57"/>
      <c r="F182" s="126" t="s">
        <v>105</v>
      </c>
      <c r="G182" s="33"/>
      <c r="H182" s="235"/>
      <c r="I182" s="82" t="str">
        <f t="shared" si="5"/>
        <v/>
      </c>
    </row>
    <row r="183" spans="1:9" ht="86.4">
      <c r="A183" s="96" t="s">
        <v>286</v>
      </c>
      <c r="B183" s="114" t="s">
        <v>389</v>
      </c>
      <c r="C183" s="286" t="s">
        <v>434</v>
      </c>
      <c r="D183" s="289"/>
      <c r="E183" s="290"/>
      <c r="F183" s="293" t="s">
        <v>345</v>
      </c>
      <c r="G183" s="296"/>
      <c r="H183" s="261" t="s">
        <v>378</v>
      </c>
      <c r="I183" s="264" t="str">
        <f t="shared" si="5"/>
        <v>福</v>
      </c>
    </row>
    <row r="184" spans="1:9" ht="15" customHeight="1">
      <c r="A184" s="171"/>
      <c r="B184" s="172" t="s">
        <v>357</v>
      </c>
      <c r="C184" s="287"/>
      <c r="D184" s="271"/>
      <c r="E184" s="291"/>
      <c r="F184" s="294"/>
      <c r="G184" s="280"/>
      <c r="H184" s="262"/>
      <c r="I184" s="265" t="str">
        <f t="shared" si="5"/>
        <v/>
      </c>
    </row>
    <row r="185" spans="1:9" ht="15" customHeight="1">
      <c r="A185" s="171"/>
      <c r="B185" s="119" t="s">
        <v>353</v>
      </c>
      <c r="C185" s="287"/>
      <c r="D185" s="271"/>
      <c r="E185" s="291"/>
      <c r="F185" s="294"/>
      <c r="G185" s="280"/>
      <c r="H185" s="262"/>
      <c r="I185" s="265" t="str">
        <f t="shared" si="5"/>
        <v/>
      </c>
    </row>
    <row r="186" spans="1:9" ht="15" customHeight="1">
      <c r="A186" s="171"/>
      <c r="B186" s="172" t="s">
        <v>354</v>
      </c>
      <c r="C186" s="287"/>
      <c r="D186" s="271"/>
      <c r="E186" s="291"/>
      <c r="F186" s="294"/>
      <c r="G186" s="280"/>
      <c r="H186" s="262"/>
      <c r="I186" s="265" t="str">
        <f t="shared" si="5"/>
        <v/>
      </c>
    </row>
    <row r="187" spans="1:9" ht="15" customHeight="1">
      <c r="A187" s="171"/>
      <c r="B187" s="166" t="s">
        <v>355</v>
      </c>
      <c r="C187" s="288"/>
      <c r="D187" s="272"/>
      <c r="E187" s="292"/>
      <c r="F187" s="295"/>
      <c r="G187" s="281"/>
      <c r="H187" s="263"/>
      <c r="I187" s="266" t="str">
        <f t="shared" si="5"/>
        <v/>
      </c>
    </row>
    <row r="188" spans="1:9" s="21" customFormat="1" ht="26.4">
      <c r="A188" s="157"/>
      <c r="B188" s="159" t="s">
        <v>271</v>
      </c>
      <c r="C188" s="182" t="s">
        <v>437</v>
      </c>
      <c r="D188" s="87"/>
      <c r="E188" s="56"/>
      <c r="F188" s="247" t="s">
        <v>104</v>
      </c>
      <c r="G188" s="35"/>
      <c r="H188" s="238"/>
      <c r="I188" s="84" t="str">
        <f t="shared" si="5"/>
        <v>福</v>
      </c>
    </row>
    <row r="189" spans="1:9" s="21" customFormat="1" ht="19.2">
      <c r="A189" s="157"/>
      <c r="B189" s="173" t="s">
        <v>418</v>
      </c>
      <c r="C189" s="267" t="s">
        <v>435</v>
      </c>
      <c r="D189" s="270"/>
      <c r="E189" s="273"/>
      <c r="F189" s="276" t="s">
        <v>104</v>
      </c>
      <c r="G189" s="279"/>
      <c r="H189" s="282"/>
      <c r="I189" s="285" t="str">
        <f t="shared" si="5"/>
        <v>福</v>
      </c>
    </row>
    <row r="190" spans="1:9" s="21" customFormat="1" ht="15" customHeight="1">
      <c r="A190" s="157"/>
      <c r="B190" s="172" t="s">
        <v>358</v>
      </c>
      <c r="C190" s="268"/>
      <c r="D190" s="271"/>
      <c r="E190" s="274"/>
      <c r="F190" s="277"/>
      <c r="G190" s="280"/>
      <c r="H190" s="283"/>
      <c r="I190" s="265" t="str">
        <f t="shared" si="5"/>
        <v/>
      </c>
    </row>
    <row r="191" spans="1:9" s="21" customFormat="1" ht="15" customHeight="1">
      <c r="A191" s="157"/>
      <c r="B191" s="174" t="s">
        <v>359</v>
      </c>
      <c r="C191" s="269"/>
      <c r="D191" s="272"/>
      <c r="E191" s="275"/>
      <c r="F191" s="278"/>
      <c r="G191" s="281"/>
      <c r="H191" s="284"/>
      <c r="I191" s="266" t="str">
        <f t="shared" si="5"/>
        <v/>
      </c>
    </row>
    <row r="192" spans="1:9" ht="35.4">
      <c r="A192" s="147"/>
      <c r="B192" s="124" t="s">
        <v>272</v>
      </c>
      <c r="C192" s="181" t="s">
        <v>436</v>
      </c>
      <c r="D192" s="44"/>
      <c r="E192" s="53"/>
      <c r="F192" s="143" t="s">
        <v>345</v>
      </c>
      <c r="G192" s="31"/>
      <c r="H192" s="233"/>
      <c r="I192" s="80" t="str">
        <f t="shared" si="5"/>
        <v>福</v>
      </c>
    </row>
    <row r="193" spans="1:9" ht="28.8">
      <c r="A193" s="139" t="s">
        <v>287</v>
      </c>
      <c r="B193" s="140" t="s">
        <v>81</v>
      </c>
      <c r="C193" s="204" t="s">
        <v>247</v>
      </c>
      <c r="D193" s="90"/>
      <c r="E193" s="92"/>
      <c r="F193" s="246" t="s">
        <v>87</v>
      </c>
      <c r="G193" s="28"/>
      <c r="H193" s="229"/>
      <c r="I193" s="76" t="str">
        <f t="shared" si="5"/>
        <v/>
      </c>
    </row>
    <row r="194" spans="1:9" ht="28.8">
      <c r="A194" s="96" t="s">
        <v>288</v>
      </c>
      <c r="B194" s="97" t="s">
        <v>82</v>
      </c>
      <c r="C194" s="116" t="s">
        <v>248</v>
      </c>
      <c r="D194" s="42"/>
      <c r="E194" s="52"/>
      <c r="F194" s="117" t="s">
        <v>87</v>
      </c>
      <c r="G194" s="29"/>
      <c r="H194" s="230"/>
      <c r="I194" s="77" t="str">
        <f t="shared" si="5"/>
        <v/>
      </c>
    </row>
    <row r="195" spans="1:9" ht="192">
      <c r="A195" s="146"/>
      <c r="B195" s="124" t="s">
        <v>419</v>
      </c>
      <c r="C195" s="142" t="s">
        <v>337</v>
      </c>
      <c r="D195" s="44"/>
      <c r="E195" s="53"/>
      <c r="F195" s="143" t="s">
        <v>104</v>
      </c>
      <c r="G195" s="31"/>
      <c r="H195" s="233"/>
      <c r="I195" s="80" t="str">
        <f t="shared" ref="I195:I226" si="6">IF(IFERROR(MATCH(G195,K$5:P$5,0),99)&lt;&gt;99,"指摘あり",IF(OR(D195=2,D195="2:不適"),"自己×",IF(AND(G195="",RIGHT(F195,1)&lt;&gt;"略"),IF(OR(F195=$I$4,$I$4=""),F195,""),IF(H195&lt;&gt;"","ｺﾒﾝﾄあり",""))))</f>
        <v>福</v>
      </c>
    </row>
    <row r="196" spans="1:9" ht="86.4">
      <c r="A196" s="154" t="s">
        <v>289</v>
      </c>
      <c r="B196" s="97" t="s">
        <v>83</v>
      </c>
      <c r="C196" s="116" t="s">
        <v>250</v>
      </c>
      <c r="D196" s="42"/>
      <c r="E196" s="52"/>
      <c r="F196" s="117" t="s">
        <v>87</v>
      </c>
      <c r="G196" s="29"/>
      <c r="H196" s="230"/>
      <c r="I196" s="77" t="str">
        <f t="shared" si="6"/>
        <v/>
      </c>
    </row>
    <row r="197" spans="1:9" ht="28.8">
      <c r="A197" s="146"/>
      <c r="B197" s="106" t="s">
        <v>84</v>
      </c>
      <c r="C197" s="107" t="s">
        <v>41</v>
      </c>
      <c r="D197" s="38"/>
      <c r="E197" s="54"/>
      <c r="F197" s="108" t="s">
        <v>87</v>
      </c>
      <c r="G197" s="26"/>
      <c r="H197" s="227"/>
      <c r="I197" s="74" t="str">
        <f t="shared" si="6"/>
        <v/>
      </c>
    </row>
    <row r="198" spans="1:9" ht="28.8">
      <c r="A198" s="146"/>
      <c r="B198" s="124" t="s">
        <v>85</v>
      </c>
      <c r="C198" s="142" t="s">
        <v>249</v>
      </c>
      <c r="D198" s="44"/>
      <c r="E198" s="53"/>
      <c r="F198" s="143" t="s">
        <v>87</v>
      </c>
      <c r="G198" s="31"/>
      <c r="H198" s="233"/>
      <c r="I198" s="80" t="str">
        <f t="shared" si="6"/>
        <v/>
      </c>
    </row>
    <row r="199" spans="1:9" ht="28.8">
      <c r="A199" s="96" t="s">
        <v>338</v>
      </c>
      <c r="B199" s="97" t="s">
        <v>273</v>
      </c>
      <c r="C199" s="167" t="s">
        <v>274</v>
      </c>
      <c r="D199" s="42"/>
      <c r="E199" s="52"/>
      <c r="F199" s="117" t="s">
        <v>87</v>
      </c>
      <c r="G199" s="29"/>
      <c r="H199" s="230"/>
      <c r="I199" s="77" t="str">
        <f t="shared" si="6"/>
        <v/>
      </c>
    </row>
    <row r="200" spans="1:9" ht="48">
      <c r="A200" s="146"/>
      <c r="B200" s="106" t="s">
        <v>275</v>
      </c>
      <c r="C200" s="121" t="s">
        <v>276</v>
      </c>
      <c r="D200" s="38"/>
      <c r="E200" s="54"/>
      <c r="F200" s="108" t="s">
        <v>87</v>
      </c>
      <c r="G200" s="26"/>
      <c r="H200" s="227"/>
      <c r="I200" s="74" t="str">
        <f t="shared" si="6"/>
        <v/>
      </c>
    </row>
    <row r="201" spans="1:9" ht="38.4">
      <c r="A201" s="146"/>
      <c r="B201" s="183" t="s">
        <v>377</v>
      </c>
      <c r="C201" s="155" t="s">
        <v>277</v>
      </c>
      <c r="D201" s="86"/>
      <c r="E201" s="88"/>
      <c r="F201" s="245" t="s">
        <v>90</v>
      </c>
      <c r="G201" s="34"/>
      <c r="H201" s="236" t="s">
        <v>375</v>
      </c>
      <c r="I201" s="83" t="str">
        <f t="shared" si="6"/>
        <v>ｺﾒﾝﾄあり</v>
      </c>
    </row>
    <row r="202" spans="1:9" ht="38.4">
      <c r="A202" s="147"/>
      <c r="B202" s="124" t="s">
        <v>278</v>
      </c>
      <c r="C202" s="142" t="s">
        <v>279</v>
      </c>
      <c r="D202" s="44"/>
      <c r="E202" s="53"/>
      <c r="F202" s="143" t="s">
        <v>90</v>
      </c>
      <c r="G202" s="31"/>
      <c r="H202" s="233"/>
      <c r="I202" s="80" t="str">
        <f t="shared" si="6"/>
        <v/>
      </c>
    </row>
    <row r="203" spans="1:9">
      <c r="A203" s="19"/>
      <c r="B203" s="214"/>
    </row>
    <row r="204" spans="1:9">
      <c r="A204" s="19"/>
      <c r="B204" s="214"/>
    </row>
    <row r="205" spans="1:9">
      <c r="A205" s="19"/>
      <c r="B205" s="214"/>
    </row>
  </sheetData>
  <sheetProtection algorithmName="SHA-512" hashValue="TYpcVsJzsZY4V1ubbkQbabOF0HjrQ31lhBBUx62PlCgriiwhayvuwqR/Q7gjWOHDJlYvgYp+moYIKM/F8LVpoQ==" saltValue="NP8UtV0wrfnwp92qBbOxlg==" spinCount="100000" sheet="1" objects="1" scenarios="1"/>
  <autoFilter ref="G5:I202"/>
  <mergeCells count="93">
    <mergeCell ref="H126:H130"/>
    <mergeCell ref="I126:I130"/>
    <mergeCell ref="C126:C130"/>
    <mergeCell ref="D126:D130"/>
    <mergeCell ref="E126:E130"/>
    <mergeCell ref="F126:F130"/>
    <mergeCell ref="G126:G130"/>
    <mergeCell ref="H79:H81"/>
    <mergeCell ref="I79:I81"/>
    <mergeCell ref="C79:C81"/>
    <mergeCell ref="F79:F81"/>
    <mergeCell ref="D79:D81"/>
    <mergeCell ref="G79:G81"/>
    <mergeCell ref="E79:E81"/>
    <mergeCell ref="H146:H150"/>
    <mergeCell ref="I146:I150"/>
    <mergeCell ref="G180:G181"/>
    <mergeCell ref="H180:H181"/>
    <mergeCell ref="G176:G177"/>
    <mergeCell ref="H176:H177"/>
    <mergeCell ref="G168:G170"/>
    <mergeCell ref="I180:I181"/>
    <mergeCell ref="C146:C150"/>
    <mergeCell ref="D146:D150"/>
    <mergeCell ref="E146:E150"/>
    <mergeCell ref="F146:F150"/>
    <mergeCell ref="G146:G150"/>
    <mergeCell ref="C180:C181"/>
    <mergeCell ref="D180:D181"/>
    <mergeCell ref="E180:E181"/>
    <mergeCell ref="F180:F181"/>
    <mergeCell ref="D158:D166"/>
    <mergeCell ref="E158:E166"/>
    <mergeCell ref="F158:F166"/>
    <mergeCell ref="C176:C177"/>
    <mergeCell ref="D176:D177"/>
    <mergeCell ref="E176:E177"/>
    <mergeCell ref="F176:F177"/>
    <mergeCell ref="F168:F170"/>
    <mergeCell ref="C2:E2"/>
    <mergeCell ref="C168:C170"/>
    <mergeCell ref="G158:G166"/>
    <mergeCell ref="H158:H166"/>
    <mergeCell ref="C3:E3"/>
    <mergeCell ref="C9:C17"/>
    <mergeCell ref="E9:E17"/>
    <mergeCell ref="F9:F18"/>
    <mergeCell ref="G9:G18"/>
    <mergeCell ref="H9:H18"/>
    <mergeCell ref="C23:C35"/>
    <mergeCell ref="H168:H170"/>
    <mergeCell ref="C158:C166"/>
    <mergeCell ref="D168:D170"/>
    <mergeCell ref="E168:E170"/>
    <mergeCell ref="D9:D17"/>
    <mergeCell ref="H23:H35"/>
    <mergeCell ref="D23:D35"/>
    <mergeCell ref="E23:E35"/>
    <mergeCell ref="F23:F35"/>
    <mergeCell ref="G23:G35"/>
    <mergeCell ref="I9:I18"/>
    <mergeCell ref="I23:I35"/>
    <mergeCell ref="I158:I166"/>
    <mergeCell ref="I168:I170"/>
    <mergeCell ref="I176:I177"/>
    <mergeCell ref="G135:G139"/>
    <mergeCell ref="H135:H139"/>
    <mergeCell ref="I135:I139"/>
    <mergeCell ref="C141:C145"/>
    <mergeCell ref="D141:D145"/>
    <mergeCell ref="E141:E145"/>
    <mergeCell ref="F141:F145"/>
    <mergeCell ref="G141:G145"/>
    <mergeCell ref="H141:H145"/>
    <mergeCell ref="I141:I145"/>
    <mergeCell ref="C135:C139"/>
    <mergeCell ref="D135:D139"/>
    <mergeCell ref="E135:E139"/>
    <mergeCell ref="F135:F139"/>
    <mergeCell ref="H183:H187"/>
    <mergeCell ref="I183:I187"/>
    <mergeCell ref="C189:C191"/>
    <mergeCell ref="D189:D191"/>
    <mergeCell ref="E189:E191"/>
    <mergeCell ref="F189:F191"/>
    <mergeCell ref="G189:G191"/>
    <mergeCell ref="H189:H191"/>
    <mergeCell ref="I189:I191"/>
    <mergeCell ref="C183:C187"/>
    <mergeCell ref="D183:D187"/>
    <mergeCell ref="E183:E187"/>
    <mergeCell ref="F183:F187"/>
    <mergeCell ref="G183:G187"/>
  </mergeCells>
  <phoneticPr fontId="1"/>
  <conditionalFormatting sqref="G8:G126 G131:G203">
    <cfRule type="cellIs" dxfId="12" priority="84" operator="equal">
      <formula>"5:その他"</formula>
    </cfRule>
    <cfRule type="cellIs" dxfId="11" priority="85" operator="equal">
      <formula>5</formula>
    </cfRule>
    <cfRule type="cellIs" dxfId="10" priority="86" operator="equal">
      <formula>"4:該当なし"</formula>
    </cfRule>
    <cfRule type="cellIs" dxfId="9" priority="87" operator="equal">
      <formula>4</formula>
    </cfRule>
    <cfRule type="cellIs" dxfId="8" priority="88" operator="equal">
      <formula>3</formula>
    </cfRule>
    <cfRule type="cellIs" dxfId="7" priority="89" operator="equal">
      <formula>"3:不適"</formula>
    </cfRule>
    <cfRule type="cellIs" dxfId="6" priority="90" operator="equal">
      <formula>2</formula>
    </cfRule>
    <cfRule type="cellIs" dxfId="5" priority="91" operator="equal">
      <formula>"2:一部不適"</formula>
    </cfRule>
    <cfRule type="cellIs" dxfId="4" priority="92" operator="equal">
      <formula>1</formula>
    </cfRule>
    <cfRule type="cellIs" dxfId="3" priority="93" operator="equal">
      <formula>"1:適"</formula>
    </cfRule>
  </conditionalFormatting>
  <conditionalFormatting sqref="D8:D126 D131:D203">
    <cfRule type="cellIs" dxfId="2" priority="94" operator="equal">
      <formula>"3:該当なし"</formula>
    </cfRule>
    <cfRule type="cellIs" dxfId="1" priority="95" operator="equal">
      <formula>"2:不適"</formula>
    </cfRule>
    <cfRule type="cellIs" dxfId="0" priority="96" operator="equal">
      <formula>"1:適"</formula>
    </cfRule>
  </conditionalFormatting>
  <dataValidations count="13">
    <dataValidation type="decimal" errorStyle="warning" operator="greaterThanOrEqual" allowBlank="1" showInputMessage="1" showErrorMessage="1" errorTitle="！！★★★32時間を下回る場合は32時間です★★★！！" sqref="B13">
      <formula1>32</formula1>
    </dataValidation>
    <dataValidation type="list" allowBlank="1" showInputMessage="1" showErrorMessage="1" sqref="B25 B160 B164 B177 B181">
      <formula1>"（　有　・　無　）,（　有　）,（　無　）"</formula1>
    </dataValidation>
    <dataValidation type="list" allowBlank="1" showInputMessage="1" showErrorMessage="1" sqref="F1:F2">
      <formula1>"0,1"</formula1>
    </dataValidation>
    <dataValidation type="list" errorStyle="information" allowBlank="1" showInputMessage="1" sqref="D9 D151:D183 D141 D192:D202 D188:D189 D146 D19:D79 D82:D126 D131:D135">
      <formula1>"1:適,2:不適,3:該当なし"</formula1>
    </dataValidation>
    <dataValidation allowBlank="1" showInputMessage="1" sqref="F9 B187 F131:F135 F19:F79 F141 H141 F192:F202 H192:H202 F188:F189 H188:H189 F146 H146 H9:H79 F151:F183 H151:H183 B139:B140 H131:H135 H82:H126 F82:F126"/>
    <dataValidation type="list" allowBlank="1" showInputMessage="1" sqref="B15">
      <formula1>"★このセルに時間数を入力して下さい（  .  時間）"</formula1>
    </dataValidation>
    <dataValidation type="list" allowBlank="1" showInputMessage="1" sqref="B11">
      <formula1>$L$11</formula1>
    </dataValidation>
    <dataValidation type="list" allowBlank="1" showInputMessage="1" sqref="B35">
      <formula1>"★このセルに平均的な時間数を入力して下さい（  .  時間/週）"</formula1>
    </dataValidation>
    <dataValidation type="list" allowBlank="1" showInputMessage="1" sqref="B170">
      <formula1>"★このセルに平均件数を入力して下さい（  .  件/月）"</formula1>
    </dataValidation>
    <dataValidation type="list" errorStyle="information" allowBlank="1" showInputMessage="1" sqref="D18">
      <formula1>"一体的運営事業を選択して下さい,(a)定期巡回・随時対応型訪問介護看護,(b)複合型サービス,(a)(b)共にあり,いずれも該当なし"</formula1>
    </dataValidation>
    <dataValidation type="list" allowBlank="1" showInputMessage="1" showErrorMessage="1" sqref="I4">
      <formula1>"介,福"</formula1>
    </dataValidation>
    <dataValidation type="list" allowBlank="1" showInputMessage="1" sqref="G192:G202 I151:I183 G141 I140:I141 I192:I202 G151:G183 G188:G189 I188:I189 G146 I146 G9:G79 I9:I79 G131:G135 G82:G126 I82:I126 I131:I135">
      <formula1>"1:適,2:一部不適,3:不適,4:該当なし,5:その他"</formula1>
    </dataValidation>
    <dataValidation type="list" allowBlank="1" showInputMessage="1" sqref="B145 B143 B130 B128">
      <formula1>"（　有　・　無　）,（　有　）,（　無　）"</formula1>
    </dataValidation>
  </dataValidations>
  <printOptions horizontalCentered="1"/>
  <pageMargins left="0.59055118110236227" right="0.59055118110236227" top="0.59055118110236227" bottom="0.59055118110236227" header="0.39370078740157483" footer="0.31496062992125984"/>
  <pageSetup paperSize="9" fitToHeight="0" orientation="portrait" r:id="rId1"/>
  <headerFooter>
    <oddFooter>&amp;C訪問看護（介護予防含む）-&amp;P-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2024-05-21T04:34:42Z</cp:lastPrinted>
  <dcterms:created xsi:type="dcterms:W3CDTF">2020-01-27T01:12:52Z</dcterms:created>
  <dcterms:modified xsi:type="dcterms:W3CDTF">2025-09-26T00:55:06Z</dcterms:modified>
</cp:coreProperties>
</file>