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4" r:id="rId1"/>
    <sheet name="点検表" sheetId="1" r:id="rId2"/>
  </sheets>
  <definedNames>
    <definedName name="_xlnm._FilterDatabase" localSheetId="1" hidden="1">点検表!$G$5:$I$272</definedName>
    <definedName name="_xlnm.Print_Area" localSheetId="0">フェイスシート!$A$1:$E$39</definedName>
    <definedName name="_xlnm.Print_Area" localSheetId="1">点検表!$A$1:$I$272</definedName>
    <definedName name="_xlnm.Print_Titles" localSheetId="1">点検表!$5:$6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2" i="1" l="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5" i="1"/>
  <c r="I74" i="1"/>
  <c r="I73" i="1"/>
  <c r="I72" i="1"/>
  <c r="I71" i="1"/>
  <c r="I70" i="1"/>
  <c r="I69" i="1"/>
  <c r="I68" i="1"/>
  <c r="I67" i="1"/>
  <c r="I66" i="1"/>
  <c r="I65" i="1"/>
  <c r="I64" i="1"/>
  <c r="I63" i="1"/>
  <c r="I62" i="1"/>
  <c r="I61" i="1"/>
  <c r="I60" i="1"/>
  <c r="I59" i="1"/>
  <c r="I58" i="1"/>
  <c r="I57" i="1"/>
  <c r="I56" i="1"/>
  <c r="I55" i="1"/>
  <c r="I54"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A22" i="1" l="1"/>
  <c r="B17" i="1" l="1"/>
  <c r="C3" i="1" l="1"/>
  <c r="C2" i="1"/>
</calcChain>
</file>

<file path=xl/comments1.xml><?xml version="1.0" encoding="utf-8"?>
<comments xmlns="http://schemas.openxmlformats.org/spreadsheetml/2006/main">
  <authors>
    <author>西尾一朗</author>
  </authors>
  <commentList>
    <comment ref="B11"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<sst xmlns="http://schemas.openxmlformats.org/spreadsheetml/2006/main" count="789" uniqueCount="585">
  <si>
    <t>点検項目</t>
    <rPh sb="0" eb="2">
      <t>テンケン</t>
    </rPh>
    <rPh sb="2" eb="4">
      <t>コウモク</t>
    </rPh>
    <phoneticPr fontId="18"/>
  </si>
  <si>
    <t>確認事項</t>
    <rPh sb="0" eb="2">
      <t>カクニン</t>
    </rPh>
    <rPh sb="2" eb="4">
      <t>ジコウ</t>
    </rPh>
    <phoneticPr fontId="18"/>
  </si>
  <si>
    <t>Ⅱ　設備基準</t>
    <rPh sb="2" eb="4">
      <t>セツビ</t>
    </rPh>
    <rPh sb="4" eb="6">
      <t>キジュン</t>
    </rPh>
    <phoneticPr fontId="18"/>
  </si>
  <si>
    <t>Ⅲ　運営基準</t>
    <rPh sb="2" eb="4">
      <t>ウンエイ</t>
    </rPh>
    <rPh sb="4" eb="6">
      <t>キジュン</t>
    </rPh>
    <phoneticPr fontId="18"/>
  </si>
  <si>
    <t>Ⅰ　人員基準</t>
    <rPh sb="2" eb="4">
      <t>ジンイン</t>
    </rPh>
    <rPh sb="4" eb="6">
      <t>キジュン</t>
    </rPh>
    <phoneticPr fontId="18"/>
  </si>
  <si>
    <t xml:space="preserve">苦情がサービスの質の向上を図る上での重要な情報であるとの認識に立ち、苦情の内容を踏まえ、サービスの質の向上に向けた取組を自ら行っていますか。
</t>
    <phoneticPr fontId="18"/>
  </si>
  <si>
    <t>●フェイスシート</t>
    <phoneticPr fontId="26"/>
  </si>
  <si>
    <t>記入日</t>
    <phoneticPr fontId="26"/>
  </si>
  <si>
    <t>法人住所</t>
    <rPh sb="0" eb="2">
      <t>ホウジン</t>
    </rPh>
    <phoneticPr fontId="26"/>
  </si>
  <si>
    <t>〒</t>
    <phoneticPr fontId="26"/>
  </si>
  <si>
    <t>法人名</t>
    <phoneticPr fontId="26"/>
  </si>
  <si>
    <t>代表者</t>
    <phoneticPr fontId="26"/>
  </si>
  <si>
    <t>(役職名)</t>
    <phoneticPr fontId="26"/>
  </si>
  <si>
    <t>(氏名)</t>
    <phoneticPr fontId="26"/>
  </si>
  <si>
    <t>事業所住所</t>
    <phoneticPr fontId="26"/>
  </si>
  <si>
    <t>〒</t>
    <phoneticPr fontId="26"/>
  </si>
  <si>
    <t>事業所名</t>
    <phoneticPr fontId="26"/>
  </si>
  <si>
    <t>電話番号</t>
    <phoneticPr fontId="26"/>
  </si>
  <si>
    <t>電子メール</t>
    <phoneticPr fontId="26"/>
  </si>
  <si>
    <t>ＦＡＸ</t>
    <phoneticPr fontId="26"/>
  </si>
  <si>
    <t>管理者</t>
    <phoneticPr fontId="26"/>
  </si>
  <si>
    <t>(氏名)</t>
    <phoneticPr fontId="26"/>
  </si>
  <si>
    <t>記載担当者</t>
    <rPh sb="0" eb="2">
      <t>キサイ</t>
    </rPh>
    <rPh sb="2" eb="4">
      <t>タントウ</t>
    </rPh>
    <phoneticPr fontId="26"/>
  </si>
  <si>
    <r>
      <t xml:space="preserve">報酬実績の有無
</t>
    </r>
    <r>
      <rPr>
        <sz val="8"/>
        <color indexed="8"/>
        <rFont val="ＭＳ Ｐゴシック"/>
        <family val="3"/>
        <charset val="128"/>
      </rPr>
      <t>（前年度４月１日から点検日まで）</t>
    </r>
    <phoneticPr fontId="26"/>
  </si>
  <si>
    <t>このセルで、
「1.あり」 「2.なし」
を選んでください。</t>
  </si>
  <si>
    <t>「1.あり」の場合は、別に「各種加算等自己点検シート」も点検してください。（この自己点検シートをダウンロードしたホームページの同じ表に、あります。）</t>
    <phoneticPr fontId="26"/>
  </si>
  <si>
    <t>1.あり</t>
    <phoneticPr fontId="26"/>
  </si>
  <si>
    <t>2.なし</t>
    <phoneticPr fontId="26"/>
  </si>
  <si>
    <t>備考
（改善方法など）</t>
    <phoneticPr fontId="26"/>
  </si>
  <si>
    <t>根拠条文
（条例）</t>
    <phoneticPr fontId="26"/>
  </si>
  <si>
    <t>介</t>
  </si>
  <si>
    <t>担当</t>
    <rPh sb="0" eb="2">
      <t>タントウ</t>
    </rPh>
    <phoneticPr fontId="26"/>
  </si>
  <si>
    <t>発見した事実、その他備考</t>
    <rPh sb="0" eb="2">
      <t>ハッケン</t>
    </rPh>
    <rPh sb="4" eb="6">
      <t>ジジツ</t>
    </rPh>
    <rPh sb="9" eb="10">
      <t>タ</t>
    </rPh>
    <rPh sb="10" eb="12">
      <t>ビコウ</t>
    </rPh>
    <phoneticPr fontId="26"/>
  </si>
  <si>
    <t>福</t>
    <rPh sb="0" eb="1">
      <t>フク</t>
    </rPh>
    <phoneticPr fontId="18"/>
  </si>
  <si>
    <t>福略</t>
    <rPh sb="0" eb="1">
      <t>フク</t>
    </rPh>
    <rPh sb="1" eb="2">
      <t>リャク</t>
    </rPh>
    <phoneticPr fontId="18"/>
  </si>
  <si>
    <t>・苦情相談窓口の設置　：</t>
    <phoneticPr fontId="26"/>
  </si>
  <si>
    <t>（　有　・　無　）</t>
    <phoneticPr fontId="26"/>
  </si>
  <si>
    <t>・相談窓口担当者　：</t>
    <phoneticPr fontId="26"/>
  </si>
  <si>
    <t>（　　　　　　　　　　　　　　　　　　　）</t>
    <phoneticPr fontId="26"/>
  </si>
  <si>
    <t>・処理手順等の定め（規程、マニュアル等）　：</t>
    <phoneticPr fontId="26"/>
  </si>
  <si>
    <t>・利用者等への周知の方法　：</t>
    <phoneticPr fontId="26"/>
  </si>
  <si>
    <t xml:space="preserve">利用者及びその家族からの苦情を受け付けるための仕組みを設けていますか。
</t>
    <phoneticPr fontId="18"/>
  </si>
  <si>
    <t xml:space="preserve">苦情相談等の内容を記録・保存していますか。
</t>
    <phoneticPr fontId="18"/>
  </si>
  <si>
    <t xml:space="preserve">点検日　： </t>
    <rPh sb="0" eb="2">
      <t>テンケン</t>
    </rPh>
    <rPh sb="2" eb="3">
      <t>ヒ</t>
    </rPh>
    <phoneticPr fontId="26"/>
  </si>
  <si>
    <t xml:space="preserve">事業所名： </t>
    <phoneticPr fontId="26"/>
  </si>
  <si>
    <t>●点検表：点検した結果を記載してください。</t>
    <phoneticPr fontId="26"/>
  </si>
  <si>
    <t>同条第2項</t>
  </si>
  <si>
    <t>同上</t>
  </si>
  <si>
    <t>同条第3項</t>
  </si>
  <si>
    <t>同条第4項</t>
  </si>
  <si>
    <t xml:space="preserve">訓練の実施に当たっては、地域住民の参加が得られるよう連携に努めていますか。
</t>
    <phoneticPr fontId="18"/>
  </si>
  <si>
    <t xml:space="preserve">訓練の結果に基づき、施設防災計画の検証を行い、必要に応じて施設防災計画の見直しを行っていますか。
</t>
    <phoneticPr fontId="18"/>
  </si>
  <si>
    <t xml:space="preserve">非常災害時において、身体等の状況が医療機関への入院または社会福祉施設等への入所には至らない程度ですが、避難所での生活は適当でないと市長が認めた人を受け入れるように配慮していますか。
</t>
    <phoneticPr fontId="18"/>
  </si>
  <si>
    <t>介略</t>
    <rPh sb="1" eb="2">
      <t>リャク</t>
    </rPh>
    <phoneticPr fontId="18"/>
  </si>
  <si>
    <t>介</t>
    <phoneticPr fontId="18"/>
  </si>
  <si>
    <t>介</t>
    <phoneticPr fontId="18"/>
  </si>
  <si>
    <t>介略</t>
    <rPh sb="1" eb="2">
      <t>リャク</t>
    </rPh>
    <phoneticPr fontId="18"/>
  </si>
  <si>
    <t>　法　　　 ：</t>
    <phoneticPr fontId="45"/>
  </si>
  <si>
    <t>介護保険法（平9法123）</t>
    <phoneticPr fontId="45"/>
  </si>
  <si>
    <t>　施行規則 ：</t>
    <phoneticPr fontId="45"/>
  </si>
  <si>
    <t>介護保険法施行規則（平11厚令36）</t>
    <phoneticPr fontId="45"/>
  </si>
  <si>
    <t>　条　　例 ：</t>
    <phoneticPr fontId="45"/>
  </si>
  <si>
    <t>　解釈通知 ：</t>
    <phoneticPr fontId="45"/>
  </si>
  <si>
    <t>※次ページ以降の点検表の「根拠条文」の欄は、特に断りがない限り、上記「条例」を指します。</t>
    <phoneticPr fontId="45"/>
  </si>
  <si>
    <t>※なお、「（予）△△条」と書かれている場合は、金沢市介護保険法に基づく指定介護予防サービス等の</t>
    <phoneticPr fontId="18"/>
  </si>
  <si>
    <t xml:space="preserve">  事業の人員、設備及び運営に関する基準等を定める条例（平24条例47）を指します。</t>
    <phoneticPr fontId="18"/>
  </si>
  <si>
    <t>　①　常勤専従の生活相談員の人数</t>
    <rPh sb="8" eb="10">
      <t>セイカツ</t>
    </rPh>
    <rPh sb="10" eb="13">
      <t>ソウダンイン</t>
    </rPh>
    <phoneticPr fontId="45"/>
  </si>
  <si>
    <t>　②　常勤の従業者の、１週間に通常勤務すべき時間数
　　（３２時間を下回る場合は、３２時間とします。）</t>
    <rPh sb="13" eb="14">
      <t>アイダ</t>
    </rPh>
    <phoneticPr fontId="45"/>
  </si>
  <si>
    <t>　③　常勤専従でない生活相談員の１週間の勤務時間合計</t>
    <rPh sb="10" eb="15">
      <t>セイカツソウダンイン</t>
    </rPh>
    <phoneticPr fontId="45"/>
  </si>
  <si>
    <t>介</t>
    <rPh sb="0" eb="1">
      <t>スケ</t>
    </rPh>
    <phoneticPr fontId="45"/>
  </si>
  <si>
    <t>・当該事業所内で他職種と兼務している場合</t>
  </si>
  <si>
    <t xml:space="preserve">同条第3項
(予)同条第3項
</t>
    <phoneticPr fontId="18"/>
  </si>
  <si>
    <t>同条第5項
(予)同条第5項</t>
    <phoneticPr fontId="18"/>
  </si>
  <si>
    <t>同号イ
(予)同号イ</t>
    <phoneticPr fontId="18"/>
  </si>
  <si>
    <t xml:space="preserve">同条第2項
(予)同条第2項
同項第1号
(予)同項第1号
同項第2号
(予)同項第2号
同項第3号
(予)同項第3号
</t>
  </si>
  <si>
    <t>同条第7項
(予)同条第7項</t>
    <phoneticPr fontId="18"/>
  </si>
  <si>
    <t>福</t>
    <phoneticPr fontId="45"/>
  </si>
  <si>
    <t>福略</t>
  </si>
  <si>
    <t>第12条第1項準用
(予)第52条の5第1項準用</t>
    <phoneticPr fontId="45"/>
  </si>
  <si>
    <t>福</t>
  </si>
  <si>
    <t xml:space="preserve">被保険者証に記載された認定審査会意見に配慮してサービスを提供していますか。
</t>
    <phoneticPr fontId="45"/>
  </si>
  <si>
    <t>同条第2項準用
(予)同条第2項準用</t>
    <phoneticPr fontId="45"/>
  </si>
  <si>
    <t>第13条第1項準用
(予)第52条の6第1項準用</t>
    <phoneticPr fontId="45"/>
  </si>
  <si>
    <t xml:space="preserve">要介護認定を申請していない場合、本人の意思を踏まえて速やかに申請が行われるよう必要な援助を行っていますか。
</t>
    <phoneticPr fontId="45"/>
  </si>
  <si>
    <t>同上
(予)同上</t>
    <phoneticPr fontId="45"/>
  </si>
  <si>
    <t xml:space="preserve">同条第2項
(予)同条第2項
</t>
    <phoneticPr fontId="45"/>
  </si>
  <si>
    <t xml:space="preserve">法定代理受領サービスである場合、利用者から利用者負担分の支払を受けていますか。
</t>
    <phoneticPr fontId="45"/>
  </si>
  <si>
    <t>福略</t>
    <rPh sb="1" eb="2">
      <t>リャク</t>
    </rPh>
    <phoneticPr fontId="45"/>
  </si>
  <si>
    <t xml:space="preserve">保険給付の対象となっているサービスと明確に区分されない、あいまいな名目による支払を受けていませんか。
</t>
    <phoneticPr fontId="45"/>
  </si>
  <si>
    <t xml:space="preserve">法定代理受領サービスに該当しないサービスに係る利用料の支払を受けた場合は、サービス提供証明書を利用者に交付していますか。
</t>
    <phoneticPr fontId="45"/>
  </si>
  <si>
    <t>第22条準用
(予)第53条の2準用</t>
    <phoneticPr fontId="45"/>
  </si>
  <si>
    <t>法第41条第8項、同第53条第7項</t>
  </si>
  <si>
    <t>施行規則第65条、同第85条</t>
  </si>
  <si>
    <t xml:space="preserve">〔予防除く〕利用者の要介護状態の軽減又は悪化の防止に資するよう、認知症の状況等利用者の心身の状況を踏まえて、日常生活に必要な援助を妥当適切に行っていますか。
</t>
    <phoneticPr fontId="18"/>
  </si>
  <si>
    <t>同条第5項
(予)同条第2項</t>
    <phoneticPr fontId="18"/>
  </si>
  <si>
    <t xml:space="preserve">〔予防除く〕自らその提供するサービスの質の評価を行い、常にその改善を図っていますか。
</t>
    <phoneticPr fontId="18"/>
  </si>
  <si>
    <t>同条第6項</t>
    <phoneticPr fontId="18"/>
  </si>
  <si>
    <t>(予)同条第2項</t>
  </si>
  <si>
    <t>(予)同条第3項</t>
  </si>
  <si>
    <t xml:space="preserve">利用者の介護予防に資するよう、その目標を設定し、計画的に行っていますか。
</t>
    <phoneticPr fontId="18"/>
  </si>
  <si>
    <t xml:space="preserve">自らその提供するサービスの質の評価を行うとともに、主治医（歯科医を含む）と連携を図りつつ、常にその改善を図っていますか。
</t>
    <phoneticPr fontId="18"/>
  </si>
  <si>
    <t xml:space="preserve">利用者ができる限り要介護状態とならず、自立した日常生活を営むことができるよう支援することが目的であることを、常に意識してサービスを提供していますか。
</t>
    <phoneticPr fontId="18"/>
  </si>
  <si>
    <t xml:space="preserve">利用者が有する能力を最大限活用することができるような方法でサービスを提供するよう努めることとし、その能力を阻害する等の不適切なサービス提供を行わないよう配慮していますか。
</t>
    <phoneticPr fontId="18"/>
  </si>
  <si>
    <t xml:space="preserve">(予)同条第4項
解釈通知第4-三6(1)③
</t>
    <phoneticPr fontId="18"/>
  </si>
  <si>
    <t>(予)同条第5項</t>
  </si>
  <si>
    <t xml:space="preserve">サービスの提供に当たっては、計画に基づき、利用者が日常生活を営むのに必要な支援を行っていますか。
</t>
    <phoneticPr fontId="18"/>
  </si>
  <si>
    <t xml:space="preserve">利用者の心身の状況に応じ、利用者の自立の支援と日常生活の充実に資するよう、適切な技術をもって行っていますか。
</t>
    <phoneticPr fontId="18"/>
  </si>
  <si>
    <t xml:space="preserve">利用者の心身の状況に応じ、適切な方法により、排せつの自立について必要な援助(※)を行っていますか。
※トイレ誘導や排せつ介助等
</t>
    <phoneticPr fontId="18"/>
  </si>
  <si>
    <t>同条第2項
(予)同条第2項</t>
    <phoneticPr fontId="18"/>
  </si>
  <si>
    <t xml:space="preserve">利用者の心身の状況等を踏まえ、必要に応じて日常生活を送る上で必要な生活機能の改善又は維持のための機能訓練を行っていますか。
</t>
    <phoneticPr fontId="18"/>
  </si>
  <si>
    <t xml:space="preserve">利用者が以下の事項に該当する場合には遅滞なく市町村への通知を行っていますか。
・正当な理由なくサービス利用に関する指示に従わないことにより、要介護状態の程度を増進させた（又は要支援状態から要介護状態になった）と認められるとき
・偽りその他不正な行為により、保険給付を受け、又は受けようとしたとき
</t>
    <phoneticPr fontId="18"/>
  </si>
  <si>
    <t xml:space="preserve">第27条準用
(予)第53条の3準用
</t>
    <phoneticPr fontId="18"/>
  </si>
  <si>
    <t>第57条第1項準用
(予)第55条第1項準用</t>
    <phoneticPr fontId="18"/>
  </si>
  <si>
    <t>同条第2項準用
(予)同条第2項準用</t>
    <phoneticPr fontId="18"/>
  </si>
  <si>
    <t xml:space="preserve">管理者は、従業者の管理、サービス利用の申込に係る調整、業務の実施状況の把握、その他の管理を一元的に行っていますか。
</t>
    <phoneticPr fontId="18"/>
  </si>
  <si>
    <t xml:space="preserve">体制、避難方法等は、火災、地震、津波、風水害等の非常災害ごとに定めていますか。
</t>
    <phoneticPr fontId="18"/>
  </si>
  <si>
    <t xml:space="preserve">施設防災計画を、定期的に従業者に周知していますか。
</t>
    <phoneticPr fontId="18"/>
  </si>
  <si>
    <t xml:space="preserve">施設防災計画に基づき、非常災害時の関係機関への通報及び関係機関との連携の体制と、利用者を円滑に避難誘導するための体制とを、整備していますか。
</t>
    <phoneticPr fontId="18"/>
  </si>
  <si>
    <t>同条第2項準用
(予)同条第2項準用</t>
    <phoneticPr fontId="18"/>
  </si>
  <si>
    <t xml:space="preserve">関係機関への通報連携体制については、
・金沢市
・他の居宅サービス事業者
・その他の保健医療サービス又は福祉サービスを提供する者
・地域住民
との間で、相互に支援及び協力が行われるよう、整備に努めていますか。
</t>
    <phoneticPr fontId="18"/>
  </si>
  <si>
    <t xml:space="preserve">同条第3項準用
(予)同条第3項準用
</t>
    <phoneticPr fontId="18"/>
  </si>
  <si>
    <t xml:space="preserve">定期的に、これらの通報連携体制と避難誘導体制とについて、従業者と利用者に、周知していますか。
</t>
    <phoneticPr fontId="18"/>
  </si>
  <si>
    <t>同条第4項準用
(予)同条第4項準用</t>
    <phoneticPr fontId="18"/>
  </si>
  <si>
    <t>同条第5項準用
(予)同条第5項準用</t>
    <phoneticPr fontId="18"/>
  </si>
  <si>
    <t>同条第6項準用
(予)同条第6項準用</t>
    <phoneticPr fontId="18"/>
  </si>
  <si>
    <t xml:space="preserve">利用者の使用する施設、食器その他の設備又は飲料水について、衛生的な管理に努め、又は衛生上必要な措置を講じていますか。
</t>
    <phoneticPr fontId="18"/>
  </si>
  <si>
    <t xml:space="preserve">食中毒および感染症の発生を防止するための措置等について、必要に応じて保健所の助言・指導を求めるとともに、密接な連携を保っていますか。
</t>
    <phoneticPr fontId="18"/>
  </si>
  <si>
    <t xml:space="preserve">従業者であった者が、正当な理由なく業務上知り得た利用者又はその家族の秘密を漏らすことがないよう、必要な措置を講じていますか。
</t>
    <phoneticPr fontId="18"/>
  </si>
  <si>
    <t>同条第2項準用
(予)同条第2項準用</t>
    <phoneticPr fontId="18"/>
  </si>
  <si>
    <t xml:space="preserve">サービス担当者会議等において利用者の個人情報を用いる場合は利用者の同意を、利用者の家族の個人情報を用いる場合は当該家族の同意をあらかじめ文書により得ていますか。
（サービス提供開始時における包括的な同意で可）
</t>
    <phoneticPr fontId="18"/>
  </si>
  <si>
    <t xml:space="preserve">虚偽又は誇大な広告をしていませんか。
</t>
    <phoneticPr fontId="18"/>
  </si>
  <si>
    <t>第36条準用
(予)第56条の6準用</t>
    <phoneticPr fontId="18"/>
  </si>
  <si>
    <t>第37条準用
(予)第56条の7準用</t>
    <phoneticPr fontId="18"/>
  </si>
  <si>
    <t>同条第2項準用
(予)同条第2項準用</t>
    <phoneticPr fontId="18"/>
  </si>
  <si>
    <t>同条第3､5項準用
(予)同条第3､5項準用</t>
    <phoneticPr fontId="18"/>
  </si>
  <si>
    <t>同条第4､6項準用
(予)同条第4､6項準用</t>
    <phoneticPr fontId="18"/>
  </si>
  <si>
    <t>第40条第1項準用
(予)第56条の10第1項準用</t>
    <phoneticPr fontId="18"/>
  </si>
  <si>
    <t>同条第2項準用
(予)同条第2項準用</t>
    <phoneticPr fontId="18"/>
  </si>
  <si>
    <t>事故が発生した場合は、市町村、利用者の家族、利用者に係る居宅介護支援事業者等に連絡を行うとともに、必要な措置を講じていますか。
　→　事故事例の有無：</t>
    <phoneticPr fontId="45"/>
  </si>
  <si>
    <t>（　有　・　無　）</t>
    <phoneticPr fontId="45"/>
  </si>
  <si>
    <t xml:space="preserve">事故の状況及びその際に採った処置の内容を記録していますか。
</t>
    <phoneticPr fontId="45"/>
  </si>
  <si>
    <t>賠償すべき事故が発生した場合は、損害賠償を速やかに行なっていますか。
　→　損害賠償保険への加入：</t>
    <phoneticPr fontId="45"/>
  </si>
  <si>
    <t>福</t>
    <phoneticPr fontId="45"/>
  </si>
  <si>
    <t xml:space="preserve">原因を究明し、再発生を防ぐための対策を講じていますか。
</t>
    <phoneticPr fontId="45"/>
  </si>
  <si>
    <t>解釈通知同項③準用</t>
    <rPh sb="4" eb="6">
      <t>ドウコウ</t>
    </rPh>
    <phoneticPr fontId="45"/>
  </si>
  <si>
    <t>第41条準用
(予)第56条の11準用</t>
    <phoneticPr fontId="18"/>
  </si>
  <si>
    <t xml:space="preserve">従業者、設備、備品及び会計に関する諸記録を整備していますか。
</t>
    <phoneticPr fontId="18"/>
  </si>
  <si>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45"/>
  </si>
  <si>
    <t xml:space="preserve">（法人でない場合）
事業者は、上記規定にいう暴力団員ではありませんか。
</t>
    <phoneticPr fontId="45"/>
  </si>
  <si>
    <t xml:space="preserve">（管理者について。法人である場合、ない場合ともに）
管理者は、上記規定にいう暴力団員ではありませんか。
</t>
    <phoneticPr fontId="45"/>
  </si>
  <si>
    <t xml:space="preserve">第3条第2項
(予)第3条第2項
</t>
    <phoneticPr fontId="18"/>
  </si>
  <si>
    <t>第43条準用
(予)第58条準用</t>
    <rPh sb="4" eb="6">
      <t>ジュンヨウ</t>
    </rPh>
    <phoneticPr fontId="45"/>
  </si>
  <si>
    <t>第111条第1項準用
(予)第122条の4第1項準用</t>
    <phoneticPr fontId="18"/>
  </si>
  <si>
    <t xml:space="preserve">領収証は、それぞれ個別の費用ごとに区分して記載していますか。
</t>
    <phoneticPr fontId="18"/>
  </si>
  <si>
    <t xml:space="preserve">利用者とのコミュニケーションを十分に図ることその他様々な方法により、利用者が主体的に参加するよう適切な働きかけに努めていますか。
</t>
    <rPh sb="38" eb="41">
      <t>シュタイテキ</t>
    </rPh>
    <rPh sb="42" eb="44">
      <t>サンカ</t>
    </rPh>
    <phoneticPr fontId="18"/>
  </si>
  <si>
    <t>介</t>
    <phoneticPr fontId="18"/>
  </si>
  <si>
    <t>★このセルに時間数を入力して下さい（  .  時間/人）</t>
    <phoneticPr fontId="45"/>
  </si>
  <si>
    <t>★このセルに時間数を入力して下さい（  .  時間）</t>
    <phoneticPr fontId="45"/>
  </si>
  <si>
    <t>　④　① ＋ ③ ÷ ②の値（小数点以下第2位切捨て）</t>
    <phoneticPr fontId="45"/>
  </si>
  <si>
    <t>同条第3項
(予)同条第3項</t>
    <phoneticPr fontId="18"/>
  </si>
  <si>
    <t>介</t>
    <phoneticPr fontId="18"/>
  </si>
  <si>
    <t>Ⅰ－２．管理者</t>
    <phoneticPr fontId="45"/>
  </si>
  <si>
    <t xml:space="preserve">ただし管理上支障がない場合は他の職種等を兼務することができますが、その兼務形態は適切ですか。
→　下記の事項について記載してください。
</t>
    <phoneticPr fontId="45"/>
  </si>
  <si>
    <t>・兼務の有無：</t>
    <phoneticPr fontId="45"/>
  </si>
  <si>
    <t>（　有　・　無　）</t>
    <phoneticPr fontId="45"/>
  </si>
  <si>
    <t>　兼務職種名：</t>
    <phoneticPr fontId="45"/>
  </si>
  <si>
    <t>（　　　　　　　　　　　　　　　）</t>
    <phoneticPr fontId="45"/>
  </si>
  <si>
    <t>　事業所名：</t>
    <phoneticPr fontId="45"/>
  </si>
  <si>
    <t>　職 種 名：</t>
    <phoneticPr fontId="45"/>
  </si>
  <si>
    <t>　兼務事業所での週あたり勤務時間：</t>
    <phoneticPr fontId="45"/>
  </si>
  <si>
    <t>★このセルに平均時間数を入力して下さい（  .  時間/週）</t>
    <phoneticPr fontId="45"/>
  </si>
  <si>
    <t xml:space="preserve">法定代理受領サービスである場合と、そうでない場合との間に、不合理な差額を設けていませんか。
</t>
    <phoneticPr fontId="45"/>
  </si>
  <si>
    <t xml:space="preserve">(2) 利用者の人権の擁護及び利用者に対する虐待の防止に関する事項
</t>
  </si>
  <si>
    <t xml:space="preserve">定期的に業務継続計画を見直し、必要に応じて変更していますか。
</t>
    <phoneticPr fontId="45"/>
  </si>
  <si>
    <t>同条第3項準用
(予)同条第3項準用</t>
    <rPh sb="5" eb="7">
      <t>ジュンヨウ</t>
    </rPh>
    <rPh sb="16" eb="18">
      <t>ジュンヨウ</t>
    </rPh>
    <phoneticPr fontId="45"/>
  </si>
  <si>
    <t xml:space="preserve">空調設備等により、施設内の適温の確保に努めていますか。
</t>
    <phoneticPr fontId="18"/>
  </si>
  <si>
    <t xml:space="preserve">市町村・国保連等の指導助言に従って改善を行った場合は、その内容を報告していますか。
</t>
    <phoneticPr fontId="18"/>
  </si>
  <si>
    <t xml:space="preserve">苦情に関する市町村・国保連等の調査に協力し、指導助言に従って必要な改善を行っていますか。
</t>
    <phoneticPr fontId="18"/>
  </si>
  <si>
    <t xml:space="preserve">(2) 虐待の防止のための指針を整備すること。
</t>
    <phoneticPr fontId="18"/>
  </si>
  <si>
    <t xml:space="preserve">(4) 上記に掲げる措置を適切に実施するための担当者を置くこと。
</t>
    <rPh sb="4" eb="6">
      <t>ジョウキ</t>
    </rPh>
    <phoneticPr fontId="45"/>
  </si>
  <si>
    <t xml:space="preserve">利用者の意思及び人格を尊重して、常に利用者の立場に立ったサービスの提供に努めていますか。
</t>
    <phoneticPr fontId="18"/>
  </si>
  <si>
    <t>第4条第1項
(予)第4条第1項</t>
    <phoneticPr fontId="18"/>
  </si>
  <si>
    <t xml:space="preserve">事業の運営に当たっては、地域との結び付きを重視し、市町村、他の居宅サービス事業者その他の保健医療サービス及び福祉サービスを提供する者との連携に努めていますか。
</t>
    <phoneticPr fontId="18"/>
  </si>
  <si>
    <t>同条第2項
(予)同条第2項</t>
    <phoneticPr fontId="18"/>
  </si>
  <si>
    <t xml:space="preserve">法第118条の2第1項に規定する介護保険等関連情報その他必要な情報を活用し、適切かつ有効にサービス提供を行うよう努めていますか。
</t>
    <phoneticPr fontId="45"/>
  </si>
  <si>
    <t>同条第4項
(予)同条第4項</t>
    <phoneticPr fontId="45"/>
  </si>
  <si>
    <t>自己点検シート（特定施設入居者生活介護
・非外部サービス利用型・介護予防含む）</t>
    <rPh sb="8" eb="10">
      <t>トクテイ</t>
    </rPh>
    <rPh sb="10" eb="12">
      <t>シセツ</t>
    </rPh>
    <rPh sb="12" eb="15">
      <t>ニュウキョシャ</t>
    </rPh>
    <rPh sb="15" eb="17">
      <t>セイカツ</t>
    </rPh>
    <rPh sb="17" eb="19">
      <t>カイゴ</t>
    </rPh>
    <rPh sb="21" eb="22">
      <t>ヒ</t>
    </rPh>
    <rPh sb="22" eb="24">
      <t>ガイブ</t>
    </rPh>
    <rPh sb="28" eb="30">
      <t>リヨウ</t>
    </rPh>
    <rPh sb="30" eb="31">
      <t>ガタ</t>
    </rPh>
    <phoneticPr fontId="26"/>
  </si>
  <si>
    <t>金沢市老人福祉法に基づく養護老人ホームの設備及び運営に関する基準を定める条例（平24条例53）</t>
    <phoneticPr fontId="18"/>
  </si>
  <si>
    <t>　養護基準 ：</t>
    <phoneticPr fontId="18"/>
  </si>
  <si>
    <t>　軽費基準 ：</t>
    <phoneticPr fontId="18"/>
  </si>
  <si>
    <t>金沢市老人福祉法に基づく軽費老人ホームの設備及び運営に関する基準を定める条例（平24条例55）</t>
    <phoneticPr fontId="18"/>
  </si>
  <si>
    <t>特定施設入居者生活介護・非外部サービス利用型（介護予防含む）</t>
    <phoneticPr fontId="18"/>
  </si>
  <si>
    <t xml:space="preserve">養護基準第5条第2項
軽費基準第5条第2項
</t>
    <rPh sb="4" eb="5">
      <t>ダイ</t>
    </rPh>
    <phoneticPr fontId="18"/>
  </si>
  <si>
    <t>【②看護職員（看護師又は准看護師）、介護職員】</t>
    <phoneticPr fontId="18"/>
  </si>
  <si>
    <t xml:space="preserve">利用者の数は、前年度の平均値としていますか。
※　新規指定の場合は推定数です。
※　以下、人員基準で同様です。
</t>
    <rPh sb="0" eb="2">
      <t>リヨウ</t>
    </rPh>
    <rPh sb="42" eb="44">
      <t>イカ</t>
    </rPh>
    <rPh sb="45" eb="47">
      <t>ジンイン</t>
    </rPh>
    <rPh sb="47" eb="49">
      <t>キジュン</t>
    </rPh>
    <rPh sb="50" eb="52">
      <t>ドウヨウ</t>
    </rPh>
    <phoneticPr fontId="18"/>
  </si>
  <si>
    <t>同条第6項
(予)同条第6項
解釈通知第三-十1(3)</t>
    <phoneticPr fontId="18"/>
  </si>
  <si>
    <t>【③機能訓練指導員】</t>
    <phoneticPr fontId="18"/>
  </si>
  <si>
    <t>【④計画作成担当者】</t>
    <phoneticPr fontId="18"/>
  </si>
  <si>
    <t>同条第1項第4号、第2項第4号
(予)同条第1項第4号、第2項第4号</t>
    <phoneticPr fontId="18"/>
  </si>
  <si>
    <t xml:space="preserve">計画作成担当者は、専らその職務に従事する介護支援専門員であって、特定施設サービス計画の作成を担当させるのに適当と認められる者となっていますか。
※　ただし、利用者の処遇に支障がない場合は、当該特定施設における他の職務に従事できます。
</t>
    <rPh sb="78" eb="80">
      <t>リヨウ</t>
    </rPh>
    <phoneticPr fontId="18"/>
  </si>
  <si>
    <t xml:space="preserve">同条第7項
(予)同条第7項
</t>
    <phoneticPr fontId="18"/>
  </si>
  <si>
    <t>施設の建物（利用者の日常生活のために使用しない附属の建物は除く。）は、耐火建築物又は準耐火建築物となっていますか。</t>
    <phoneticPr fontId="18"/>
  </si>
  <si>
    <t xml:space="preserve">※　上記にかかわらず、市長が、火災予防、消火活動等に関し専門的知識を有する者の意見を聴いて、次のいずれかの要件を満たす木造かつ平屋建ての建物であって、火災に係る利用者の安全性が確保されていると認めたときは、耐火建築物又は準耐火建築物とすることを要しません。
(1)　スプリンクラー設備の設置、天井等の内装材等への難燃性の材料の使用、調理室等火災が発生するおそれがある箇所における防火区画の設置等により、初期消火及び延焼の抑制に配慮した構造となっている。
(2)　非常警報設備の設置等による火災の早期発見及び通報の体制が整備されており、円滑な消火活動が可能となっている。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となっている。
</t>
    <phoneticPr fontId="18"/>
  </si>
  <si>
    <t>第221条第1項
(予)第207条第1項</t>
    <phoneticPr fontId="18"/>
  </si>
  <si>
    <t xml:space="preserve">一時介護室、浴室、便所、食堂、機能訓練室及び洗面設備を有していますか。
</t>
    <phoneticPr fontId="18"/>
  </si>
  <si>
    <t>同項ただし書
(予)同項ただし書</t>
  </si>
  <si>
    <t xml:space="preserve">消火設備その他の非常災害に際して必要な設備を設けていますか。
</t>
    <phoneticPr fontId="18"/>
  </si>
  <si>
    <t>同条第6項
(予)同条第6項</t>
    <phoneticPr fontId="18"/>
  </si>
  <si>
    <t xml:space="preserve">利用者が車椅子で円滑に移動することが可能な空間と構造を有するものとなっていますか。
</t>
    <phoneticPr fontId="18"/>
  </si>
  <si>
    <t xml:space="preserve">そのほか、構造設備の基準については、建築基準法及び消防法の定めるところによっていますか。
</t>
    <phoneticPr fontId="18"/>
  </si>
  <si>
    <t xml:space="preserve">(2)　プライバシーの保護に配慮し、介護を行える適当な広さとなっていますか。
※　面積基準はなく、利用者の選択に委ねることとなっています。よって入居申込者に対して文書を交付しての説明と、掲示とが必要となります。
</t>
    <phoneticPr fontId="18"/>
  </si>
  <si>
    <t xml:space="preserve">★このセルに最大人数を入力して下さい
</t>
    <rPh sb="6" eb="8">
      <t>サイダイ</t>
    </rPh>
    <phoneticPr fontId="18"/>
  </si>
  <si>
    <t>(3)　地階に設けていませんか。</t>
    <phoneticPr fontId="18"/>
  </si>
  <si>
    <t>同号ウ
(予)同号ウ</t>
    <phoneticPr fontId="18"/>
  </si>
  <si>
    <t>【②一時介護室】</t>
    <phoneticPr fontId="18"/>
  </si>
  <si>
    <t>【③浴室】</t>
    <phoneticPr fontId="18"/>
  </si>
  <si>
    <t>【④便所】</t>
    <phoneticPr fontId="18"/>
  </si>
  <si>
    <t xml:space="preserve">身体の不自由な者が入浴するのに適したものとなっていますか。
</t>
    <phoneticPr fontId="18"/>
  </si>
  <si>
    <t>居室のある階ごとに設置していますか。</t>
    <phoneticPr fontId="18"/>
  </si>
  <si>
    <t>【⑤食堂】</t>
    <rPh sb="2" eb="4">
      <t>ショクドウ</t>
    </rPh>
    <phoneticPr fontId="18"/>
  </si>
  <si>
    <t>【⑥機能訓練室】</t>
    <rPh sb="2" eb="4">
      <t>キノウ</t>
    </rPh>
    <rPh sb="4" eb="6">
      <t>クンレン</t>
    </rPh>
    <rPh sb="6" eb="7">
      <t>シツ</t>
    </rPh>
    <phoneticPr fontId="18"/>
  </si>
  <si>
    <t xml:space="preserve">機能を十分に発揮し得る適当な広さを有していますか。
</t>
    <phoneticPr fontId="18"/>
  </si>
  <si>
    <t>同項第5号
(予)同項第5号</t>
    <phoneticPr fontId="18"/>
  </si>
  <si>
    <t>Ⅲ－１．内容及び手続の説明及び契約の締結等</t>
    <phoneticPr fontId="45"/>
  </si>
  <si>
    <t xml:space="preserve">※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ます。
</t>
    <phoneticPr fontId="18"/>
  </si>
  <si>
    <t xml:space="preserve">入居及びサービスの提供に関する契約を文書により締結していますか。
</t>
    <phoneticPr fontId="18"/>
  </si>
  <si>
    <t>Ⅲ－２．サービスの提供の開始等</t>
    <rPh sb="9" eb="11">
      <t>テイキョウ</t>
    </rPh>
    <rPh sb="14" eb="15">
      <t>トウ</t>
    </rPh>
    <phoneticPr fontId="18"/>
  </si>
  <si>
    <t>第223条第1項
(予)第209条第1項</t>
    <phoneticPr fontId="18"/>
  </si>
  <si>
    <t>同条第2項
(予)同条第2項
解釈通知第3-十3(2)</t>
    <rPh sb="22" eb="23">
      <t>ジュウ</t>
    </rPh>
    <phoneticPr fontId="18"/>
  </si>
  <si>
    <t>正当な理由なく入居者に対する特定施設入居者生活介護の提供を拒んだことはありませんか。</t>
    <rPh sb="7" eb="9">
      <t>ニュウキョ</t>
    </rPh>
    <phoneticPr fontId="18"/>
  </si>
  <si>
    <t xml:space="preserve">同条第3項
(予)同条第3項
</t>
    <phoneticPr fontId="18"/>
  </si>
  <si>
    <t>同条第4項
(予)同条第4項</t>
    <phoneticPr fontId="18"/>
  </si>
  <si>
    <t xml:space="preserve">サービスの提供に当たっては、利用者の心身の状況、環境等の把握に努めていますか。
</t>
    <phoneticPr fontId="18"/>
  </si>
  <si>
    <t>Ⅲ－３．受給資格等の確認</t>
    <phoneticPr fontId="18"/>
  </si>
  <si>
    <t>Ⅲ－４．要介護認定の申請に係る援助</t>
    <phoneticPr fontId="18"/>
  </si>
  <si>
    <t>Ⅲ－５．サービス提供の記録</t>
    <phoneticPr fontId="18"/>
  </si>
  <si>
    <t xml:space="preserve">サービスの開始に際しては開始の年月日及び施設の名称を、サービスの終了に際しては終了の年月日を、利用者の被保険者証に記載していますか。
</t>
    <phoneticPr fontId="18"/>
  </si>
  <si>
    <t xml:space="preserve">サービスを提供した際には、提供した具体的なサービスの内容等を記録していますか。
</t>
  </si>
  <si>
    <t>第225条第1項
(予)第211条第1項</t>
    <phoneticPr fontId="18"/>
  </si>
  <si>
    <t>同条第2項
(予)同条第2項</t>
    <phoneticPr fontId="18"/>
  </si>
  <si>
    <t>Ⅲ－６．利用料等の受領</t>
    <phoneticPr fontId="18"/>
  </si>
  <si>
    <t>第226条第1項
(予)第212条第1項</t>
    <phoneticPr fontId="45"/>
  </si>
  <si>
    <t xml:space="preserve">介護保険給付の対象となる指定特定施設入居者生活介護（介護予防を含む。以下同じ）と明確に区分されるサービスについて、別の料金設定をしている場合は、以下の要件を満たしていますか。
イ　指定特定施設入居者生活介護とは別事業であり、当該サービスが介護保険給付の対象とならないことを、利用者に説明し、理解を得ていること。
ロ　目的、運営方針、利用料等が、指定特定施設入居者生活介護の運営規程とは別に定められていること。
ハ　会計が、指定特定施設入居者生活介護の会計と区分されていること。
</t>
    <rPh sb="14" eb="16">
      <t>トクテイ</t>
    </rPh>
    <rPh sb="16" eb="18">
      <t>シセツ</t>
    </rPh>
    <rPh sb="19" eb="20">
      <t>キョ</t>
    </rPh>
    <rPh sb="20" eb="21">
      <t>シャ</t>
    </rPh>
    <phoneticPr fontId="45"/>
  </si>
  <si>
    <t xml:space="preserve">同条第3、4項
(予)同条第3、4項
</t>
    <phoneticPr fontId="45"/>
  </si>
  <si>
    <t>解釈通知第3-十3(4)②</t>
    <rPh sb="7" eb="8">
      <t>ジュウ</t>
    </rPh>
    <phoneticPr fontId="45"/>
  </si>
  <si>
    <t>(予)第220条第1項</t>
    <phoneticPr fontId="18"/>
  </si>
  <si>
    <t xml:space="preserve">(予)同条第2号
</t>
    <phoneticPr fontId="18"/>
  </si>
  <si>
    <t>Ⅲ－７．保険給付の請求ための証明書の交付</t>
    <phoneticPr fontId="18"/>
  </si>
  <si>
    <t xml:space="preserve">計画作成担当者は、計画の原案の内容について、利用者又はその家族に説明し、文書により利用者の同意を得ていますか。
</t>
    <rPh sb="12" eb="14">
      <t>ゲンアン</t>
    </rPh>
    <rPh sb="36" eb="38">
      <t>ブンショ</t>
    </rPh>
    <phoneticPr fontId="18"/>
  </si>
  <si>
    <t xml:space="preserve">計画作成担当者は、計画を利用者に交付していますか。
</t>
    <phoneticPr fontId="18"/>
  </si>
  <si>
    <t>(予)同条第3号</t>
    <phoneticPr fontId="18"/>
  </si>
  <si>
    <t>(予)同条第4号</t>
    <phoneticPr fontId="18"/>
  </si>
  <si>
    <t>(予)同条第5号</t>
    <phoneticPr fontId="18"/>
  </si>
  <si>
    <t xml:space="preserve">サービスの提供に当たっては懇切丁寧に行うことを旨とし、利用者又はその家族に対し、サービスの提供方法等について理解しやすいように説明を行っていますか。
</t>
    <phoneticPr fontId="18"/>
  </si>
  <si>
    <t>(予)同条第6号</t>
    <phoneticPr fontId="18"/>
  </si>
  <si>
    <t>(予)同条第7号</t>
    <phoneticPr fontId="18"/>
  </si>
  <si>
    <t>(予)同条第8号</t>
  </si>
  <si>
    <t>(予)同条第9号</t>
  </si>
  <si>
    <t xml:space="preserve">計画作成担当者は、モニタリングの結果を踏まえ、必要に応じて計画の変更を行っていますか。
</t>
    <rPh sb="0" eb="2">
      <t>ケイカク</t>
    </rPh>
    <rPh sb="2" eb="4">
      <t>サクセイ</t>
    </rPh>
    <rPh sb="4" eb="7">
      <t>タントウシャ</t>
    </rPh>
    <rPh sb="16" eb="18">
      <t>ケッカ</t>
    </rPh>
    <rPh sb="19" eb="20">
      <t>フ</t>
    </rPh>
    <rPh sb="23" eb="25">
      <t>ヒツヨウ</t>
    </rPh>
    <rPh sb="26" eb="27">
      <t>オウ</t>
    </rPh>
    <rPh sb="32" eb="34">
      <t>ヘンコウ</t>
    </rPh>
    <rPh sb="35" eb="36">
      <t>オコナ</t>
    </rPh>
    <phoneticPr fontId="18"/>
  </si>
  <si>
    <t xml:space="preserve">自ら入浴することが困難な利用者には、1週間に2回以上、適切な方法により、入浴させ、又は清しきをしていますか。
</t>
    <rPh sb="0" eb="1">
      <t>ミズカ</t>
    </rPh>
    <rPh sb="9" eb="11">
      <t>コンナン</t>
    </rPh>
    <phoneticPr fontId="18"/>
  </si>
  <si>
    <t xml:space="preserve">利用者の心身の状況や要望に応じて、食事、離床、着替え、整容その他日常生活上の世話を適切に行っていますか。
</t>
    <phoneticPr fontId="18"/>
  </si>
  <si>
    <t>同条第4項
(予)同条第4項
解釈通知同項④
(予)解釈通知同項④</t>
    <phoneticPr fontId="18"/>
  </si>
  <si>
    <t xml:space="preserve">看護職員は、常に利用者の健康の状況に注意し、健康保持のための適切な措置を講じていますか。
</t>
    <rPh sb="36" eb="37">
      <t>コウ</t>
    </rPh>
    <phoneticPr fontId="18"/>
  </si>
  <si>
    <t xml:space="preserve">利用者の生活と健康の状況、サービスの提供状況を家族に定期的に報告する等、常に利用者の家族との連携を図るとともに、行事への参加の呼びかけ等により、利用者と家族が交流できる機会等を確保するよう努めていますか。
</t>
    <phoneticPr fontId="18"/>
  </si>
  <si>
    <t>Ⅲ－１２．介護</t>
    <phoneticPr fontId="18"/>
  </si>
  <si>
    <t>第112条第1項準用
(予)第141条の2第1項準用</t>
    <phoneticPr fontId="18"/>
  </si>
  <si>
    <t>第227条第1項</t>
    <phoneticPr fontId="18"/>
  </si>
  <si>
    <t xml:space="preserve">同条第2項
</t>
    <phoneticPr fontId="18"/>
  </si>
  <si>
    <t xml:space="preserve">同条第3項
</t>
    <phoneticPr fontId="18"/>
  </si>
  <si>
    <t xml:space="preserve">〔予防除く〕サービスの提供に当たっては懇切丁寧を旨とし、利用者又はその家族から求められたときは、サービスの提供方法等について理解しやすいように説明を行っていますか。
</t>
    <rPh sb="39" eb="40">
      <t>モト</t>
    </rPh>
    <phoneticPr fontId="18"/>
  </si>
  <si>
    <t xml:space="preserve">(2) 身体的拘束等の適正化のための指針を整備していますか。
</t>
    <phoneticPr fontId="18"/>
  </si>
  <si>
    <t>同項第2号
(予)同項第2号</t>
    <phoneticPr fontId="18"/>
  </si>
  <si>
    <t xml:space="preserve">〔予防除く〕特定施設サービス計画に基づき、漫然かつ画一的なものとならないよう配慮して行っていますか。
</t>
    <phoneticPr fontId="18"/>
  </si>
  <si>
    <t xml:space="preserve">計画作成担当者は、
・利用者又は家族の希望、アセスメントに基づき、
・他の従業者と協議の上、
・サービスの目標、達成時期
・サービスの内容、サービス提供上の留意点等
を盛り込んだ計画の原案を作成していますか。
</t>
    <rPh sb="14" eb="15">
      <t>マタ</t>
    </rPh>
    <rPh sb="16" eb="18">
      <t>カゾク</t>
    </rPh>
    <rPh sb="29" eb="30">
      <t>モト</t>
    </rPh>
    <rPh sb="84" eb="85">
      <t>モ</t>
    </rPh>
    <rPh sb="86" eb="87">
      <t>コ</t>
    </rPh>
    <phoneticPr fontId="18"/>
  </si>
  <si>
    <t xml:space="preserve">計画作成担当者は、他の従業者との連絡を継続的に行うことにより、計画の実施状況の把握を行うとともに、利用者についてアセスメントを行い、必要に応じて計画の変更を行っていますか。
</t>
    <rPh sb="16" eb="18">
      <t>レンラク</t>
    </rPh>
    <rPh sb="19" eb="22">
      <t>ケイゾクテキ</t>
    </rPh>
    <rPh sb="23" eb="24">
      <t>オコナ</t>
    </rPh>
    <rPh sb="31" eb="33">
      <t>ケイカク</t>
    </rPh>
    <rPh sb="34" eb="36">
      <t>ジッシ</t>
    </rPh>
    <rPh sb="36" eb="38">
      <t>ジョウキョウ</t>
    </rPh>
    <rPh sb="39" eb="41">
      <t>ハアク</t>
    </rPh>
    <rPh sb="42" eb="43">
      <t>オコナ</t>
    </rPh>
    <phoneticPr fontId="18"/>
  </si>
  <si>
    <t>同条第5項</t>
  </si>
  <si>
    <t>同条第7項</t>
    <rPh sb="4" eb="5">
      <t>コウ</t>
    </rPh>
    <phoneticPr fontId="18"/>
  </si>
  <si>
    <t>同条第6項</t>
  </si>
  <si>
    <t xml:space="preserve">第228条第1項
</t>
    <phoneticPr fontId="18"/>
  </si>
  <si>
    <t>解釈通知第3-十3(6)で準用する第3-一3(14)⑥</t>
    <rPh sb="13" eb="15">
      <t>ジュンヨウ</t>
    </rPh>
    <rPh sb="17" eb="18">
      <t>ダイ</t>
    </rPh>
    <rPh sb="20" eb="21">
      <t>イチ</t>
    </rPh>
    <phoneticPr fontId="18"/>
  </si>
  <si>
    <t>第229条第1項
(予)第222条第1項</t>
    <phoneticPr fontId="18"/>
  </si>
  <si>
    <t>同条第3項
(予)同条第3項
解釈通知第3-十3(7)③
(予)解釈通知第4-三8(3)③</t>
    <rPh sb="39" eb="40">
      <t>サン</t>
    </rPh>
    <phoneticPr fontId="18"/>
  </si>
  <si>
    <t>第160条準用
(予)第149条準用</t>
    <rPh sb="16" eb="18">
      <t>ジュンヨウ</t>
    </rPh>
    <phoneticPr fontId="18"/>
  </si>
  <si>
    <t>第230条
(予)第223条</t>
    <phoneticPr fontId="18"/>
  </si>
  <si>
    <t xml:space="preserve">第233条
(予)第214条
</t>
    <phoneticPr fontId="18"/>
  </si>
  <si>
    <t>第234条第1項
(予)第215条第1項
解釈通知第3-十3(11)①</t>
    <rPh sb="28" eb="29">
      <t>ジュウ</t>
    </rPh>
    <phoneticPr fontId="18"/>
  </si>
  <si>
    <t xml:space="preserve">□　その他当該委託等業務の適切な実施を確保するために必要な事項
</t>
    <phoneticPr fontId="45"/>
  </si>
  <si>
    <t xml:space="preserve">業務の全部又は一部を他事業者に委託する場合は、受託者の業務の実施状況を定期的に確認し、その結果等を記録していますか。
</t>
    <rPh sb="0" eb="2">
      <t>ギョウム</t>
    </rPh>
    <rPh sb="3" eb="5">
      <t>ゼンブ</t>
    </rPh>
    <rPh sb="7" eb="9">
      <t>イチブ</t>
    </rPh>
    <rPh sb="23" eb="26">
      <t>ジュタクシャ</t>
    </rPh>
    <rPh sb="30" eb="32">
      <t>ジッシ</t>
    </rPh>
    <rPh sb="32" eb="34">
      <t>ジョウキョウ</t>
    </rPh>
    <rPh sb="45" eb="47">
      <t>ケッカ</t>
    </rPh>
    <rPh sb="47" eb="48">
      <t>トウ</t>
    </rPh>
    <rPh sb="49" eb="51">
      <t>キロク</t>
    </rPh>
    <phoneticPr fontId="45"/>
  </si>
  <si>
    <t xml:space="preserve">また、その場合は、受託者に対する業務管理と指揮命令の確実な実施を確保するため、業務委託契約において以下の項目を文書により取り決めていますか。
</t>
    <rPh sb="5" eb="7">
      <t>バアイ</t>
    </rPh>
    <rPh sb="9" eb="12">
      <t>ジュタクシャ</t>
    </rPh>
    <rPh sb="13" eb="14">
      <t>タイ</t>
    </rPh>
    <rPh sb="18" eb="20">
      <t>カンリ</t>
    </rPh>
    <rPh sb="21" eb="23">
      <t>シキ</t>
    </rPh>
    <rPh sb="23" eb="25">
      <t>メイレイ</t>
    </rPh>
    <rPh sb="26" eb="28">
      <t>カクジツ</t>
    </rPh>
    <rPh sb="29" eb="31">
      <t>ジッシ</t>
    </rPh>
    <rPh sb="32" eb="34">
      <t>カクホ</t>
    </rPh>
    <phoneticPr fontId="45"/>
  </si>
  <si>
    <t xml:space="preserve">解釈通知同上
</t>
    <rPh sb="4" eb="6">
      <t>ドウジョウ</t>
    </rPh>
    <phoneticPr fontId="45"/>
  </si>
  <si>
    <t>同条第5項第1号
(予)同条第5項第1号</t>
    <phoneticPr fontId="18"/>
  </si>
  <si>
    <t>｢有料老人ホームに関する不当な表示｣(平16公正取引委員会告示3号)</t>
    <phoneticPr fontId="18"/>
  </si>
  <si>
    <t xml:space="preserve">利用者の入院や休日夜間等における対応について円滑な協力を得るため、協力医療機関との間で、あらかじめ、必要な事項を取り決めてありますか。
</t>
    <phoneticPr fontId="18"/>
  </si>
  <si>
    <t>第235条第1項
(予)第216条第1項
解釈通知第三-十3(14)①</t>
    <phoneticPr fontId="18"/>
  </si>
  <si>
    <t>解釈通知同項②</t>
    <phoneticPr fontId="18"/>
  </si>
  <si>
    <t>第236条第1項
(予)第217条第1項</t>
    <rPh sb="17" eb="18">
      <t>ダイ</t>
    </rPh>
    <rPh sb="19" eb="20">
      <t>コウ</t>
    </rPh>
    <phoneticPr fontId="18"/>
  </si>
  <si>
    <t>第237条第1項
(予)第218条第1項</t>
    <phoneticPr fontId="18"/>
  </si>
  <si>
    <t xml:space="preserve">【養護老人ホームまたは軽費老人ホームである場合】
必要な資格を持っていますか。
・特定施設入居者生活介護の生活相談員は、介護保険法上の資格要件はありませんが、母体が養護老人ホームまたは軽費老人ホームである場合にはそれぞれの基準があります。
・どちらも「社会福祉法第１９条第１項各号のいずれかに該当する者（※１）又はこれと同等以上の能力を有すると認められる者（※２）」としています｡
※１　a)大卒等で厚労相指定３科目修了者 ／ b)厚労相指定講習会修了者 ／ c)社会福祉士 ／ d)厚労相指定試験合格者 ／ e)これらと同等と社会福祉法施行規則１条の２で定めた者（e-1精神保健福祉士 ／ e-2大卒せず大学院入学許可者でa)の科目を修めた者）
※２　「同等以上の能力を有する者」について、金沢市の扱いは、介護福祉士と介護支援専門員としています。
</t>
    <rPh sb="132" eb="133">
      <t>ダイ</t>
    </rPh>
    <rPh sb="136" eb="137">
      <t>ダイ</t>
    </rPh>
    <phoneticPr fontId="18"/>
  </si>
  <si>
    <t xml:space="preserve">指定特定施設入居者生活介護の提供に当たる介護職員が、常に1人以上、確保されていますか。
※　介護予防サービスのみを提供する施設は宿直時間帯を除きますが、それ以外の施設は宿直時間帯を含みます。
</t>
    <rPh sb="0" eb="2">
      <t>シテイ</t>
    </rPh>
    <rPh sb="29" eb="30">
      <t>ニン</t>
    </rPh>
    <phoneticPr fontId="18"/>
  </si>
  <si>
    <t xml:space="preserve">非常用設備を備えていますか。
</t>
    <phoneticPr fontId="18"/>
  </si>
  <si>
    <t>同上</t>
    <phoneticPr fontId="18"/>
  </si>
  <si>
    <t>同項第4号ア
(予)同項第4号ア</t>
    <phoneticPr fontId="18"/>
  </si>
  <si>
    <t xml:space="preserve">身体の不自由な者が使用するのに適したものとなっていますか。
</t>
    <phoneticPr fontId="18"/>
  </si>
  <si>
    <t>【⑦洗面設備】</t>
    <phoneticPr fontId="18"/>
  </si>
  <si>
    <t xml:space="preserve">身体の不自由な者が使用するのに適したものとなっていますか。
</t>
    <rPh sb="9" eb="11">
      <t>シヨウ</t>
    </rPh>
    <phoneticPr fontId="18"/>
  </si>
  <si>
    <t xml:space="preserve">利用定員に応じて、適当数設けていますか。
</t>
    <phoneticPr fontId="18"/>
  </si>
  <si>
    <t>福</t>
    <phoneticPr fontId="18"/>
  </si>
  <si>
    <t xml:space="preserve">契約において、入居者の権利を不当に狭めるような契約解除の条件を定めていませんか。
</t>
    <rPh sb="7" eb="9">
      <t>ニュウキョ</t>
    </rPh>
    <phoneticPr fontId="18"/>
  </si>
  <si>
    <t xml:space="preserve">利用申込者が要介護認定を受けていない場合、既に要介護認定の申請をしているか確認していますか。
</t>
    <rPh sb="0" eb="2">
      <t>リヨウ</t>
    </rPh>
    <phoneticPr fontId="18"/>
  </si>
  <si>
    <t>解釈通知第3-一3(11)②なお書き準用</t>
    <phoneticPr fontId="45"/>
  </si>
  <si>
    <t xml:space="preserve">下記の費用の支払を受けるに当たっては、あらかじめ利用者又はその家族に対し、サービスの内容及び費用を記した文書を交付して説明を行い、利用者の同意を得ていますか。
(1) 利用者の選定により提供される介護その他の日常生活上の便宜に要する費用
(2) おむつ代
(3) その他、指定特定施設入居者生活介護において提供される便宜のうち、日常生活においても通常必要となるものに係る費用であって、利用者負担とすることが適当な費用
</t>
    <rPh sb="136" eb="138">
      <t>シテイ</t>
    </rPh>
    <rPh sb="138" eb="140">
      <t>トクテイ</t>
    </rPh>
    <rPh sb="140" eb="142">
      <t>シセツ</t>
    </rPh>
    <rPh sb="142" eb="149">
      <t>ニュウキョシャセイカツカイゴ</t>
    </rPh>
    <phoneticPr fontId="45"/>
  </si>
  <si>
    <t xml:space="preserve">サービスの提供に要した費用の支払を受けた際、領収証を交付していますか。
</t>
    <phoneticPr fontId="18"/>
  </si>
  <si>
    <t>解釈通知同項①ハ準用</t>
    <rPh sb="8" eb="10">
      <t>ジュンヨウ</t>
    </rPh>
    <phoneticPr fontId="18"/>
  </si>
  <si>
    <t>Ⅰ－１．特定施設従業者
【①生活相談員】</t>
    <rPh sb="4" eb="6">
      <t>トクテイ</t>
    </rPh>
    <rPh sb="6" eb="8">
      <t>シセツ</t>
    </rPh>
    <rPh sb="8" eb="10">
      <t>ジュウギョウ</t>
    </rPh>
    <phoneticPr fontId="18"/>
  </si>
  <si>
    <t>Ⅱ－１．設備の総括的事項</t>
    <phoneticPr fontId="18"/>
  </si>
  <si>
    <t>Ⅱ－２．各設備
【①介護居室】</t>
    <rPh sb="4" eb="5">
      <t>カク</t>
    </rPh>
    <rPh sb="5" eb="7">
      <t>セツビ</t>
    </rPh>
    <rPh sb="10" eb="12">
      <t>カイゴ</t>
    </rPh>
    <phoneticPr fontId="18"/>
  </si>
  <si>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</si>
  <si>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福略</t>
    <phoneticPr fontId="18"/>
  </si>
  <si>
    <t xml:space="preserve">1人以上配置していますか。
※　当該事業所の他の職務に従事することができます。
</t>
    <phoneticPr fontId="18"/>
  </si>
  <si>
    <t xml:space="preserve">計画の変更に際しては、上記の手続き等を準用していますか。
</t>
    <rPh sb="0" eb="2">
      <t>ケイカク</t>
    </rPh>
    <phoneticPr fontId="18"/>
  </si>
  <si>
    <t xml:space="preserve">計画の変更に際しては、上記の手続き等を準用していますか。
</t>
    <rPh sb="0" eb="2">
      <t>ケイカク</t>
    </rPh>
    <phoneticPr fontId="18"/>
  </si>
  <si>
    <t xml:space="preserve">介護を行うために適当な広さを有していますか。
※　他に利用者を一時的に移して介護を行うための室が確保されている場合は、設けないことができます。
</t>
    <rPh sb="59" eb="60">
      <t>モウ</t>
    </rPh>
    <phoneticPr fontId="18"/>
  </si>
  <si>
    <t>同項第2号、第3項
(予)同項第2号、第3項</t>
    <phoneticPr fontId="18"/>
  </si>
  <si>
    <t>同条第4項第3号
(予)同条第4項第3号</t>
    <rPh sb="0" eb="2">
      <t>ドウジョウ</t>
    </rPh>
    <phoneticPr fontId="18"/>
  </si>
  <si>
    <t>同条第4項第7号ア
(予)同条第4項第7号ア</t>
    <phoneticPr fontId="18"/>
  </si>
  <si>
    <t>(予)第221条第1号
解釈通知第4-三8(2)①</t>
    <phoneticPr fontId="18"/>
  </si>
  <si>
    <t xml:space="preserve">(4)　1以上の出入口は、避難上有効な空き地、廊下又は広間に直接面していますか。
</t>
  </si>
  <si>
    <t>同号エ
(予)同号エ</t>
  </si>
  <si>
    <t>同条第4項第1号ア
(予)同条第4項第1号ア
解釈通知第3-十2（2）</t>
    <phoneticPr fontId="18"/>
  </si>
  <si>
    <t>同号イ
(予)同号イ
解釈通知同項（3）</t>
    <rPh sb="15" eb="17">
      <t>ドウコウ</t>
    </rPh>
    <phoneticPr fontId="18"/>
  </si>
  <si>
    <t xml:space="preserve">より適切なサービスを提供するために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
</t>
    <rPh sb="2" eb="4">
      <t>テキセツ</t>
    </rPh>
    <rPh sb="10" eb="12">
      <t>テイキョウ</t>
    </rPh>
    <phoneticPr fontId="18"/>
  </si>
  <si>
    <t>同条第6項
(予)同条第6項
解釈通知第3-一3(21)④準用</t>
    <rPh sb="29" eb="31">
      <t>ジュンヨウ</t>
    </rPh>
    <phoneticPr fontId="45"/>
  </si>
  <si>
    <t>同条第2項
(予)同条第2項
解釈通知第3-十3(15)②準用</t>
    <phoneticPr fontId="18"/>
  </si>
  <si>
    <t>解釈通知第4-三8(2)⑤により準用する三2(2)⑥</t>
    <rPh sb="16" eb="18">
      <t>ジュンヨウ</t>
    </rPh>
    <phoneticPr fontId="18"/>
  </si>
  <si>
    <t xml:space="preserve">介護予防短期利用特定施設入居者生活介護費を算定する場合に、利用者にかかる介護予防支援事業者から計画の提供の求めがあった際には、提供に協力するよう努めていますか。
</t>
    <rPh sb="0" eb="4">
      <t>カイゴヨボウ</t>
    </rPh>
    <rPh sb="25" eb="27">
      <t>バアイ</t>
    </rPh>
    <rPh sb="29" eb="32">
      <t>リヨウシャ</t>
    </rPh>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</si>
  <si>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45"/>
  </si>
  <si>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45"/>
  </si>
  <si>
    <t>↓スイッチ：介か福か空白</t>
    <rPh sb="6" eb="7">
      <t>スケ</t>
    </rPh>
    <rPh sb="8" eb="9">
      <t>フク</t>
    </rPh>
    <rPh sb="10" eb="12">
      <t>クウハク</t>
    </rPh>
    <phoneticPr fontId="45"/>
  </si>
  <si>
    <t>この枠内は、触ってはいけません。</t>
    <rPh sb="2" eb="4">
      <t>ワクナイ</t>
    </rPh>
    <rPh sb="6" eb="7">
      <t>サワ</t>
    </rPh>
    <phoneticPr fontId="45"/>
  </si>
  <si>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45"/>
  </si>
  <si>
    <t>2:一部不適</t>
    <phoneticPr fontId="45"/>
  </si>
  <si>
    <t>3:不適</t>
    <phoneticPr fontId="45"/>
  </si>
  <si>
    <t>一部不適</t>
    <phoneticPr fontId="45"/>
  </si>
  <si>
    <t>不適</t>
    <phoneticPr fontId="45"/>
  </si>
  <si>
    <t>第219条第1項第1号、第2項第1号
(予)第205条第1項第1号、第2項第1号
解釈通知第2-2(1)</t>
    <phoneticPr fontId="18"/>
  </si>
  <si>
    <t>同条第4項
(予)同条第4項
解釈通知第2-2(3)</t>
    <phoneticPr fontId="18"/>
  </si>
  <si>
    <t xml:space="preserve">同条第1項第2号イ、第2項第2号イ
(予)同条第1項第2号イ、第2項第2号イ
</t>
    <rPh sb="1" eb="2">
      <t>ジョウ</t>
    </rPh>
    <rPh sb="2" eb="3">
      <t>ダイ</t>
    </rPh>
    <rPh sb="4" eb="5">
      <t>コウ</t>
    </rPh>
    <rPh sb="5" eb="6">
      <t>ダイ</t>
    </rPh>
    <phoneticPr fontId="18"/>
  </si>
  <si>
    <t xml:space="preserve">同条第1項第2号ウ、第2項第2号ウ
(予)同条第1項第2号ウ、第2項第2号ウ
</t>
    <rPh sb="1" eb="2">
      <t>ジョウ</t>
    </rPh>
    <rPh sb="2" eb="3">
      <t>ダイ</t>
    </rPh>
    <rPh sb="4" eb="5">
      <t>コウ</t>
    </rPh>
    <rPh sb="5" eb="6">
      <t>ダイ</t>
    </rPh>
    <phoneticPr fontId="18"/>
  </si>
  <si>
    <t xml:space="preserve">介護職員及び看護職員のうち、それぞれ1人以上は常勤ですか。
※　常勤の定義に注意してください。(Ⅰ-1①参照)
</t>
    <rPh sb="4" eb="5">
      <t>オヨ</t>
    </rPh>
    <rPh sb="20" eb="22">
      <t>イジョウ</t>
    </rPh>
    <phoneticPr fontId="18"/>
  </si>
  <si>
    <t>同条第5項
(予)同条第5項
解釈通知第2-2(3)</t>
    <phoneticPr fontId="18"/>
  </si>
  <si>
    <t>1人以上配置していますか。
※　利用者の数（介護予防の利用者を含む）が100又はその端数を増すごとに1を標準とします。</t>
    <phoneticPr fontId="18"/>
  </si>
  <si>
    <t xml:space="preserve">管理者は、専ら従事する常勤職員ですか。
※　下記ただし書きにより兼務する場合は、「専ら従事する」を省略して下さい。
※　常勤の定義に注意してください。(Ⅰ-1②参照)
</t>
    <phoneticPr fontId="45"/>
  </si>
  <si>
    <t>第220条
(予)第206条
解釈通知第3-八1(6)準用、第2-2(3)</t>
    <rPh sb="27" eb="29">
      <t>ジュンヨウ</t>
    </rPh>
    <phoneticPr fontId="45"/>
  </si>
  <si>
    <t>同条ただし書き
(予)同条ただし書き
解釈通知第3-八1(6)準用</t>
    <rPh sb="31" eb="33">
      <t>ジュンヨウ</t>
    </rPh>
    <phoneticPr fontId="45"/>
  </si>
  <si>
    <t xml:space="preserve">機能を十分に発揮し得る適当な広さを有していますか。
※　他に機能訓練を行うために適当な広さの場所が確保できる場合は、設けないことができます。
※　同一敷地内にある、道路を隔てて隣接する、付近にあるなど機能訓練の実施に支障のない範囲にある他の施設の設備を利用することもできます。
</t>
    <phoneticPr fontId="18"/>
  </si>
  <si>
    <t>同項第6号、第3項
(予)同項第6号、第3項
解釈通知同項（3）また書き</t>
    <phoneticPr fontId="18"/>
  </si>
  <si>
    <t xml:space="preserve">あらかじめ、入居申込者又はその家族に対し、サービスの選択に資すると認められる重要事項(※)を記した文書を交付して説明を行っていますか。
※　運営規程の概要、勤務体制、介護居室・一時介護室・浴室・食堂・機能訓練室の概要、要介護状態区分に応じて事業者が提供する標準的な介護サービスの内容、利用料の額と改定の方法、事故発生時の対応等
</t>
    <rPh sb="83" eb="85">
      <t>カイゴ</t>
    </rPh>
    <rPh sb="85" eb="87">
      <t>キョシツ</t>
    </rPh>
    <rPh sb="88" eb="90">
      <t>イチジ</t>
    </rPh>
    <rPh sb="90" eb="93">
      <t>カイゴシツ</t>
    </rPh>
    <rPh sb="94" eb="96">
      <t>ヨクシツ</t>
    </rPh>
    <rPh sb="97" eb="99">
      <t>ショクドウ</t>
    </rPh>
    <rPh sb="100" eb="102">
      <t>キノウ</t>
    </rPh>
    <rPh sb="102" eb="104">
      <t>クンレン</t>
    </rPh>
    <rPh sb="104" eb="105">
      <t>シツ</t>
    </rPh>
    <rPh sb="106" eb="108">
      <t>ガイヨウ</t>
    </rPh>
    <rPh sb="109" eb="112">
      <t>ヨウカイゴ</t>
    </rPh>
    <rPh sb="112" eb="114">
      <t>ジョウタイ</t>
    </rPh>
    <rPh sb="114" eb="116">
      <t>クブン</t>
    </rPh>
    <rPh sb="117" eb="118">
      <t>オウ</t>
    </rPh>
    <rPh sb="120" eb="123">
      <t>ジギョウシャ</t>
    </rPh>
    <rPh sb="124" eb="126">
      <t>テイキョウ</t>
    </rPh>
    <rPh sb="128" eb="131">
      <t>ヒョウジュンテキ</t>
    </rPh>
    <rPh sb="132" eb="134">
      <t>カイゴ</t>
    </rPh>
    <rPh sb="139" eb="141">
      <t>ナイヨウ</t>
    </rPh>
    <rPh sb="142" eb="145">
      <t>リヨウリョウ</t>
    </rPh>
    <rPh sb="146" eb="147">
      <t>ガク</t>
    </rPh>
    <rPh sb="148" eb="150">
      <t>カイテイ</t>
    </rPh>
    <rPh sb="151" eb="153">
      <t>ホウホウ</t>
    </rPh>
    <phoneticPr fontId="18"/>
  </si>
  <si>
    <t xml:space="preserve">第222条第1項
(予)第208条第1項
解釈通知第3-十3(1)
</t>
    <rPh sb="29" eb="30">
      <t>ジュウ</t>
    </rPh>
    <phoneticPr fontId="45"/>
  </si>
  <si>
    <t>入居者が、当該事業者が提供する特定施設入居者生活介護に代えて、それ以外の者が提供する介護サービスを利用することを、妨げてはいないですか。</t>
    <rPh sb="0" eb="2">
      <t>ニュウキョ</t>
    </rPh>
    <rPh sb="5" eb="7">
      <t>トウガイ</t>
    </rPh>
    <rPh sb="7" eb="10">
      <t>ジギョウシャ</t>
    </rPh>
    <rPh sb="11" eb="13">
      <t>テイキョウ</t>
    </rPh>
    <rPh sb="27" eb="28">
      <t>カ</t>
    </rPh>
    <phoneticPr fontId="18"/>
  </si>
  <si>
    <t xml:space="preserve">入居申込者又は入居者が入院治療を要する者であること等、自ら必要なサービスを提供することが困難である場合は、適切な病院又は診療所の紹介その他の適切な措置を速やかに講じていますか。
</t>
    <rPh sb="27" eb="28">
      <t>ミズカ</t>
    </rPh>
    <rPh sb="29" eb="31">
      <t>ヒツヨウ</t>
    </rPh>
    <phoneticPr fontId="18"/>
  </si>
  <si>
    <t xml:space="preserve">被保険者証によって、被保険者資格、要介護認定（要支援認定を含む。以下同じ）の有無及び要介護認定の有効期間を確認していますか。
</t>
    <phoneticPr fontId="45"/>
  </si>
  <si>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45"/>
  </si>
  <si>
    <r>
      <t xml:space="preserve">Ⅲ－８．指定特定施設入居者生活介護の取扱方針
</t>
    </r>
    <r>
      <rPr>
        <sz val="7"/>
        <rFont val="ＭＳ Ｐゴシック"/>
        <family val="3"/>
        <charset val="128"/>
      </rPr>
      <t>〔一部、予防除く〕</t>
    </r>
    <rPh sb="24" eb="26">
      <t>イチブ</t>
    </rPh>
    <phoneticPr fontId="18"/>
  </si>
  <si>
    <t xml:space="preserve">計画作成に当たっては、利用者の有する能力、環境等の評価を通じて、利用者が現に抱える問題点を明らかにし、利用者が自立した日常生活を営むことができるように支援する上で解決すべき課題を把握（アセスメント）していますか。
</t>
    <rPh sb="0" eb="2">
      <t>ケイカク</t>
    </rPh>
    <rPh sb="2" eb="4">
      <t>サクセイ</t>
    </rPh>
    <rPh sb="5" eb="6">
      <t>ア</t>
    </rPh>
    <rPh sb="15" eb="16">
      <t>ユウ</t>
    </rPh>
    <rPh sb="18" eb="20">
      <t>ノウリョク</t>
    </rPh>
    <rPh sb="32" eb="35">
      <t>リヨウシャ</t>
    </rPh>
    <phoneticPr fontId="18"/>
  </si>
  <si>
    <t xml:space="preserve">短期利用特定施設入居者生活介護費を算定する場合に、利用者にかかる居宅介護支援事業者から計画の提供の求めがあった際には、提供に協力するよう努めていますか。
</t>
    <rPh sb="21" eb="23">
      <t>バアイ</t>
    </rPh>
    <rPh sb="25" eb="28">
      <t>リヨウシャ</t>
    </rPh>
    <phoneticPr fontId="18"/>
  </si>
  <si>
    <t xml:space="preserve">主治医（歯科医師を含む）からの情報伝達等の適切な方法で、利用者の心身の状況、有する能力、環境等の評価を通じて、利用者が現に抱える問題点を明らかにし、利用者が自立した日常生活を営むことができるように支援する上で解決すべき課題を把握（アセスメント）していますか。
</t>
    <rPh sb="19" eb="20">
      <t>トウ</t>
    </rPh>
    <rPh sb="38" eb="39">
      <t>ユウ</t>
    </rPh>
    <rPh sb="41" eb="43">
      <t>ノウリョク</t>
    </rPh>
    <rPh sb="55" eb="58">
      <t>リヨウシャ</t>
    </rPh>
    <phoneticPr fontId="18"/>
  </si>
  <si>
    <t xml:space="preserve">計画作成担当者は、他の従業者との連絡を継続的に行うことにより、サービスの提供の開始時から、計画に記載したサービスの提供を行う期間が終了するまでに、少なくとも１回は、計画の実施状況の把握（モニタリング）を行うとともに、利用者についてアセスメントを行っていますか。
</t>
    <rPh sb="16" eb="18">
      <t>レンラク</t>
    </rPh>
    <rPh sb="19" eb="22">
      <t>ケイゾクテキ</t>
    </rPh>
    <rPh sb="23" eb="24">
      <t>オコナ</t>
    </rPh>
    <rPh sb="36" eb="38">
      <t>テイキョウ</t>
    </rPh>
    <rPh sb="39" eb="41">
      <t>カイシ</t>
    </rPh>
    <rPh sb="41" eb="42">
      <t>ジ</t>
    </rPh>
    <rPh sb="45" eb="47">
      <t>ケイカク</t>
    </rPh>
    <rPh sb="48" eb="50">
      <t>キサイ</t>
    </rPh>
    <rPh sb="57" eb="59">
      <t>テイキョウ</t>
    </rPh>
    <rPh sb="60" eb="61">
      <t>オコナ</t>
    </rPh>
    <rPh sb="62" eb="64">
      <t>キカン</t>
    </rPh>
    <rPh sb="65" eb="67">
      <t>シュウリョウ</t>
    </rPh>
    <rPh sb="73" eb="74">
      <t>スク</t>
    </rPh>
    <rPh sb="79" eb="80">
      <t>カイ</t>
    </rPh>
    <rPh sb="82" eb="84">
      <t>ケイカク</t>
    </rPh>
    <rPh sb="85" eb="87">
      <t>ジッシ</t>
    </rPh>
    <rPh sb="87" eb="89">
      <t>ジョウキョウ</t>
    </rPh>
    <rPh sb="90" eb="92">
      <t>ハアク</t>
    </rPh>
    <rPh sb="101" eb="102">
      <t>オコナ</t>
    </rPh>
    <phoneticPr fontId="18"/>
  </si>
  <si>
    <t xml:space="preserve">常に利用者の心身の状況、環境等の的確な把握に努め、利用者又はその家族に対し、相談に適切に応じるとともに、利用者の社会生活に必要な支援（※）を行っていますか。
※　趣味、嗜好に応じた生きがい活動、公共サービスや行政機関に対する手続き等に関する情報提供・相談です。
</t>
    <rPh sb="81" eb="83">
      <t>シュミ</t>
    </rPh>
    <rPh sb="84" eb="86">
      <t>シコウ</t>
    </rPh>
    <rPh sb="87" eb="88">
      <t>オウ</t>
    </rPh>
    <rPh sb="90" eb="91">
      <t>イ</t>
    </rPh>
    <rPh sb="94" eb="96">
      <t>カツドウ</t>
    </rPh>
    <rPh sb="97" eb="99">
      <t>コウキョウ</t>
    </rPh>
    <rPh sb="104" eb="106">
      <t>ギョウセイ</t>
    </rPh>
    <rPh sb="106" eb="108">
      <t>キカン</t>
    </rPh>
    <rPh sb="109" eb="110">
      <t>タイ</t>
    </rPh>
    <rPh sb="112" eb="114">
      <t>テツヅ</t>
    </rPh>
    <rPh sb="115" eb="116">
      <t>トウ</t>
    </rPh>
    <rPh sb="117" eb="118">
      <t>カン</t>
    </rPh>
    <rPh sb="120" eb="122">
      <t>ジョウホウ</t>
    </rPh>
    <rPh sb="122" eb="124">
      <t>テイキョウ</t>
    </rPh>
    <rPh sb="125" eb="127">
      <t>ソウダン</t>
    </rPh>
    <phoneticPr fontId="18"/>
  </si>
  <si>
    <t xml:space="preserve">管理者は、従業者に運営に関する基準を遵守させるため必要な指揮命令を行っていますか。
</t>
    <phoneticPr fontId="18"/>
  </si>
  <si>
    <t xml:space="preserve">利用者に対し適切なサービスを提供できるよう、勤務の体制（日々の勤務時間、常勤・非常勤の別、管理者・機能訓練指導員・計画作成担当者との兼務関係等）を勤務表上、明確に定めていますか。
</t>
    <rPh sb="76" eb="77">
      <t>ウエ</t>
    </rPh>
    <phoneticPr fontId="18"/>
  </si>
  <si>
    <t xml:space="preserve">施設の従業者によってサービスを提供していますか。
※　事業者が業務の管理及び指揮命令を確実に行うことができる場合は、この限りではありません。
※　給食、警備等の、特定施設入居者生活介護に含まれない業務を除き、再委託させてはいけません。
</t>
    <rPh sb="73" eb="75">
      <t>キュウショク</t>
    </rPh>
    <rPh sb="76" eb="78">
      <t>ケイビ</t>
    </rPh>
    <rPh sb="78" eb="79">
      <t>トウ</t>
    </rPh>
    <rPh sb="93" eb="94">
      <t>フク</t>
    </rPh>
    <rPh sb="98" eb="100">
      <t>ギョウム</t>
    </rPh>
    <rPh sb="101" eb="102">
      <t>ノゾ</t>
    </rPh>
    <rPh sb="104" eb="107">
      <t>サイイタク</t>
    </rPh>
    <phoneticPr fontId="18"/>
  </si>
  <si>
    <t>同条第2項
(予)同条第2項
解釈通知同項②</t>
    <phoneticPr fontId="18"/>
  </si>
  <si>
    <t xml:space="preserve">従業者の資質向上のため、研修の機会を確保していますか。
</t>
    <phoneticPr fontId="18"/>
  </si>
  <si>
    <t>同条第4項前段
(予)同条第4項前段</t>
    <rPh sb="5" eb="7">
      <t>ゼンダン</t>
    </rPh>
    <phoneticPr fontId="18"/>
  </si>
  <si>
    <t>解釈通知第3-六3(8)①イ準用</t>
    <phoneticPr fontId="18"/>
  </si>
  <si>
    <t>第34条第1項準用
(予)第56条の4第1項準用
同条第2項準用
(予)同条第2項準用</t>
    <rPh sb="4" eb="5">
      <t>ダイ</t>
    </rPh>
    <rPh sb="6" eb="7">
      <t>コウ</t>
    </rPh>
    <phoneticPr fontId="45"/>
  </si>
  <si>
    <t xml:space="preserve">従業者は、正当な理由なく、業務上知り得た利用者又はその家族の秘密を漏らしていませんか。
</t>
    <phoneticPr fontId="18"/>
  </si>
  <si>
    <t>同条第3項準用
(予)同条第3項準用
解釈通知第3-一3(25)③準用</t>
    <phoneticPr fontId="18"/>
  </si>
  <si>
    <t xml:space="preserve">居宅介護支援事業者（介護予防支援事業者を含む。以下同じ。）又はその従業者に対して、利用者に特定の事業者によるサービスを利用させることの対償として、金品その他の財産上の利益を供与していませんか。
</t>
    <phoneticPr fontId="18"/>
  </si>
  <si>
    <t xml:space="preserve">第38条第1項準用
(予)第56条の8第1項準用
解釈通知第3-一3(28)①準用
</t>
    <phoneticPr fontId="18"/>
  </si>
  <si>
    <t xml:space="preserve">利用者の病状の急変等に備えるため、あらかじめ、協力医療機関を定めていますか。
※　施設から近距離にあることが望ましいです。
</t>
    <rPh sb="41" eb="43">
      <t>シセツ</t>
    </rPh>
    <rPh sb="45" eb="48">
      <t>キンキョリ</t>
    </rPh>
    <rPh sb="54" eb="55">
      <t>ノゾ</t>
    </rPh>
    <phoneticPr fontId="18"/>
  </si>
  <si>
    <t xml:space="preserve">あらかじめ、協力歯科医療機関を定めておくよう努めていますか。
※　施設から近距離にあることが望ましいです。
</t>
    <rPh sb="22" eb="23">
      <t>ツト</t>
    </rPh>
    <phoneticPr fontId="18"/>
  </si>
  <si>
    <t xml:space="preserve">地域住民又はその自発的な活動等との連携及び協力を行う等、地域との交流に努めていますか。
</t>
    <phoneticPr fontId="18"/>
  </si>
  <si>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8"/>
  </si>
  <si>
    <t>同条第3項準用
(予)同条第3項準用
解釈通知第3-一3(30)②準用</t>
    <phoneticPr fontId="45"/>
  </si>
  <si>
    <t xml:space="preserve">他の事業、事業所との間で、会計を区分していますか。
</t>
    <phoneticPr fontId="18"/>
  </si>
  <si>
    <t>同条第2項
(予)同条第2項
解釈通知第3-十3(17)</t>
    <rPh sb="31" eb="32">
      <t>ジュウ</t>
    </rPh>
    <phoneticPr fontId="18"/>
  </si>
  <si>
    <t>福</t>
    <phoneticPr fontId="1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</si>
  <si>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43"/>
  </si>
  <si>
    <t>解釈通知第3-六3(7)①準用</t>
    <rPh sb="13" eb="15">
      <t>ジュンヨウ</t>
    </rPh>
    <phoneticPr fontId="43"/>
  </si>
  <si>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</si>
  <si>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解釈通知第3-一3(30)①準用</t>
    <rPh sb="7" eb="8">
      <t>イチ</t>
    </rPh>
    <rPh sb="14" eb="16">
      <t>ジュンヨウ</t>
    </rPh>
    <phoneticPr fontId="18"/>
  </si>
  <si>
    <t>Ⅲ－１０．指定特定施設入居者生活介護の取扱方針〔予防のみ〕</t>
    <phoneticPr fontId="18"/>
  </si>
  <si>
    <t>Ⅲ－９．特定施設サービス計画の作成〔予防除く〕</t>
    <phoneticPr fontId="18"/>
  </si>
  <si>
    <t>Ⅲ－１１．指定特定施設入居者生活介護の具体的取扱方針〔予防のみ〕</t>
    <rPh sb="5" eb="7">
      <t>シテイ</t>
    </rPh>
    <phoneticPr fontId="18"/>
  </si>
  <si>
    <t>介略</t>
    <rPh sb="1" eb="2">
      <t>リャク</t>
    </rPh>
    <phoneticPr fontId="18"/>
  </si>
  <si>
    <t xml:space="preserve">現にサービスを提供しているときに利用者の病状の急変が生じた場合や、その他必要な場合には、速やかに主治医又は協力医療機関への連絡を行うなど必要な措置を講じていますか。
※　緊急時対応マニュアル等の整備などを含みます。なお、運営規程には「緊急時等における対応方法」を定めなければならないこととされています。
</t>
    <phoneticPr fontId="18"/>
  </si>
  <si>
    <t>第56条準用
(予)第54条準用
解釈通知第3-二3(3)準用</t>
    <rPh sb="14" eb="16">
      <t>ジュンヨウ</t>
    </rPh>
    <rPh sb="25" eb="26">
      <t>ニ</t>
    </rPh>
    <rPh sb="30" eb="32">
      <t>ジュンヨウ</t>
    </rPh>
    <phoneticPr fontId="18"/>
  </si>
  <si>
    <t>第２３８条において準用する</t>
    <phoneticPr fontId="18"/>
  </si>
  <si>
    <t>第２３８条において準用する</t>
    <phoneticPr fontId="26"/>
  </si>
  <si>
    <t>第232条
(予)第225条
解釈通知第三-十3(9)
(予)解釈通知第4-三8(5)</t>
    <phoneticPr fontId="18"/>
  </si>
  <si>
    <t>　ﾚｼﾞｵﾈﾗ告示：</t>
    <phoneticPr fontId="18"/>
  </si>
  <si>
    <t>例（平24条例46）</t>
    <phoneticPr fontId="45"/>
  </si>
  <si>
    <t>金沢市介護保険法に基づく指定居宅サービス等の事業の人員、設備及び運営に関する基準等を定める条</t>
    <phoneticPr fontId="45"/>
  </si>
  <si>
    <t>25号厚生省老人保健福祉局企画課長通知）</t>
    <phoneticPr fontId="45"/>
  </si>
  <si>
    <t>「指定居宅サービス等及び指定介護予防サービス等に関する基準について」（平成11年9月17日付け老企</t>
    <phoneticPr fontId="45"/>
  </si>
  <si>
    <t>「社会福祉施設等におけるレジオネラ症防止対策の徹底について」（平成15年7月25日付け厚生労働省老健局計</t>
    <phoneticPr fontId="18"/>
  </si>
  <si>
    <t>働省告示264号）</t>
    <phoneticPr fontId="18"/>
  </si>
  <si>
    <t>画課長等連名通知）別添「レジオネラ症を予防するために必要な措置に関する技術上の指針」（平成15年厚生労</t>
    <phoneticPr fontId="18"/>
  </si>
  <si>
    <t>・過去１年間の平均件数　：</t>
    <phoneticPr fontId="26"/>
  </si>
  <si>
    <t xml:space="preserve"> </t>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</si>
  <si>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</si>
  <si>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　　　　　　　　　　　　　　　　　　　　　　　）</t>
    <phoneticPr fontId="18"/>
  </si>
  <si>
    <t>第231条
(予)第224条
解釈通知第3-十3(8)
(予)解釈通知第4-三8(4)</t>
    <rPh sb="22" eb="23">
      <t>ジュウ</t>
    </rPh>
    <phoneticPr fontId="18"/>
  </si>
  <si>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</si>
  <si>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</si>
  <si>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</si>
  <si>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　有　・　無　）</t>
    <phoneticPr fontId="18"/>
  </si>
  <si>
    <t>・前年度以降の研修実施日　：</t>
    <rPh sb="1" eb="4">
      <t>ゼンネンド</t>
    </rPh>
    <rPh sb="4" eb="6">
      <t>イコウ</t>
    </rPh>
    <rPh sb="7" eb="9">
      <t>ケンシュウ</t>
    </rPh>
    <rPh sb="9" eb="12">
      <t>ジッシビ</t>
    </rPh>
    <phoneticPr fontId="18"/>
  </si>
  <si>
    <t>・前年度以降の訓練実施日　：</t>
    <rPh sb="1" eb="4">
      <t>ゼンネンド</t>
    </rPh>
    <rPh sb="4" eb="6">
      <t>イコウ</t>
    </rPh>
    <rPh sb="7" eb="9">
      <t>クンレン</t>
    </rPh>
    <rPh sb="9" eb="12">
      <t>ジッシビ</t>
    </rPh>
    <phoneticPr fontId="18"/>
  </si>
  <si>
    <t>（　　　　　　、　　　　　　）</t>
    <phoneticPr fontId="18"/>
  </si>
  <si>
    <t>第35条第1項準用
(予)第56条の5第1項準用</t>
    <phoneticPr fontId="18"/>
  </si>
  <si>
    <t>・前年度以降の開催日　：</t>
    <rPh sb="1" eb="4">
      <t>ゼンネンド</t>
    </rPh>
    <rPh sb="4" eb="6">
      <t>イコウ</t>
    </rPh>
    <rPh sb="7" eb="9">
      <t>カイサイ</t>
    </rPh>
    <rPh sb="9" eb="10">
      <t>ニチ</t>
    </rPh>
    <phoneticPr fontId="18"/>
  </si>
  <si>
    <t>【担当者職氏名】</t>
    <rPh sb="1" eb="4">
      <t>タントウシャ</t>
    </rPh>
    <rPh sb="4" eb="5">
      <t>ショク</t>
    </rPh>
    <rPh sb="5" eb="7">
      <t>シメイ</t>
    </rPh>
    <phoneticPr fontId="18"/>
  </si>
  <si>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18"/>
  </si>
  <si>
    <t>運営指導日：</t>
    <rPh sb="0" eb="2">
      <t>ウンエイ</t>
    </rPh>
    <rPh sb="2" eb="4">
      <t>シドウ</t>
    </rPh>
    <rPh sb="4" eb="5">
      <t>ビ</t>
    </rPh>
    <phoneticPr fontId="45"/>
  </si>
  <si>
    <t xml:space="preserve">    .    .</t>
    <phoneticPr fontId="45"/>
  </si>
  <si>
    <t>指導員氏名：</t>
    <phoneticPr fontId="45"/>
  </si>
  <si>
    <t>第40条の2準用
(予)第56条の10の2準用
解釈通知第3-一3(31)準用
同条第1号準用
(予)同条第1号準用
解釈通知同項①準用</t>
    <rPh sb="6" eb="8">
      <t>ジュンヨウ</t>
    </rPh>
    <rPh sb="21" eb="23">
      <t>ジュンヨウ</t>
    </rPh>
    <rPh sb="37" eb="39">
      <t>ジュンヨウ</t>
    </rPh>
    <rPh sb="41" eb="43">
      <t>ドウジョウ</t>
    </rPh>
    <rPh sb="43" eb="44">
      <t>ダイ</t>
    </rPh>
    <rPh sb="46" eb="48">
      <t>ジュンヨウ</t>
    </rPh>
    <rPh sb="57" eb="59">
      <t>ジュンヨウ</t>
    </rPh>
    <rPh sb="60" eb="62">
      <t>カイシャク</t>
    </rPh>
    <rPh sb="62" eb="64">
      <t>ツウチ</t>
    </rPh>
    <rPh sb="64" eb="66">
      <t>ドウコウ</t>
    </rPh>
    <phoneticPr fontId="45"/>
  </si>
  <si>
    <t>同条第2号準用
(予)同条第2号準用
解釈通知同項②準用</t>
    <rPh sb="16" eb="18">
      <t>ジュンヨウ</t>
    </rPh>
    <phoneticPr fontId="18"/>
  </si>
  <si>
    <t>同条第3号準用
(予)同条第3号準用
解釈通知同項③準用</t>
    <rPh sb="16" eb="18">
      <t>ジュンヨウ</t>
    </rPh>
    <rPh sb="23" eb="25">
      <t>ドウコウ</t>
    </rPh>
    <phoneticPr fontId="18"/>
  </si>
  <si>
    <t>（新採：　　　　、その他定期　　　　、　　　　）</t>
    <rPh sb="1" eb="3">
      <t>シンサイ</t>
    </rPh>
    <rPh sb="11" eb="12">
      <t>タ</t>
    </rPh>
    <rPh sb="12" eb="14">
      <t>テイキ</t>
    </rPh>
    <phoneticPr fontId="18"/>
  </si>
  <si>
    <t xml:space="preserve">計画作成担当者は、
・利用者の希望、アセスメントを踏まえて、
・他の従業者と協議の上、
・サービスの目標、達成時期
・その目標を達成するための具体的なサービスの内容、サービス提供上の留意点、サービスの提供を行う期間等
を記載した介護予防特定施設サービス計画（以下、Ⅲ－１１で「計画」という。）の原案を作成していますか。
</t>
    <rPh sb="25" eb="26">
      <t>フ</t>
    </rPh>
    <rPh sb="100" eb="102">
      <t>テイキョウ</t>
    </rPh>
    <rPh sb="103" eb="104">
      <t>オコナ</t>
    </rPh>
    <rPh sb="105" eb="107">
      <t>キカン</t>
    </rPh>
    <rPh sb="110" eb="112">
      <t>キサイ</t>
    </rPh>
    <rPh sb="114" eb="116">
      <t>カイゴ</t>
    </rPh>
    <rPh sb="116" eb="118">
      <t>ヨボウ</t>
    </rPh>
    <rPh sb="129" eb="131">
      <t>イカ</t>
    </rPh>
    <rPh sb="138" eb="140">
      <t>ケイカク</t>
    </rPh>
    <phoneticPr fontId="18"/>
  </si>
  <si>
    <t>同項第2号準用
(予)同項第2号準用
解釈通知同項ロ</t>
    <rPh sb="5" eb="7">
      <t>ジュンヨウ</t>
    </rPh>
    <rPh sb="24" eb="26">
      <t>ドウコウ</t>
    </rPh>
    <phoneticPr fontId="18"/>
  </si>
  <si>
    <t xml:space="preserve">サービスの提供に関する記録(※1)を整備し、その完結の日(※2)から５年間保存していますか。
※1
　(1) 特定施設サービス計画
　(2) 提供した具体的なサービスの内容等の記録
　(3) 身体的拘束等の記録
　(4) 委託業務の実施状況の定期的な確認結果等の記録
　(5) 利用者に関する市町村への通知に係る記録
　(6) 苦情の内容等の記録
　(7) 事故の状況及び処置の記録
※2　なお、「その完結の日」とは、(4)以外については個々の利用者につき、契約終了（契約の解約・解除、他の施設への入所、利用者の死亡、利用者の自立等）により一連のサービス提供が終了した日を指します。(4)については、受託事業者の業務の実施状況を確認した日を指します。
</t>
    <rPh sb="121" eb="124">
      <t>テイキテキ</t>
    </rPh>
    <rPh sb="125" eb="127">
      <t>カクニン</t>
    </rPh>
    <rPh sb="213" eb="215">
      <t>イガイ</t>
    </rPh>
    <rPh sb="301" eb="303">
      <t>ジュタク</t>
    </rPh>
    <phoneticPr fontId="18"/>
  </si>
  <si>
    <t xml:space="preserve">※　老人福祉法29条1項に規定する有料老人ホームの場合
景品表示法第4条第1項第3号に基づき、下記の事項について明瞭に記載し、不当表示にならないようにしていますか。
(1) 土地又は建物についての表示
(2) 施設又は設備についての表示
(3) 居室の利用についての表示
(4) 医療機関との協力関係についての表示
(5) 介護サービスについての表示
(6) 介護職員等の数についての表示
(7) 管理費等についての表示
</t>
    <rPh sb="33" eb="34">
      <t>ダイ</t>
    </rPh>
    <rPh sb="36" eb="37">
      <t>ダイ</t>
    </rPh>
    <rPh sb="39" eb="40">
      <t>ダイ</t>
    </rPh>
    <phoneticPr fontId="18"/>
  </si>
  <si>
    <t xml:space="preserve">(2) 事業者からの診療の求めがあった場合において診療を行う体制を、常時確保していること。
</t>
    <phoneticPr fontId="18"/>
  </si>
  <si>
    <t xml:space="preserve">１年に１回以上、協力医療機関との間で、利用者の病状が急変した場合等の対応を確認していますか。
</t>
    <phoneticPr fontId="18"/>
  </si>
  <si>
    <t xml:space="preserve">１年に１回以上、協力医療機関の名称等を市長に届け出ていますか。
</t>
    <phoneticPr fontId="18"/>
  </si>
  <si>
    <t>同条第6項
(予)同条第6項</t>
    <rPh sb="0" eb="1">
      <t>ドウ</t>
    </rPh>
    <rPh sb="9" eb="10">
      <t>ドウ</t>
    </rPh>
    <phoneticPr fontId="18"/>
  </si>
  <si>
    <t>同条第7項
(予)同条第7項
解釈通知同上</t>
    <rPh sb="19" eb="21">
      <t>ドウジョウ</t>
    </rPh>
    <phoneticPr fontId="18"/>
  </si>
  <si>
    <t xml:space="preserve">利用者が協力医療機関その他の医療機関に入院した後に、当該利用者の病状が軽快し退院が可能となった場合においては、速やかに再入居させることができるように努めていますか。
</t>
    <phoneticPr fontId="18"/>
  </si>
  <si>
    <t>同条第2項第1号
(予)同条第2項第1号</t>
    <rPh sb="0" eb="1">
      <t>ドウ</t>
    </rPh>
    <rPh sb="5" eb="6">
      <t>ダイ</t>
    </rPh>
    <rPh sb="7" eb="8">
      <t>ゴウ</t>
    </rPh>
    <rPh sb="12" eb="13">
      <t>ドウ</t>
    </rPh>
    <phoneticPr fontId="18"/>
  </si>
  <si>
    <t>同項第2号
(予)同項第2号</t>
    <rPh sb="9" eb="10">
      <t>ドウ</t>
    </rPh>
    <phoneticPr fontId="18"/>
  </si>
  <si>
    <t>同条第3項
(予)同条第3項</t>
    <rPh sb="0" eb="1">
      <t>ドウ</t>
    </rPh>
    <rPh sb="9" eb="10">
      <t>ドウ</t>
    </rPh>
    <phoneticPr fontId="18"/>
  </si>
  <si>
    <t>同上</t>
    <rPh sb="0" eb="2">
      <t>ドウジョウ</t>
    </rPh>
    <phoneticPr fontId="18"/>
  </si>
  <si>
    <t>同条第4項
(予)同条第4項
同条第5項
(予)同条第5項</t>
    <rPh sb="0" eb="1">
      <t>ドウ</t>
    </rPh>
    <rPh sb="9" eb="10">
      <t>ドウ</t>
    </rPh>
    <phoneticPr fontId="18"/>
  </si>
  <si>
    <t xml:space="preserve">イ　施設従業者の負担軽減と勤務状況への配慮
</t>
    <phoneticPr fontId="18"/>
  </si>
  <si>
    <t xml:space="preserve">ウ　緊急時の体制整備
</t>
    <phoneticPr fontId="18"/>
  </si>
  <si>
    <t xml:space="preserve">エ　業務の効率化、介護サービスの質の向上等に資する機器（以下「介護機器」）の定期的な点検
</t>
    <rPh sb="28" eb="30">
      <t>イカ</t>
    </rPh>
    <phoneticPr fontId="18"/>
  </si>
  <si>
    <t xml:space="preserve">要件(3)　利用者の安全、介護サービスの質の確保、職員の負担軽減を図るため、施設従業者間の適切な役割分担を行っていますか。
</t>
    <phoneticPr fontId="18"/>
  </si>
  <si>
    <t xml:space="preserve">要件(4)　利用者の安全、介護サービスの質の確保、職員の負担軽減を図る取組により、介護サービスの質の確保及び職員の負担軽減が行われていると認められますか。
</t>
    <rPh sb="35" eb="37">
      <t>トリクミ</t>
    </rPh>
    <phoneticPr fontId="18"/>
  </si>
  <si>
    <t xml:space="preserve">要件(2)　介護機器を複数種類活用していますか。
</t>
    <phoneticPr fontId="18"/>
  </si>
  <si>
    <t xml:space="preserve">オ　特定施設従業者に対する研修
</t>
    <phoneticPr fontId="18"/>
  </si>
  <si>
    <t>介</t>
    <rPh sb="0" eb="1">
      <t>スケ</t>
    </rPh>
    <phoneticPr fontId="18"/>
  </si>
  <si>
    <t xml:space="preserve">同条第9項第1号ア
(予)同条第9項第1号ア
</t>
    <phoneticPr fontId="18"/>
  </si>
  <si>
    <t>同号イ
(予)同号イ</t>
    <phoneticPr fontId="18"/>
  </si>
  <si>
    <t>同号ウ
(予)同号ウ</t>
    <phoneticPr fontId="18"/>
  </si>
  <si>
    <t>同号エ
(予)同号エ</t>
    <phoneticPr fontId="18"/>
  </si>
  <si>
    <t>同号オ
(予)同号オ</t>
    <phoneticPr fontId="18"/>
  </si>
  <si>
    <t>同項第2号
(予)同項第2号</t>
    <rPh sb="1" eb="2">
      <t>コウ</t>
    </rPh>
    <rPh sb="2" eb="3">
      <t>ダイ</t>
    </rPh>
    <phoneticPr fontId="18"/>
  </si>
  <si>
    <t>同項第3号
(予)同項第3号</t>
    <phoneticPr fontId="18"/>
  </si>
  <si>
    <t>同項第4号
(予)同項第4号</t>
    <phoneticPr fontId="18"/>
  </si>
  <si>
    <t xml:space="preserve">利用者の口腔の健康の保持を図り、自立した日常生活を営むことができるよう、口腔衛生の管理体制を整備し、各利用者の状態に応じた口腔衛生の管理を計画的に行っていますか。
</t>
    <phoneticPr fontId="18"/>
  </si>
  <si>
    <t>第229条の2
(予)第212条の2</t>
    <phoneticPr fontId="18"/>
  </si>
  <si>
    <t>※3の読替えの適用（　有・無　）：プルダウンで選んでください。</t>
    <rPh sb="23" eb="24">
      <t>エラ</t>
    </rPh>
    <phoneticPr fontId="18"/>
  </si>
  <si>
    <t>※3の読み替え　（　該当有　）</t>
    <rPh sb="10" eb="12">
      <t>ガイトウ</t>
    </rPh>
    <phoneticPr fontId="18"/>
  </si>
  <si>
    <t>※3の読み替え　（　該当無　）</t>
    <rPh sb="10" eb="12">
      <t>ガイトウ</t>
    </rPh>
    <rPh sb="12" eb="13">
      <t>ム</t>
    </rPh>
    <phoneticPr fontId="18"/>
  </si>
  <si>
    <t>※　(9)は、令和６年３月３１日まで努力義務でした。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</si>
  <si>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45"/>
  </si>
  <si>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45"/>
  </si>
  <si>
    <t>※　(1)～(3)は、令和６年３月３１日まで努力義務でした。</t>
    <phoneticPr fontId="45"/>
  </si>
  <si>
    <t>※　令和６年３月３１日まで努力義務でした。</t>
  </si>
  <si>
    <t xml:space="preserve">利用者の人権の擁護、虐待の防止等のため、責任者を設置する等必要な体制の整備を行うとともに、その従業者に対し、研修を実施する等の措置を講じていますか。
</t>
    <phoneticPr fontId="45"/>
  </si>
  <si>
    <t>※　(1)～(4)は、令和６年３月３１日まで努力義務でした。</t>
    <phoneticPr fontId="45"/>
  </si>
  <si>
    <t>解釈通知同項準用
解釈通知同項(24)①準用</t>
    <rPh sb="4" eb="6">
      <t>ドウコウ</t>
    </rPh>
    <rPh sb="6" eb="8">
      <t>ジュンヨウ</t>
    </rPh>
    <rPh sb="14" eb="16">
      <t>ドウコウ</t>
    </rPh>
    <rPh sb="21" eb="23">
      <t>ジュンヨウ</t>
    </rPh>
    <phoneticPr fontId="45"/>
  </si>
  <si>
    <t xml:space="preserve">(1)-2　身体的拘束等の適正化対応策の担当者を決めていますか。
</t>
    <rPh sb="16" eb="19">
      <t>タイオウサク</t>
    </rPh>
    <rPh sb="20" eb="23">
      <t>タントウシャ</t>
    </rPh>
    <rPh sb="24" eb="25">
      <t>キ</t>
    </rPh>
    <phoneticPr fontId="18"/>
  </si>
  <si>
    <t>解釈通知同上</t>
    <rPh sb="4" eb="5">
      <t>ドウ</t>
    </rPh>
    <rPh sb="5" eb="6">
      <t>ウエ</t>
    </rPh>
    <phoneticPr fontId="18"/>
  </si>
  <si>
    <t xml:space="preserve">(1)-2　感染対策の担当者を決めていますか。
</t>
    <rPh sb="6" eb="8">
      <t>カンセン</t>
    </rPh>
    <rPh sb="8" eb="10">
      <t>タイサク</t>
    </rPh>
    <rPh sb="11" eb="14">
      <t>タントウシャ</t>
    </rPh>
    <rPh sb="15" eb="16">
      <t>キ</t>
    </rPh>
    <phoneticPr fontId="18"/>
  </si>
  <si>
    <t xml:space="preserve">同項第3号準用
(予)同項第2号準用
解釈通知同項ハ
</t>
    <rPh sb="5" eb="7">
      <t>ジュンヨウ</t>
    </rPh>
    <rPh sb="23" eb="25">
      <t>ドウコウ</t>
    </rPh>
    <phoneticPr fontId="18"/>
  </si>
  <si>
    <t>同上</t>
    <rPh sb="1" eb="2">
      <t>ウエ</t>
    </rPh>
    <phoneticPr fontId="18"/>
  </si>
  <si>
    <t xml:space="preserve">協力医療機関には、次に掲げる要件を満たすものを定めるように努めていますか。
(1) 利用者の病状が急変した場合等において医師又は看護職員が相談対応を行う体制を、常時確保していること。
</t>
    <phoneticPr fontId="18"/>
  </si>
  <si>
    <t xml:space="preserve">感染症法第6条第17項に規定する第2種協定指定医療機関との間で、新興感染症の発生時等の対応を取り決めるように努めていますか。
※　ただし、協力医療機関が第2種協定指定医療機関である場合は、協力医療機関との間で、この対応について協議を行う義務があります。
</t>
    <rPh sb="94" eb="96">
      <t>キョウリョク</t>
    </rPh>
    <rPh sb="118" eb="120">
      <t>ギム</t>
    </rPh>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</si>
  <si>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45"/>
  </si>
  <si>
    <t xml:space="preserve">看護職員の数は、次の通りとなっていますか。
 ・利用者の数(※)が30を超えない施設にあっては、常勤
 　換算方法で1以上
 ・利用者の数が30を超える施設にあっては、常勤換算方
 　法で、1に入居者の数が30を超えて50又はその端数を
 　増すごとに1を加えて得た数以上
※　利用者の数には、介護予防の利用者を含みます。
例）利用者30人まで　　　　常勤換算方法で１人
　　利用者30人超～80人　　常勤換算方法で２人
　　利用者80人超～130人　 常勤換算方法で３人
</t>
    <rPh sb="24" eb="26">
      <t>リヨウ</t>
    </rPh>
    <phoneticPr fontId="18"/>
  </si>
  <si>
    <t>同条第1項第3号、第2項第3号、第6項
(予)同条第1項第3号、第2項第3号、第6項</t>
    <phoneticPr fontId="18"/>
  </si>
  <si>
    <t xml:space="preserve">機能訓練指導員には、日常生活を営むのに必要な機能の減退を防止するための訓練を行う能力を有している者（※1）を配置していますか。
※1　a　理学療法士、作業療法士、言語聴覚士、
　　　 看護職員、柔道整復師、あん摩マッサージ指圧師
　　 b　はり師、きゅう師
 　　（bは、aが配置されている事業所で６か月以上、機
　 　　能訓練指導員として従事した経験者に限ります)
※2　日常生活やレクリエーション、行事を通じて行う機
　 能訓練は、生活相談員又は介護職員が行うことができ
　 ますが、まず上記の有資格者を配置したうえで、さら
　 に加えて、という趣旨です。
</t>
    <phoneticPr fontId="45"/>
  </si>
  <si>
    <t>(1)　介護居室の定員は1人となっていますか。
※　ただし、利用者の処遇上必要と認められる場合（夫婦で居室を利用する場合など）は、2人とすることができます。</t>
    <rPh sb="4" eb="6">
      <t>カイゴ</t>
    </rPh>
    <phoneticPr fontId="18"/>
  </si>
  <si>
    <t xml:space="preserve">□　当該委託等の範囲
</t>
    <phoneticPr fontId="45"/>
  </si>
  <si>
    <t xml:space="preserve">□　当該委託等に係る業務の実施に当たり遵守すべき条件
</t>
    <phoneticPr fontId="45"/>
  </si>
  <si>
    <t xml:space="preserve">□　受託者の従業者により、当該委託等業務が運営基準に従って適切に行われていることを、指定事業者が定期的に確認する旨
</t>
    <phoneticPr fontId="45"/>
  </si>
  <si>
    <t xml:space="preserve">□　指定事業者が当該委託等業務に関し受託者等に対し指示を行い得る旨
</t>
    <phoneticPr fontId="45"/>
  </si>
  <si>
    <t xml:space="preserve">□　指定事業者が当該委託等業務に関し改善の必要を認め、所要の措置を講じるよう前号の指示を行った場合において、当該措置が講じられたことを指定事業者が確認する旨
</t>
    <phoneticPr fontId="45"/>
  </si>
  <si>
    <t xml:space="preserve">□　受託者が実施した当該委託等業務により入居者に賠償すべき事故が発生した場合における責任の所在
</t>
    <rPh sb="20" eb="22">
      <t>ニュウキョ</t>
    </rPh>
    <phoneticPr fontId="45"/>
  </si>
  <si>
    <t>【循環式浴槽（機械浴含む）について注意】</t>
    <phoneticPr fontId="18"/>
  </si>
  <si>
    <t>※　令和６年３月３１日までは努力義務でした。</t>
    <phoneticPr fontId="18"/>
  </si>
  <si>
    <t>施行規則第123条第1項第5号、第131条第1項第10号</t>
    <rPh sb="0" eb="2">
      <t>シコウ</t>
    </rPh>
    <rPh sb="2" eb="4">
      <t>キソク</t>
    </rPh>
    <phoneticPr fontId="45"/>
  </si>
  <si>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45"/>
  </si>
  <si>
    <t xml:space="preserve">※　令和６年３月３１日までは努力義務でした。
</t>
    <phoneticPr fontId="18"/>
  </si>
  <si>
    <t>　Ｑ＆Ａ　 ：</t>
    <phoneticPr fontId="18"/>
  </si>
  <si>
    <t>｢令和６年度介護報酬改定に関するQ&amp;A(vol.1)(令和6年3月15日)の送付について｣(同日付け厚生労働省老</t>
    <phoneticPr fontId="18"/>
  </si>
  <si>
    <t>健局老人保健課等連名事務連絡)</t>
    <phoneticPr fontId="18"/>
  </si>
  <si>
    <t xml:space="preserve">管理者は、計画作成担当者に特定施設サービス計画（以下、Ⅲ－９で「計画」という）の作成に関する業務を担当させていますか。
</t>
    <phoneticPr fontId="18"/>
  </si>
  <si>
    <t>(3) 従業者に対し、虐待の防止のための研修を定期的（年１回以上及び新規採用時）に実施すること。</t>
    <rPh sb="27" eb="28">
      <t>ネン</t>
    </rPh>
    <rPh sb="29" eb="30">
      <t>カイ</t>
    </rPh>
    <rPh sb="30" eb="32">
      <t>イジョウ</t>
    </rPh>
    <phoneticPr fontId="18"/>
  </si>
  <si>
    <t>Ⅲ－３５．利用者の安全、サービスの質の確保、職員の負担軽減に関する委員会
※　令和９年３月３１日までは努力義務です。</t>
    <rPh sb="30" eb="31">
      <t>カン</t>
    </rPh>
    <rPh sb="33" eb="36">
      <t>イインカイ</t>
    </rPh>
    <phoneticPr fontId="18"/>
  </si>
  <si>
    <t xml:space="preserve">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テレビ電話可）を定期的に開催していますか。
(例)　委員会で検討する内容例
①介護ロボット、ICT、介護記録ソフトウェア等の導入
②介護助手の導入、業務負担の平準化、外注
</t>
    <rPh sb="128" eb="129">
      <t>レイ</t>
    </rPh>
    <rPh sb="131" eb="134">
      <t>イインカイ</t>
    </rPh>
    <rPh sb="135" eb="137">
      <t>ケントウ</t>
    </rPh>
    <rPh sb="144" eb="146">
      <t>カイゴ</t>
    </rPh>
    <rPh sb="155" eb="159">
      <t>カイゴキロク</t>
    </rPh>
    <rPh sb="165" eb="166">
      <t>トウ</t>
    </rPh>
    <rPh sb="167" eb="169">
      <t>ドウニュウ</t>
    </rPh>
    <rPh sb="171" eb="173">
      <t>カイゴ</t>
    </rPh>
    <rPh sb="173" eb="175">
      <t>ジョシュ</t>
    </rPh>
    <rPh sb="176" eb="178">
      <t>ドウニュウ</t>
    </rPh>
    <rPh sb="179" eb="183">
      <t>ギョウムフタン</t>
    </rPh>
    <rPh sb="184" eb="187">
      <t>ヘイジュンカ</t>
    </rPh>
    <rPh sb="188" eb="190">
      <t>ガイチュウ</t>
    </rPh>
    <phoneticPr fontId="18"/>
  </si>
  <si>
    <t>第167条の2準用
(予)第142条の2準用
構成員、開催頻度、委員会の任務、他の会議・他の事業所(者)との一体的設置、名称等について、解釈通知第3-八3(19)準用</t>
    <rPh sb="7" eb="9">
      <t>ジュンヨウ</t>
    </rPh>
    <rPh sb="20" eb="22">
      <t>ジュンヨウ</t>
    </rPh>
    <rPh sb="75" eb="76">
      <t>ハチ</t>
    </rPh>
    <phoneticPr fontId="18"/>
  </si>
  <si>
    <t>同条第3項準用
(予)同条第3項準用 
解釈通知第3-一3(24)①準用
施行規則第140条の44</t>
    <rPh sb="5" eb="7">
      <t>ジュンヨウ</t>
    </rPh>
    <phoneticPr fontId="45"/>
  </si>
  <si>
    <t>同条第2項第1号準用
(予)同条第2項第1号準用
構成員等につき、解釈通知第3-十3(13)②イ</t>
    <rPh sb="8" eb="10">
      <t>ジュンヨウ</t>
    </rPh>
    <phoneticPr fontId="18"/>
  </si>
  <si>
    <t>・感染症に係る計画　：ａ 平時からの備え、ｂ 初動対応、ｃ 感染拡⼤防⽌体制の確⽴</t>
    <rPh sb="1" eb="4">
      <t>カンセンショウ</t>
    </rPh>
    <rPh sb="5" eb="6">
      <t>カカワ</t>
    </rPh>
    <rPh sb="7" eb="9">
      <t>ケイカク</t>
    </rPh>
    <phoneticPr fontId="18"/>
  </si>
  <si>
    <t>・災害に係る計画　：ａ 平常時の対応、ｂ 緊急時の対応、ｃ 他施設及び地域との連携</t>
    <rPh sb="1" eb="3">
      <t>サイガイ</t>
    </rPh>
    <rPh sb="4" eb="5">
      <t>カカワ</t>
    </rPh>
    <rPh sb="6" eb="8">
      <t>ケイカク</t>
    </rPh>
    <phoneticPr fontId="1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</si>
  <si>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</si>
  <si>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</si>
  <si>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t>★このセルに人数を入力して下さい（　　人）
※数字のみ入れてください。
例えば「1」と入れれば「(1人)」と表示されます。(以下数値を入れるセルにつき同様です)</t>
    <rPh sb="6" eb="7">
      <t>ニン</t>
    </rPh>
    <rPh sb="19" eb="20">
      <t>ニン</t>
    </rPh>
    <phoneticPr fontId="45"/>
  </si>
  <si>
    <r>
      <t>生活相談員を、常勤換算方法で、利用者の数が100又はその端数を増すごとに1人以上配置していますか。
※　利用者の数は、介護予防の利用者を含みます。
※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t>
    </r>
    <r>
      <rPr>
        <u/>
        <sz val="8"/>
        <rFont val="ＭＳ ゴシック"/>
        <family val="3"/>
        <charset val="128"/>
      </rPr>
      <t>（以下、常勤換算につき同様です。）</t>
    </r>
    <r>
      <rPr>
        <sz val="8"/>
        <rFont val="ＭＳ ゴシック"/>
        <family val="3"/>
        <charset val="128"/>
      </rPr>
      <t xml:space="preserve">
</t>
    </r>
    <phoneticPr fontId="18"/>
  </si>
  <si>
    <r>
      <t>生活相談員のうち、1人以上は常勤ですか。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t>
    </r>
    <r>
      <rPr>
        <u/>
        <sz val="8"/>
        <rFont val="ＭＳ ゴシック"/>
        <family val="3"/>
        <charset val="128"/>
      </rPr>
      <t>（以下、常勤の定義につき同様です。）</t>
    </r>
    <r>
      <rPr>
        <sz val="8"/>
        <rFont val="ＭＳ ゴシック"/>
        <family val="3"/>
        <charset val="128"/>
      </rPr>
      <t xml:space="preserve">
</t>
    </r>
    <rPh sb="11" eb="13">
      <t>イジョウ</t>
    </rPh>
    <phoneticPr fontId="18"/>
  </si>
  <si>
    <t>看護職員と介護職員の合計数は、常勤換算方法で、利用者の数(※1)が３又はその端数を増すごとに１人(※3)以上配置していますか。
※1　「利用者の数」＝　要介護者の入居者の数
　　　　　　＋　要支援の入居者1人を0.3人と換算した数
※2　常勤換算方法に注意してください。（Ⅰ-1①参照）
※3　下記の要件をすべて満たす場合は、「１人」を「０．９人」と読み替えてください。</t>
    <rPh sb="10" eb="13">
      <t>ゴウケイスウ</t>
    </rPh>
    <rPh sb="99" eb="101">
      <t>ニュウキョ</t>
    </rPh>
    <rPh sb="119" eb="125">
      <t>ジョウキンカンサンホウホウ</t>
    </rPh>
    <rPh sb="126" eb="128">
      <t>チュウイ</t>
    </rPh>
    <rPh sb="140" eb="142">
      <t>サンショウ</t>
    </rPh>
    <rPh sb="147" eb="149">
      <t>カキ</t>
    </rPh>
    <rPh sb="150" eb="152">
      <t>ヨウケン</t>
    </rPh>
    <rPh sb="156" eb="157">
      <t>ミ</t>
    </rPh>
    <rPh sb="159" eb="161">
      <t>バアイ</t>
    </rPh>
    <rPh sb="165" eb="166">
      <t>ニン</t>
    </rPh>
    <rPh sb="172" eb="173">
      <t>ニン</t>
    </rPh>
    <rPh sb="175" eb="176">
      <t>ヨ</t>
    </rPh>
    <rPh sb="177" eb="178">
      <t>カ</t>
    </rPh>
    <phoneticPr fontId="18"/>
  </si>
  <si>
    <t>同条第1項第2号ア、第2項第2号ア、第9項
(予)同条第1項第2号ア、第2項第2号ア、第9項
解釈通知第2-2(1)</t>
    <rPh sb="18" eb="19">
      <t>ダイ</t>
    </rPh>
    <rPh sb="20" eb="21">
      <t>コウ</t>
    </rPh>
    <phoneticPr fontId="18"/>
  </si>
  <si>
    <t>・他事業所と兼務している場合</t>
    <phoneticPr fontId="45"/>
  </si>
  <si>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利用者の身体的拘束等が認められるのは『切迫性』『非代替性』『一時性』の三つの要件を満たし、かつ、それらの要件の確認等の手続きが組織等として極めて慎重に実施されているケースに限られます。
※　具体的には「身体拘束廃止・防止の手引き」(フェイスシート参照)を参考にしてください。
</t>
    <phoneticPr fontId="18"/>
  </si>
  <si>
    <t xml:space="preserve">同条第4項
(予)第213条第1項
解釈通知第3-十3(5)①
</t>
    <phoneticPr fontId="18"/>
  </si>
  <si>
    <t xml:space="preserve">身体的拘束等を行う場合には、その態様及び時間、その際の入居者の心身の状況並びに緊急やむを得ない理由（※）の具体的内容を記録していますか。
※　上記３要件を含みます。
</t>
    <phoneticPr fontId="18"/>
  </si>
  <si>
    <t xml:space="preserve">身体的拘束等の適正化を図るために、次に掲げる措置を講じていますか。
(1) 身体的拘束等の適正化のための対策を検討する委員会（テレビ電話可）を３月に１回以上開催するとともに、その結果について、介護職員その他の従業者に周知徹底を図っていますか。
※　他の会議体との一体的な設置・運営も可能です。
</t>
    <phoneticPr fontId="18"/>
  </si>
  <si>
    <t>同条第6項第1号
(予)同条第6項第1号
構成員、委員会の任務等につき、解釈通知同項②参考</t>
    <phoneticPr fontId="18"/>
  </si>
  <si>
    <r>
      <t xml:space="preserve">同項第2号
(予)同項第2号
</t>
    </r>
    <r>
      <rPr>
        <sz val="6"/>
        <rFont val="ＭＳ Ｐゴシック"/>
        <family val="3"/>
        <charset val="128"/>
      </rPr>
      <t>解釈通知同項③参考</t>
    </r>
    <phoneticPr fontId="18"/>
  </si>
  <si>
    <t>(3) 介護職員その他の従業者に対し、身体的拘束等の適正化のための研修を定期的（年２回以上及び新規採用時）に実施していますか。</t>
    <rPh sb="40" eb="41">
      <t>ネン</t>
    </rPh>
    <rPh sb="42" eb="43">
      <t>カイ</t>
    </rPh>
    <rPh sb="43" eb="45">
      <t>イジョウ</t>
    </rPh>
    <rPh sb="45" eb="46">
      <t>オヨ</t>
    </rPh>
    <rPh sb="47" eb="49">
      <t>シンキ</t>
    </rPh>
    <rPh sb="49" eb="52">
      <t>サイヨウジ</t>
    </rPh>
    <phoneticPr fontId="18"/>
  </si>
  <si>
    <t>同項第3号
(予)同項第3号
解釈通知同項④参考</t>
    <phoneticPr fontId="18"/>
  </si>
  <si>
    <r>
      <t xml:space="preserve">Ⅲ－１３．口腔(くう)衛生の管理
</t>
    </r>
    <r>
      <rPr>
        <sz val="7"/>
        <rFont val="ＭＳ Ｐゴシック"/>
        <family val="3"/>
        <charset val="128"/>
      </rPr>
      <t>※　令和９年３月３１日までは努力義務です。</t>
    </r>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</si>
  <si>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45"/>
  </si>
  <si>
    <t>同条第4項後段
(予)同条第4項後段
Q&amp;A問156
解釈通知第3-二3(6)③準用
Q&amp;A問159</t>
    <rPh sb="5" eb="7">
      <t>コウダン</t>
    </rPh>
    <rPh sb="41" eb="42">
      <t>ニ</t>
    </rPh>
    <phoneticPr fontId="45"/>
  </si>
  <si>
    <t>第32条の2第1項準用
(予)第56条の2の2第1項準用
解釈通知解釈通知第3-十3(12)②</t>
    <rPh sb="9" eb="11">
      <t>ジュンヨウ</t>
    </rPh>
    <rPh sb="26" eb="28">
      <t>ジュンヨウ</t>
    </rPh>
    <phoneticPr fontId="45"/>
  </si>
  <si>
    <t xml:space="preserve">従業者に対し、業務継続計画を周知するとともに、必要な研修及び訓練を定期的（年２回以上、及び研修は新規採用時にも）に実施していますか。
※1　感染症の研修と一体的に実施することも可能です。
※2　感染症の訓練、または施設防災計画に基づく訓練と一体的に実施することも可能です。
</t>
    <rPh sb="43" eb="44">
      <t>オヨ</t>
    </rPh>
    <rPh sb="74" eb="76">
      <t>ケンシュウ</t>
    </rPh>
    <rPh sb="81" eb="83">
      <t>ジッシ</t>
    </rPh>
    <rPh sb="101" eb="103">
      <t>クンレン</t>
    </rPh>
    <rPh sb="107" eb="109">
      <t>シセツ</t>
    </rPh>
    <rPh sb="109" eb="111">
      <t>ボウサイ</t>
    </rPh>
    <rPh sb="111" eb="113">
      <t>ケイカク</t>
    </rPh>
    <rPh sb="114" eb="115">
      <t>モト</t>
    </rPh>
    <rPh sb="117" eb="119">
      <t>クンレン</t>
    </rPh>
    <phoneticPr fontId="45"/>
  </si>
  <si>
    <t>同条第2項準用
(予)同条第2項準用
解釈通知同項③、④</t>
    <rPh sb="5" eb="7">
      <t>ジュンヨウ</t>
    </rPh>
    <rPh sb="16" eb="18">
      <t>ジュンヨウ</t>
    </rPh>
    <phoneticPr fontId="45"/>
  </si>
  <si>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業務継続計画との一体的策定について、「Ⅲ－２３．業務継続計画」を参照してください。
</t>
    <phoneticPr fontId="18"/>
  </si>
  <si>
    <t xml:space="preserve">避難訓練、救出訓練その他必要な訓練を行っていますか。
※　業務継続計画に係る訓練との一体的実施について、「Ⅲ－２３．業務継続計画」を参照してください。
</t>
    <phoneticPr fontId="18"/>
  </si>
  <si>
    <t>解釈通知同項①ロ準用
レジオネラ告示</t>
    <rPh sb="8" eb="10">
      <t>ジュンヨウ</t>
    </rPh>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</si>
  <si>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18"/>
  </si>
  <si>
    <t>(2) 感染症の予防及びまん延の防止のための指針を整備すること。
※　業務継続計画との一体的策定について、「Ⅲ－２３．業務継続計画」を参照してください。
※　記載内容の例については「介護現場における感染対策の⼿引き」(フェイスシート参照)を参照してください。</t>
    <rPh sb="8" eb="10">
      <t>ヨボウ</t>
    </rPh>
    <rPh sb="43" eb="46">
      <t>イッタイテキ</t>
    </rPh>
    <rPh sb="46" eb="48">
      <t>サクテイ</t>
    </rPh>
    <rPh sb="67" eb="69">
      <t>サンショウ</t>
    </rPh>
    <phoneticPr fontId="18"/>
  </si>
  <si>
    <t>(3) 従業者に対し、感染症の予防及びまん延の防止のための研修及び訓練を定期的（年２回以上、及び研修は新規採用時にも）に実施すること。
※　業務継続計画に係る研修、訓練との一体的実施について、「Ⅲ－２３．業務継続計画」を参照してください。</t>
    <rPh sb="4" eb="7">
      <t>ジュウギョウシャ</t>
    </rPh>
    <rPh sb="31" eb="32">
      <t>オヨ</t>
    </rPh>
    <rPh sb="33" eb="35">
      <t>クンレン</t>
    </rPh>
    <rPh sb="40" eb="41">
      <t>ネン</t>
    </rPh>
    <rPh sb="42" eb="43">
      <t>カイ</t>
    </rPh>
    <rPh sb="43" eb="45">
      <t>イジョウ</t>
    </rPh>
    <phoneticPr fontId="18"/>
  </si>
  <si>
    <t>Ⅲ－２６．協力医療機関等</t>
    <phoneticPr fontId="45"/>
  </si>
  <si>
    <t>Ⅲ－２７．掲示</t>
    <phoneticPr fontId="18"/>
  </si>
  <si>
    <t>Ⅲ－２８．秘密保持等</t>
    <phoneticPr fontId="18"/>
  </si>
  <si>
    <t>Ⅲ－２９．広告</t>
    <phoneticPr fontId="18"/>
  </si>
  <si>
    <t>Ⅲ－３０．居宅介護支援事業者に対する利益供与の禁止</t>
    <phoneticPr fontId="18"/>
  </si>
  <si>
    <t>Ⅲ－３１．苦情処理</t>
    <phoneticPr fontId="18"/>
  </si>
  <si>
    <t>解釈通知同項(28)②準用</t>
    <rPh sb="4" eb="6">
      <t>ドウコウ</t>
    </rPh>
    <phoneticPr fontId="18"/>
  </si>
  <si>
    <t>Ⅲ－３２．地域との連携等</t>
    <phoneticPr fontId="18"/>
  </si>
  <si>
    <t>Ⅲ－３３．事故発生時の対応</t>
    <phoneticPr fontId="18"/>
  </si>
  <si>
    <t>Ⅲ－３４．虐待の防止</t>
    <phoneticPr fontId="45"/>
  </si>
  <si>
    <t>同条第4号準用
(予)同条第4号準用
解釈通知同項④準用</t>
    <rPh sb="16" eb="18">
      <t>ジュンヨウ</t>
    </rPh>
    <phoneticPr fontId="45"/>
  </si>
  <si>
    <t>Ⅲ－３６．会計の区分</t>
    <phoneticPr fontId="18"/>
  </si>
  <si>
    <t>Ⅲ－３７．記録の整備</t>
    <phoneticPr fontId="18"/>
  </si>
  <si>
    <t>Ⅲ－３８．暴力団員の排除</t>
    <phoneticPr fontId="45"/>
  </si>
  <si>
    <t>Ⅲ－３９．一般原則</t>
    <phoneticPr fontId="18"/>
  </si>
  <si>
    <t>Ⅲ－１４．機能訓練</t>
    <phoneticPr fontId="18"/>
  </si>
  <si>
    <t>Ⅲ－１５．健康管理</t>
    <phoneticPr fontId="18"/>
  </si>
  <si>
    <t>Ⅲ－１６．相談及び援助</t>
    <phoneticPr fontId="18"/>
  </si>
  <si>
    <t>Ⅲ－１７．利用者の家族との連携等</t>
    <phoneticPr fontId="18"/>
  </si>
  <si>
    <t>Ⅲ－１８．利用者に関する市町村への通知</t>
    <phoneticPr fontId="18"/>
  </si>
  <si>
    <t>Ⅲ－１９．緊急時等の対応</t>
    <phoneticPr fontId="18"/>
  </si>
  <si>
    <t>Ⅲ－２０．管理者の責務</t>
    <phoneticPr fontId="18"/>
  </si>
  <si>
    <t>Ⅲ－２１．運営規程</t>
    <phoneticPr fontId="18"/>
  </si>
  <si>
    <t>Ⅲ－２２．勤務体制の確保等</t>
    <phoneticPr fontId="18"/>
  </si>
  <si>
    <t xml:space="preserve">Ⅲ－２３．業務継続計画の策定等
</t>
    <phoneticPr fontId="45"/>
  </si>
  <si>
    <t>Ⅲ－２４．非常災害対策</t>
    <phoneticPr fontId="18"/>
  </si>
  <si>
    <t>Ⅲ－２５．衛生管理等</t>
    <phoneticPr fontId="18"/>
  </si>
  <si>
    <t>法令等の略称等</t>
    <rPh sb="6" eb="7">
      <t>トウ</t>
    </rPh>
    <phoneticPr fontId="18"/>
  </si>
  <si>
    <t xml:space="preserve">以下の事項を運営規程に定めていますか。
(1) 事業の目的及び運営の方針
(2) 従業者の職種、員数及び職務内容
(3) 入居定員及び居室数
(4) 指定特定施設入居者生活介護の内容及び利用料そ
　　の他の費用の額
(5) 利用者が介護居室又は一時介護室に移る場合の条
　　件及び手続
(6) 施設の利用に当たっての留意事項
(7) 緊急時等における対応方法
(8) 非常災害対策
(9) 虐待の防止のための措置に関する事項
(10) その他運営に関する重要事項
</t>
    <phoneticPr fontId="18"/>
  </si>
  <si>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</si>
  <si>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t xml:space="preserve"> 「介護施設・事業所における自然災害発生時の業務継続ガイドライン」同(令和6年3月改訂)</t>
    <rPh sb="33" eb="34">
      <t>ドウ</t>
    </rPh>
    <phoneticPr fontId="45"/>
  </si>
  <si>
    <t xml:space="preserve"> 「介護施設・事業所における感染症発生時の業務継続ガイドライン」同(令和6年3月改訂)</t>
    <rPh sb="32" eb="33">
      <t>ドウ</t>
    </rPh>
    <phoneticPr fontId="45"/>
  </si>
  <si>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45"/>
  </si>
  <si>
    <t xml:space="preserve">特にインフルエンザ、腸管出血性大腸菌、レジオネラ症等の発生及びまん延を防止するため、適切な措置を講じていますか。
</t>
    <rPh sb="42" eb="44">
      <t>テキセツ</t>
    </rPh>
    <phoneticPr fontId="18"/>
  </si>
  <si>
    <t xml:space="preserve">施設内の見やすい場所に、運営規程の概要、勤務体制その他のサービスの選択に資すると認められる重要事項を掲示していますか。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0" eb="2">
      <t>シセツ</t>
    </rPh>
    <rPh sb="26" eb="27">
      <t>タ</t>
    </rPh>
    <rPh sb="62" eb="64">
      <t>ジュウヨウ</t>
    </rPh>
    <phoneticPr fontId="45"/>
  </si>
  <si>
    <t xml:space="preserve"> 「介護現場における感染対策の手引き」厚労省老健局(令和5年9月作成)</t>
    <rPh sb="26" eb="28">
      <t>レイワ</t>
    </rPh>
    <phoneticPr fontId="18"/>
  </si>
  <si>
    <t xml:space="preserve">要件(1)　下記「Ⅲ-35」の委員会で、次の事項について必要な検討を行い、かつ当該事項の実施を定期的に確認していますか。
ア　利用者の安全及びケアの質の確保
</t>
    <rPh sb="0" eb="2">
      <t>ヨウケン</t>
    </rPh>
    <rPh sb="6" eb="8">
      <t>カキ</t>
    </rPh>
    <rPh sb="15" eb="18">
      <t>イインカイ</t>
    </rPh>
    <rPh sb="20" eb="21">
      <t>ツギ</t>
    </rPh>
    <rPh sb="22" eb="24">
      <t>ジコウ</t>
    </rPh>
    <phoneticPr fontId="18"/>
  </si>
  <si>
    <t>福略</t>
    <phoneticPr fontId="45"/>
  </si>
  <si>
    <t>介略</t>
    <phoneticPr fontId="18"/>
  </si>
  <si>
    <t>介略</t>
    <rPh sb="1" eb="2">
      <t>リャク</t>
    </rPh>
    <phoneticPr fontId="18"/>
  </si>
  <si>
    <t xml:space="preserve"> 「身体拘束廃止・防止の手引き」厚労省老健局(令和7年3月改訂)</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</si>
  <si>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ウェブサイト掲載については、「Ⅲ－２７．掲示」の注記を参照してください。
</t>
    <rPh sb="69" eb="71">
      <t>ケイサイ</t>
    </rPh>
    <phoneticPr fontId="45"/>
  </si>
  <si>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45"/>
  </si>
  <si>
    <t xml:space="preserve">※令和７年３月３１日まではウェブサイト掲載は不要でした。
</t>
    <phoneticPr fontId="18"/>
  </si>
  <si>
    <t xml:space="preserve">※令和７年３月３１日までは不要でした。
</t>
    <phoneticPr fontId="18"/>
  </si>
  <si>
    <t>相手方氏名：</t>
    <rPh sb="0" eb="5">
      <t>アイテガタシメイ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</si>
</sst>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ggge&quot;年&quot;m&quot;月&quot;d&quot;日&quot;;;"/>
    <numFmt numFmtId="177" formatCode="[Blue][=1]&quot;適&quot;;[Red][=2]&quot;不適&quot;;[Green]&quot;非該当&quot;"/>
    <numFmt numFmtId="178" formatCode="ggge&quot;年&quot;m&quot;月&quot;d&quot;日&quot;;;&quot;&quot;"/>
    <numFmt numFmtId="179" formatCode="0;&quot;マイナス値は不可です&quot;;&quot;&quot;"/>
    <numFmt numFmtId="180" formatCode="&quot;（&quot;0.0&quot;時間/人）&quot;;&quot;マイナス値は不可です&quot;;&quot;★このセルに時間数を入力して下さい（  .  時間/人）&quot;"/>
    <numFmt numFmtId="181" formatCode="&quot;（&quot;0.0&quot;時間）&quot;;&quot;マイナス値は不可です&quot;;\(&quot;0.0&quot;&quot;時&quot;&quot;間&quot;\);&quot;★このセルに時間数を入力して下さい（  .  時間）&quot;"/>
    <numFmt numFmtId="182" formatCode="&quot;★　計算結果（&quot;0.0&quot;人）&quot;"/>
    <numFmt numFmtId="183" formatCode="&quot;（&quot;0.0&quot;時間／週）&quot;;&quot;マイナス値は不可です&quot;;&quot;★このセルに平均時間数を入力して下さい（  .  時間/週）&quot;"/>
    <numFmt numFmtId="184" formatCode="&quot;（最大&quot;0&quot;人室）&quot;;&quot;マイナス値は不可です&quot;;&quot;★このセルに最大人数を入力して下さい&quot;;&quot;★このセルに最大人数を入力して下さい&quot;"/>
    <numFmt numFmtId="185" formatCode="&quot;（&quot;0.0&quot;件／月）&quot;;&quot;マイナス値は不可です&quot;;&quot;（&quot;0.0&quot;件／月）&quot;;&quot;★このセルに平均件数を入力して下さい（  .  件/月）&quot;"/>
    <numFmt numFmtId="187" formatCode="&quot;（&quot;0&quot;人）&quot;;&quot;マイナス値は不可です&quot;;&quot;(&quot;0&quot;人)&quot;"/>
  </numFmts>
  <fonts count="8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sz val="8"/>
      <color indexed="8"/>
      <name val="ＭＳ Ｐゴシック"/>
      <family val="3"/>
      <charset val="128"/>
    </font>
    <font>
      <sz val="10"/>
      <color indexed="8"/>
      <name val="ＭＳ 明朝"/>
      <family val="1"/>
      <charset val="128"/>
    </font>
    <font>
      <sz val="8"/>
      <name val="ＭＳ Ｐゴシック"/>
      <family val="3"/>
      <charset val="128"/>
    </font>
    <font>
      <sz val="10"/>
      <name val="ＭＳ 明朝"/>
      <family val="1"/>
      <charset val="128"/>
    </font>
    <font>
      <sz val="6"/>
      <name val="ＭＳ Ｐゴシック"/>
      <family val="3"/>
      <charset val="128"/>
    </font>
    <font>
      <sz val="16"/>
      <color indexed="8"/>
      <name val="ＭＳ Ｐゴシック"/>
      <family val="3"/>
      <charset val="128"/>
    </font>
    <font>
      <sz val="7"/>
      <color indexed="8"/>
      <name val="ＭＳ ゴシック"/>
      <family val="3"/>
      <charset val="128"/>
    </font>
    <font>
      <sz val="6"/>
      <color indexed="40"/>
      <name val="ＭＳ ゴシック"/>
      <family val="3"/>
      <charset val="128"/>
    </font>
    <font>
      <sz val="6"/>
      <color indexed="8"/>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10"/>
      <color theme="1"/>
      <name val="ＭＳ Ｐ明朝"/>
      <family val="1"/>
      <charset val="128"/>
    </font>
    <font>
      <sz val="10"/>
      <color theme="1"/>
      <name val="ＭＳ 明朝"/>
      <family val="1"/>
      <charset val="128"/>
    </font>
    <font>
      <sz val="7"/>
      <color rgb="FF000000"/>
      <name val="ＭＳ ゴシック"/>
      <family val="3"/>
      <charset val="128"/>
    </font>
    <font>
      <sz val="9"/>
      <color rgb="FF000000"/>
      <name val="ＭＳ ゴシック"/>
      <family val="3"/>
      <charset val="128"/>
    </font>
    <font>
      <sz val="8"/>
      <color theme="1"/>
      <name val="ＭＳ ゴシック"/>
      <family val="3"/>
      <charset val="128"/>
    </font>
    <font>
      <sz val="9"/>
      <color indexed="8"/>
      <name val="ＭＳ Ｐゴシック"/>
      <family val="3"/>
      <charset val="128"/>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9"/>
      <color theme="1"/>
      <name val="ＭＳ 明朝"/>
      <family val="1"/>
      <charset val="128"/>
    </font>
    <font>
      <sz val="9"/>
      <color theme="1"/>
      <name val="ＭＳ Ｐゴシック"/>
      <family val="2"/>
      <charset val="128"/>
      <scheme val="minor"/>
    </font>
    <font>
      <sz val="9"/>
      <color indexed="8"/>
      <name val="ＭＳ 明朝"/>
      <family val="1"/>
      <charset val="128"/>
    </font>
    <font>
      <sz val="9"/>
      <name val="ＭＳ ゴシック"/>
      <family val="3"/>
      <charset val="128"/>
    </font>
    <font>
      <sz val="9"/>
      <name val="ＭＳ Ｐゴシック"/>
      <family val="3"/>
      <charset val="128"/>
    </font>
    <font>
      <sz val="6"/>
      <color rgb="FFFFC000"/>
      <name val="ＭＳ ゴシック"/>
      <family val="3"/>
      <charset val="128"/>
    </font>
    <font>
      <sz val="6"/>
      <name val="ＭＳ ゴシック"/>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sz val="11"/>
      <name val="ＭＳ Ｐゴシック"/>
      <family val="3"/>
      <charset val="128"/>
    </font>
    <font>
      <sz val="14"/>
      <name val="ＭＳ ゴシック"/>
      <family val="3"/>
      <charset val="128"/>
    </font>
    <font>
      <u/>
      <sz val="8"/>
      <name val="ＭＳ ゴシック"/>
      <family val="3"/>
      <charset val="128"/>
    </font>
    <font>
      <sz val="7"/>
      <name val="ＭＳ Ｐゴシック"/>
      <family val="3"/>
      <charset val="128"/>
    </font>
    <font>
      <sz val="9"/>
      <color rgb="FFFFC000"/>
      <name val="ＭＳ ゴシック"/>
      <family val="3"/>
      <charset val="128"/>
    </font>
    <font>
      <sz val="9"/>
      <name val="ＭＳ 明朝"/>
      <family val="1"/>
      <charset val="128"/>
    </font>
    <font>
      <b/>
      <sz val="11"/>
      <name val="ＭＳ ゴシック"/>
      <family val="3"/>
      <charset val="128"/>
    </font>
    <font>
      <sz val="10"/>
      <name val="ＭＳ ゴシック"/>
      <family val="3"/>
      <charset val="128"/>
    </font>
    <font>
      <u/>
      <sz val="10"/>
      <name val="ＭＳ Ｐゴシック"/>
      <family val="3"/>
      <charset val="128"/>
      <scheme val="minor"/>
    </font>
    <font>
      <sz val="6.5"/>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7.5"/>
      <name val="ＭＳ Ｐゴシック"/>
      <family val="3"/>
      <charset val="128"/>
    </font>
    <font>
      <sz val="3"/>
      <color theme="1"/>
      <name val="ＭＳ Ｐゴシック"/>
      <family val="2"/>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E1FFFF"/>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theme="2" tint="-0.499984740745262"/>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theme="0" tint="-0.34998626667073579"/>
      </top>
      <bottom/>
      <diagonal/>
    </border>
    <border>
      <left style="thin">
        <color indexed="64"/>
      </left>
      <right style="thin">
        <color indexed="64"/>
      </right>
      <top/>
      <bottom style="dotted">
        <color theme="0" tint="-0.34998626667073579"/>
      </bottom>
      <diagonal/>
    </border>
    <border>
      <left style="thin">
        <color indexed="64"/>
      </left>
      <right style="thin">
        <color indexed="64"/>
      </right>
      <top style="dotted">
        <color indexed="64"/>
      </top>
      <bottom style="dotted">
        <color theme="0" tint="-0.34998626667073579"/>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n">
        <color indexed="64"/>
      </left>
      <right style="thin">
        <color indexed="64"/>
      </right>
      <top style="dotted">
        <color indexed="64"/>
      </top>
      <bottom style="dashDotDot">
        <color theme="0" tint="-0.24994659260841701"/>
      </bottom>
      <diagonal/>
    </border>
    <border>
      <left/>
      <right style="thin">
        <color indexed="64"/>
      </right>
      <top style="dotted">
        <color indexed="64"/>
      </top>
      <bottom style="dashDotDot">
        <color theme="0" tint="-0.24994659260841701"/>
      </bottom>
      <diagonal/>
    </border>
    <border>
      <left style="thin">
        <color indexed="64"/>
      </left>
      <right style="thin">
        <color indexed="64"/>
      </right>
      <top style="dashDotDot">
        <color theme="0" tint="-0.24994659260841701"/>
      </top>
      <bottom style="dashDotDot">
        <color theme="0" tint="-0.24994659260841701"/>
      </bottom>
      <diagonal/>
    </border>
    <border>
      <left/>
      <right style="thin">
        <color indexed="64"/>
      </right>
      <top style="dashDotDot">
        <color theme="0" tint="-0.24994659260841701"/>
      </top>
      <bottom style="dashDotDot">
        <color theme="0" tint="-0.24994659260841701"/>
      </bottom>
      <diagonal/>
    </border>
    <border>
      <left style="thin">
        <color indexed="64"/>
      </left>
      <right style="thin">
        <color indexed="64"/>
      </right>
      <top style="dashDotDot">
        <color theme="0" tint="-0.24994659260841701"/>
      </top>
      <bottom style="dotted">
        <color indexed="64"/>
      </bottom>
      <diagonal/>
    </border>
    <border>
      <left/>
      <right style="thin">
        <color indexed="64"/>
      </right>
      <top style="dashDotDot">
        <color theme="0" tint="-0.24994659260841701"/>
      </top>
      <bottom style="dotted">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576">
    <xf numFmtId="0" fontId="0" fillId="0" borderId="0" xfId="0">
      <alignment vertical="center"/>
    </xf>
    <xf numFmtId="0" fontId="19" fillId="0" borderId="0" xfId="0" applyFont="1" applyAlignment="1">
      <alignment vertical="center" wrapText="1"/>
    </xf>
    <xf numFmtId="0" fontId="19" fillId="0" borderId="0" xfId="41" applyFo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0" fillId="0" borderId="0" xfId="41" applyFont="1" applyFill="1" applyAlignment="1">
      <alignment vertical="center" wrapText="1"/>
    </xf>
    <xf numFmtId="0" fontId="23" fillId="0" borderId="0" xfId="0" applyFont="1">
      <alignment vertical="center"/>
    </xf>
    <xf numFmtId="0" fontId="19" fillId="0" borderId="0" xfId="0" applyFont="1">
      <alignment vertical="center"/>
    </xf>
    <xf numFmtId="0" fontId="25" fillId="0" borderId="0" xfId="0" applyFont="1" applyBorder="1" applyAlignment="1">
      <alignment horizontal="left" vertical="center"/>
    </xf>
    <xf numFmtId="0" fontId="25" fillId="0" borderId="0" xfId="0" applyFont="1" applyAlignment="1"/>
    <xf numFmtId="0" fontId="25" fillId="0" borderId="0" xfId="0" applyFont="1" applyAlignment="1">
      <alignment vertical="top"/>
    </xf>
    <xf numFmtId="0" fontId="25" fillId="0" borderId="0" xfId="0" applyFont="1">
      <alignment vertical="center"/>
    </xf>
    <xf numFmtId="0" fontId="25" fillId="0" borderId="0" xfId="0" applyFont="1" applyAlignment="1">
      <alignment vertical="center"/>
    </xf>
    <xf numFmtId="0" fontId="35" fillId="0" borderId="15" xfId="0" applyFont="1" applyBorder="1" applyAlignment="1">
      <alignment horizontal="center" vertical="center"/>
    </xf>
    <xf numFmtId="0" fontId="0" fillId="0" borderId="15" xfId="0" applyBorder="1">
      <alignment vertical="center"/>
    </xf>
    <xf numFmtId="0" fontId="36" fillId="0" borderId="25" xfId="0" applyFont="1" applyBorder="1" applyAlignment="1">
      <alignment vertical="top"/>
    </xf>
    <xf numFmtId="0" fontId="35" fillId="0" borderId="15" xfId="0" applyFont="1" applyBorder="1" applyAlignment="1">
      <alignment horizontal="center" vertical="center"/>
    </xf>
    <xf numFmtId="0" fontId="35" fillId="24" borderId="28" xfId="0" applyFont="1" applyFill="1" applyBorder="1" applyAlignment="1">
      <alignment horizontal="center" vertical="center" wrapText="1"/>
    </xf>
    <xf numFmtId="0" fontId="38" fillId="0" borderId="0" xfId="0" applyFont="1" applyAlignment="1">
      <alignment vertical="center" wrapText="1"/>
    </xf>
    <xf numFmtId="0" fontId="35" fillId="0" borderId="0" xfId="0" applyFont="1">
      <alignment vertical="center"/>
    </xf>
    <xf numFmtId="0" fontId="41" fillId="25" borderId="15" xfId="0" applyFont="1" applyFill="1" applyBorder="1" applyAlignment="1" applyProtection="1">
      <alignment horizontal="center" vertical="center" wrapText="1"/>
      <protection locked="0"/>
    </xf>
    <xf numFmtId="0" fontId="40" fillId="0" borderId="0" xfId="0" applyFont="1" applyAlignment="1">
      <alignment vertical="center"/>
    </xf>
    <xf numFmtId="0" fontId="24" fillId="0" borderId="11" xfId="0" applyFont="1" applyFill="1" applyBorder="1" applyAlignment="1" applyProtection="1">
      <alignment horizontal="left" vertical="top" wrapText="1"/>
      <protection locked="0"/>
    </xf>
    <xf numFmtId="0" fontId="33" fillId="0" borderId="18" xfId="0" applyFont="1" applyFill="1" applyBorder="1" applyAlignment="1" applyProtection="1">
      <alignment horizontal="justify" vertical="top" wrapText="1"/>
      <protection locked="0"/>
    </xf>
    <xf numFmtId="0" fontId="19" fillId="0" borderId="0" xfId="0" applyFont="1" applyFill="1" applyAlignment="1">
      <alignment vertical="center" wrapText="1"/>
    </xf>
    <xf numFmtId="0" fontId="19" fillId="0" borderId="11"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left" vertical="center"/>
    </xf>
    <xf numFmtId="0" fontId="49" fillId="0" borderId="0" xfId="0" applyFont="1">
      <alignment vertical="center"/>
    </xf>
    <xf numFmtId="0" fontId="44" fillId="0" borderId="0" xfId="0" applyFont="1">
      <alignment vertical="center"/>
    </xf>
    <xf numFmtId="0" fontId="48" fillId="0" borderId="0" xfId="0" applyFont="1" applyAlignment="1">
      <alignment horizontal="justify" vertical="center"/>
    </xf>
    <xf numFmtId="0" fontId="50" fillId="0" borderId="0" xfId="0" applyFont="1">
      <alignment vertical="center"/>
    </xf>
    <xf numFmtId="0" fontId="36" fillId="0" borderId="0" xfId="0" applyFont="1">
      <alignment vertical="center"/>
    </xf>
    <xf numFmtId="0" fontId="24" fillId="0" borderId="17" xfId="0" applyFont="1" applyFill="1" applyBorder="1" applyAlignment="1" applyProtection="1">
      <alignment vertical="top" wrapText="1"/>
      <protection locked="0"/>
    </xf>
    <xf numFmtId="0" fontId="33" fillId="0" borderId="19" xfId="0" applyFont="1" applyFill="1" applyBorder="1" applyAlignment="1" applyProtection="1">
      <alignment horizontal="justify" vertical="top" wrapText="1"/>
      <protection locked="0"/>
    </xf>
    <xf numFmtId="0" fontId="33" fillId="0" borderId="17" xfId="0" applyFont="1" applyBorder="1" applyAlignment="1" applyProtection="1">
      <alignment horizontal="justify" vertical="top" wrapText="1"/>
      <protection locked="0"/>
    </xf>
    <xf numFmtId="177" fontId="51" fillId="25" borderId="17" xfId="0" applyNumberFormat="1" applyFont="1" applyFill="1" applyBorder="1" applyAlignment="1" applyProtection="1">
      <alignment horizontal="center" vertical="center" shrinkToFit="1"/>
      <protection locked="0"/>
    </xf>
    <xf numFmtId="0" fontId="33" fillId="25" borderId="17" xfId="0" applyFont="1" applyFill="1" applyBorder="1" applyAlignment="1" applyProtection="1">
      <alignment horizontal="justify" vertical="center" wrapText="1"/>
      <protection locked="0"/>
    </xf>
    <xf numFmtId="0" fontId="51" fillId="0" borderId="17" xfId="0" applyNumberFormat="1" applyFont="1" applyBorder="1" applyAlignment="1" applyProtection="1">
      <alignment horizontal="center" vertical="center" wrapText="1"/>
      <protection locked="0"/>
    </xf>
    <xf numFmtId="0" fontId="33" fillId="0" borderId="14" xfId="0" applyFont="1" applyFill="1" applyBorder="1" applyAlignment="1" applyProtection="1">
      <alignment horizontal="justify" vertical="top" wrapText="1"/>
      <protection locked="0"/>
    </xf>
    <xf numFmtId="0" fontId="33" fillId="25" borderId="19" xfId="0" applyFont="1" applyFill="1" applyBorder="1" applyAlignment="1" applyProtection="1">
      <alignment horizontal="justify" vertical="center" wrapText="1"/>
      <protection locked="0"/>
    </xf>
    <xf numFmtId="0" fontId="51" fillId="0" borderId="19" xfId="0" applyNumberFormat="1" applyFont="1" applyBorder="1" applyAlignment="1" applyProtection="1">
      <alignment horizontal="center" vertical="center" wrapText="1"/>
      <protection locked="0"/>
    </xf>
    <xf numFmtId="0" fontId="33" fillId="0" borderId="18" xfId="0" applyFont="1" applyFill="1" applyBorder="1" applyAlignment="1" applyProtection="1">
      <alignment vertical="top" wrapText="1"/>
      <protection locked="0"/>
    </xf>
    <xf numFmtId="0" fontId="24" fillId="0" borderId="18" xfId="0" applyFont="1" applyBorder="1" applyAlignment="1" applyProtection="1">
      <alignment horizontal="justify" vertical="top" wrapText="1"/>
      <protection locked="0"/>
    </xf>
    <xf numFmtId="177" fontId="51" fillId="25" borderId="18" xfId="0" applyNumberFormat="1" applyFont="1" applyFill="1" applyBorder="1" applyAlignment="1" applyProtection="1">
      <alignment horizontal="center" vertical="center" shrinkToFit="1"/>
      <protection locked="0"/>
    </xf>
    <xf numFmtId="0" fontId="33" fillId="25" borderId="18" xfId="0" applyFont="1" applyFill="1" applyBorder="1" applyAlignment="1" applyProtection="1">
      <alignment horizontal="justify" vertical="center" wrapText="1"/>
      <protection locked="0"/>
    </xf>
    <xf numFmtId="0" fontId="52" fillId="0" borderId="18" xfId="0" applyNumberFormat="1" applyFont="1" applyBorder="1" applyAlignment="1" applyProtection="1">
      <alignment horizontal="center" vertical="center" wrapText="1"/>
      <protection locked="0"/>
    </xf>
    <xf numFmtId="0" fontId="33" fillId="0" borderId="17" xfId="0" applyFont="1" applyFill="1" applyBorder="1" applyAlignment="1" applyProtection="1">
      <alignment horizontal="left" vertical="top" wrapText="1"/>
      <protection locked="0"/>
    </xf>
    <xf numFmtId="0" fontId="33" fillId="0" borderId="19" xfId="0" applyFont="1" applyFill="1" applyBorder="1" applyAlignment="1" applyProtection="1">
      <alignment horizontal="left" vertical="top" wrapText="1"/>
      <protection locked="0"/>
    </xf>
    <xf numFmtId="0" fontId="24" fillId="0" borderId="19" xfId="0" applyFont="1" applyFill="1" applyBorder="1" applyAlignment="1" applyProtection="1">
      <alignment vertical="top" wrapText="1"/>
      <protection locked="0"/>
    </xf>
    <xf numFmtId="0" fontId="41" fillId="0" borderId="15"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left" vertical="top" wrapText="1"/>
      <protection locked="0"/>
    </xf>
    <xf numFmtId="0" fontId="55" fillId="28" borderId="0" xfId="0" applyFont="1" applyFill="1" applyAlignment="1">
      <alignment horizontal="left" vertical="center"/>
    </xf>
    <xf numFmtId="0" fontId="56" fillId="0" borderId="0" xfId="0" applyFont="1">
      <alignment vertical="center"/>
    </xf>
    <xf numFmtId="0" fontId="57" fillId="29" borderId="52" xfId="0" applyFont="1" applyFill="1" applyBorder="1" applyAlignment="1">
      <alignment vertical="center"/>
    </xf>
    <xf numFmtId="0" fontId="0" fillId="29" borderId="53" xfId="0" applyFill="1" applyBorder="1" applyAlignment="1">
      <alignment vertical="center"/>
    </xf>
    <xf numFmtId="0" fontId="58" fillId="0" borderId="0" xfId="0" applyFont="1">
      <alignment vertical="center"/>
    </xf>
    <xf numFmtId="0" fontId="59" fillId="29" borderId="54" xfId="0" applyFont="1" applyFill="1" applyBorder="1" applyAlignment="1">
      <alignment horizontal="center" vertical="center"/>
    </xf>
    <xf numFmtId="0" fontId="59" fillId="0" borderId="55" xfId="0" applyFont="1" applyFill="1" applyBorder="1" applyAlignment="1">
      <alignment vertical="center"/>
    </xf>
    <xf numFmtId="0" fontId="60" fillId="30" borderId="56" xfId="0" applyFont="1" applyFill="1" applyBorder="1" applyAlignment="1">
      <alignment horizontal="centerContinuous" vertical="center"/>
    </xf>
    <xf numFmtId="0" fontId="60" fillId="30" borderId="57" xfId="0" applyFont="1" applyFill="1" applyBorder="1" applyAlignment="1">
      <alignment horizontal="centerContinuous" vertical="center"/>
    </xf>
    <xf numFmtId="0" fontId="60" fillId="30" borderId="58" xfId="0" applyFont="1" applyFill="1" applyBorder="1" applyAlignment="1">
      <alignment horizontal="centerContinuous" vertical="center"/>
    </xf>
    <xf numFmtId="0" fontId="61" fillId="0" borderId="0" xfId="0" applyFont="1" applyAlignment="1">
      <alignment horizontal="centerContinuous" vertical="center" wrapText="1"/>
    </xf>
    <xf numFmtId="0" fontId="0" fillId="0" borderId="0" xfId="0" applyAlignment="1">
      <alignment horizontal="centerContinuous" vertical="center"/>
    </xf>
    <xf numFmtId="0" fontId="64" fillId="30" borderId="59" xfId="0" applyFont="1" applyFill="1" applyBorder="1" applyAlignment="1">
      <alignment horizontal="center" vertical="center"/>
    </xf>
    <xf numFmtId="0" fontId="64" fillId="30" borderId="60" xfId="0" applyFont="1" applyFill="1" applyBorder="1" applyAlignment="1">
      <alignment horizontal="center" vertical="center"/>
    </xf>
    <xf numFmtId="0" fontId="64" fillId="30" borderId="61" xfId="0" applyFont="1" applyFill="1" applyBorder="1" applyAlignment="1">
      <alignment horizontal="center" vertical="center"/>
    </xf>
    <xf numFmtId="0" fontId="65" fillId="0" borderId="35" xfId="0" applyNumberFormat="1" applyFont="1" applyFill="1" applyBorder="1" applyAlignment="1">
      <alignment horizontal="center" vertical="center" wrapText="1"/>
    </xf>
    <xf numFmtId="0" fontId="65" fillId="0" borderId="37" xfId="0" applyNumberFormat="1" applyFont="1" applyFill="1" applyBorder="1" applyAlignment="1">
      <alignment horizontal="center" vertical="center" wrapText="1"/>
    </xf>
    <xf numFmtId="0" fontId="65" fillId="0" borderId="30" xfId="0" applyNumberFormat="1" applyFont="1" applyFill="1" applyBorder="1" applyAlignment="1">
      <alignment horizontal="center" vertical="center" wrapText="1"/>
    </xf>
    <xf numFmtId="0" fontId="65" fillId="0" borderId="48" xfId="0" applyNumberFormat="1" applyFont="1" applyFill="1" applyBorder="1" applyAlignment="1">
      <alignment horizontal="center" vertical="center" wrapText="1"/>
    </xf>
    <xf numFmtId="0" fontId="65" fillId="0" borderId="23" xfId="0" applyNumberFormat="1" applyFont="1" applyFill="1" applyBorder="1" applyAlignment="1">
      <alignment horizontal="center" vertical="center" wrapText="1"/>
    </xf>
    <xf numFmtId="0" fontId="65" fillId="0" borderId="17" xfId="0" applyNumberFormat="1" applyFont="1" applyFill="1" applyBorder="1" applyAlignment="1">
      <alignment horizontal="center" vertical="center"/>
    </xf>
    <xf numFmtId="0" fontId="65" fillId="0" borderId="11" xfId="0" applyNumberFormat="1" applyFont="1" applyFill="1" applyBorder="1" applyAlignment="1">
      <alignment horizontal="center" vertical="center" wrapText="1"/>
    </xf>
    <xf numFmtId="0" fontId="65" fillId="0" borderId="10" xfId="0" applyNumberFormat="1" applyFont="1" applyFill="1" applyBorder="1" applyAlignment="1">
      <alignment horizontal="center" vertical="center" wrapText="1"/>
    </xf>
    <xf numFmtId="0" fontId="65" fillId="0" borderId="19" xfId="0" applyNumberFormat="1" applyFont="1" applyFill="1" applyBorder="1" applyAlignment="1">
      <alignment horizontal="center" vertical="center" wrapText="1"/>
    </xf>
    <xf numFmtId="0" fontId="65" fillId="0" borderId="31" xfId="0" applyNumberFormat="1" applyFont="1" applyFill="1" applyBorder="1" applyAlignment="1">
      <alignment horizontal="center" vertical="center" wrapText="1"/>
    </xf>
    <xf numFmtId="0" fontId="65" fillId="0" borderId="20" xfId="0" applyNumberFormat="1" applyFont="1" applyFill="1" applyBorder="1" applyAlignment="1">
      <alignment horizontal="center" vertical="center" wrapText="1"/>
    </xf>
    <xf numFmtId="0" fontId="65" fillId="0" borderId="38" xfId="0" applyNumberFormat="1" applyFont="1" applyFill="1" applyBorder="1" applyAlignment="1">
      <alignment horizontal="center" vertical="center" wrapText="1"/>
    </xf>
    <xf numFmtId="0" fontId="65" fillId="0" borderId="36" xfId="0" applyNumberFormat="1" applyFont="1" applyFill="1" applyBorder="1" applyAlignment="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9"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lignment horizontal="center" vertical="center" wrapText="1"/>
    </xf>
    <xf numFmtId="0" fontId="65" fillId="0" borderId="18"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65" fillId="0" borderId="24" xfId="0" applyNumberFormat="1" applyFont="1" applyFill="1" applyBorder="1" applyAlignment="1">
      <alignment horizontal="center" vertical="center" wrapText="1"/>
    </xf>
    <xf numFmtId="0" fontId="65" fillId="0" borderId="15" xfId="0" applyNumberFormat="1" applyFont="1" applyFill="1" applyBorder="1" applyAlignment="1">
      <alignment horizontal="center" vertical="center" wrapText="1"/>
    </xf>
    <xf numFmtId="0" fontId="65" fillId="0" borderId="29" xfId="0" applyNumberFormat="1" applyFont="1" applyFill="1" applyBorder="1" applyAlignment="1">
      <alignment horizontal="center" vertical="center"/>
    </xf>
    <xf numFmtId="0" fontId="65" fillId="0" borderId="17" xfId="0" applyNumberFormat="1" applyFont="1" applyFill="1" applyBorder="1" applyAlignment="1" applyProtection="1">
      <alignment horizontal="center" vertical="center" shrinkToFit="1"/>
      <protection locked="0"/>
    </xf>
    <xf numFmtId="0" fontId="65" fillId="0" borderId="19" xfId="0" applyNumberFormat="1" applyFont="1" applyFill="1" applyBorder="1" applyAlignment="1" applyProtection="1">
      <alignment horizontal="center" vertical="center" shrinkToFit="1"/>
      <protection locked="0"/>
    </xf>
    <xf numFmtId="0" fontId="65" fillId="0" borderId="20" xfId="0" applyNumberFormat="1" applyFont="1" applyFill="1" applyBorder="1" applyAlignment="1" applyProtection="1">
      <alignment horizontal="center" vertical="center" shrinkToFit="1"/>
      <protection locked="0"/>
    </xf>
    <xf numFmtId="0" fontId="65" fillId="0" borderId="18" xfId="0" applyNumberFormat="1" applyFont="1" applyFill="1" applyBorder="1" applyAlignment="1" applyProtection="1">
      <alignment horizontal="center" vertical="center" shrinkToFit="1"/>
      <protection locked="0"/>
    </xf>
    <xf numFmtId="0" fontId="65" fillId="0" borderId="16" xfId="0" applyNumberFormat="1" applyFont="1" applyFill="1" applyBorder="1" applyAlignment="1">
      <alignment horizontal="center" vertical="center"/>
    </xf>
    <xf numFmtId="0" fontId="65" fillId="0" borderId="19" xfId="0" applyNumberFormat="1" applyFont="1" applyFill="1" applyBorder="1" applyAlignment="1">
      <alignment horizontal="center" vertical="center"/>
    </xf>
    <xf numFmtId="0" fontId="65" fillId="0" borderId="20" xfId="0" applyNumberFormat="1" applyFont="1" applyFill="1" applyBorder="1" applyAlignment="1">
      <alignment horizontal="center" vertical="center"/>
    </xf>
    <xf numFmtId="0" fontId="65" fillId="0" borderId="49" xfId="0" applyNumberFormat="1" applyFont="1" applyFill="1" applyBorder="1" applyAlignment="1">
      <alignment horizontal="center" vertical="center"/>
    </xf>
    <xf numFmtId="0" fontId="65" fillId="0" borderId="50" xfId="0" applyNumberFormat="1" applyFont="1" applyFill="1" applyBorder="1" applyAlignment="1">
      <alignment horizontal="center" vertical="center"/>
    </xf>
    <xf numFmtId="0" fontId="65" fillId="0" borderId="34"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lignment horizontal="center" vertical="center"/>
    </xf>
    <xf numFmtId="0" fontId="65" fillId="0" borderId="20"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51" fillId="0" borderId="0" xfId="0" applyNumberFormat="1" applyFont="1" applyFill="1" applyBorder="1" applyAlignment="1">
      <alignment horizontal="center" vertical="center" wrapText="1"/>
    </xf>
    <xf numFmtId="0" fontId="66" fillId="0" borderId="10" xfId="0" applyFont="1" applyFill="1" applyBorder="1" applyAlignment="1" applyProtection="1">
      <protection locked="0"/>
    </xf>
    <xf numFmtId="0" fontId="67" fillId="0" borderId="10" xfId="0" applyFont="1" applyFill="1" applyBorder="1" applyAlignment="1" applyProtection="1">
      <alignment vertical="top"/>
      <protection locked="0"/>
    </xf>
    <xf numFmtId="0" fontId="67" fillId="0" borderId="10" xfId="0" applyFont="1" applyFill="1" applyBorder="1" applyAlignment="1" applyProtection="1">
      <alignment vertical="center" wrapText="1"/>
      <protection locked="0"/>
    </xf>
    <xf numFmtId="0" fontId="51" fillId="0" borderId="10" xfId="0" applyNumberFormat="1" applyFont="1" applyFill="1" applyBorder="1" applyAlignment="1">
      <alignment horizontal="center" vertical="center" wrapText="1"/>
    </xf>
    <xf numFmtId="0" fontId="24" fillId="0" borderId="44" xfId="0" applyFont="1" applyFill="1" applyBorder="1" applyAlignment="1" applyProtection="1">
      <alignment horizontal="left" vertical="top" wrapText="1"/>
      <protection locked="0"/>
    </xf>
    <xf numFmtId="0" fontId="33" fillId="0" borderId="44" xfId="0" applyFont="1" applyFill="1" applyBorder="1" applyAlignment="1" applyProtection="1">
      <alignment horizontal="left" vertical="top" wrapText="1"/>
      <protection locked="0"/>
    </xf>
    <xf numFmtId="180" fontId="68" fillId="26" borderId="14" xfId="0" applyNumberFormat="1" applyFont="1" applyFill="1" applyBorder="1" applyAlignment="1" applyProtection="1">
      <alignment horizontal="center" vertical="top" wrapText="1"/>
      <protection locked="0"/>
    </xf>
    <xf numFmtId="181" fontId="68" fillId="26" borderId="14" xfId="0" applyNumberFormat="1" applyFont="1" applyFill="1" applyBorder="1" applyAlignment="1" applyProtection="1">
      <alignment horizontal="center" vertical="top" wrapText="1"/>
      <protection locked="0"/>
    </xf>
    <xf numFmtId="182" fontId="68" fillId="27" borderId="14" xfId="0" applyNumberFormat="1" applyFont="1" applyFill="1" applyBorder="1" applyAlignment="1" applyProtection="1">
      <alignment horizontal="center" vertical="top" wrapText="1"/>
      <protection locked="0"/>
    </xf>
    <xf numFmtId="177" fontId="51" fillId="25" borderId="19" xfId="0" applyNumberFormat="1" applyFont="1" applyFill="1" applyBorder="1" applyAlignment="1" applyProtection="1">
      <alignment horizontal="center" vertical="center" shrinkToFit="1"/>
      <protection locked="0"/>
    </xf>
    <xf numFmtId="0" fontId="51" fillId="25" borderId="35" xfId="0" applyFont="1" applyFill="1" applyBorder="1" applyAlignment="1" applyProtection="1">
      <alignment horizontal="left" vertical="center" wrapText="1"/>
      <protection locked="0"/>
    </xf>
    <xf numFmtId="0" fontId="52" fillId="0" borderId="19" xfId="0" applyNumberFormat="1" applyFont="1" applyFill="1" applyBorder="1" applyAlignment="1">
      <alignment horizontal="center" vertical="center" wrapText="1"/>
    </xf>
    <xf numFmtId="0" fontId="33" fillId="0" borderId="14" xfId="0" applyFont="1" applyFill="1" applyBorder="1" applyAlignment="1" applyProtection="1">
      <alignment horizontal="left" vertical="top" wrapText="1"/>
      <protection locked="0"/>
    </xf>
    <xf numFmtId="0" fontId="24" fillId="0" borderId="39" xfId="0" applyFont="1" applyFill="1" applyBorder="1" applyAlignment="1" applyProtection="1">
      <alignment horizontal="left" vertical="top" wrapText="1"/>
      <protection locked="0"/>
    </xf>
    <xf numFmtId="0" fontId="33" fillId="0" borderId="31" xfId="0" applyFont="1" applyFill="1" applyBorder="1" applyAlignment="1" applyProtection="1">
      <alignment horizontal="left" vertical="top" wrapText="1"/>
      <protection locked="0"/>
    </xf>
    <xf numFmtId="0" fontId="24" fillId="0" borderId="31" xfId="0" applyFont="1" applyFill="1" applyBorder="1" applyAlignment="1" applyProtection="1">
      <alignment vertical="top" wrapText="1"/>
      <protection locked="0"/>
    </xf>
    <xf numFmtId="177" fontId="51" fillId="25" borderId="31" xfId="0" applyNumberFormat="1" applyFont="1" applyFill="1" applyBorder="1" applyAlignment="1" applyProtection="1">
      <alignment horizontal="center" vertical="center" shrinkToFit="1"/>
      <protection locked="0"/>
    </xf>
    <xf numFmtId="0" fontId="51" fillId="25" borderId="37" xfId="0" applyFont="1" applyFill="1" applyBorder="1" applyAlignment="1" applyProtection="1">
      <alignment vertical="center" wrapText="1"/>
      <protection locked="0"/>
    </xf>
    <xf numFmtId="0" fontId="52" fillId="0" borderId="31" xfId="0" applyNumberFormat="1" applyFont="1" applyFill="1" applyBorder="1" applyAlignment="1">
      <alignment horizontal="center" vertical="center" wrapText="1"/>
    </xf>
    <xf numFmtId="0" fontId="33" fillId="0" borderId="30" xfId="0" applyFont="1" applyFill="1" applyBorder="1" applyAlignment="1" applyProtection="1">
      <alignment horizontal="left" vertical="top" wrapText="1"/>
      <protection locked="0"/>
    </xf>
    <xf numFmtId="0" fontId="24" fillId="0" borderId="30" xfId="0" applyFont="1" applyFill="1" applyBorder="1" applyAlignment="1" applyProtection="1">
      <alignment vertical="top" wrapText="1"/>
      <protection locked="0"/>
    </xf>
    <xf numFmtId="177" fontId="51" fillId="25" borderId="30" xfId="0" applyNumberFormat="1" applyFont="1" applyFill="1" applyBorder="1" applyAlignment="1" applyProtection="1">
      <alignment horizontal="center" vertical="center" shrinkToFit="1"/>
      <protection locked="0"/>
    </xf>
    <xf numFmtId="0" fontId="51" fillId="25" borderId="30" xfId="0" applyFont="1" applyFill="1" applyBorder="1" applyAlignment="1" applyProtection="1">
      <alignment horizontal="left" vertical="center" wrapText="1"/>
      <protection locked="0"/>
    </xf>
    <xf numFmtId="0" fontId="52" fillId="0" borderId="30" xfId="0" applyNumberFormat="1" applyFont="1" applyFill="1" applyBorder="1" applyAlignment="1">
      <alignment horizontal="center" vertical="center" wrapText="1"/>
    </xf>
    <xf numFmtId="0" fontId="51" fillId="25" borderId="48" xfId="0" applyFont="1" applyFill="1" applyBorder="1" applyAlignment="1" applyProtection="1">
      <alignment horizontal="left" vertical="center" wrapText="1"/>
      <protection locked="0"/>
    </xf>
    <xf numFmtId="0" fontId="51" fillId="25" borderId="37"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justify" vertical="top" wrapText="1"/>
      <protection locked="0"/>
    </xf>
    <xf numFmtId="0" fontId="33" fillId="0" borderId="17" xfId="0" applyFont="1" applyFill="1" applyBorder="1" applyAlignment="1" applyProtection="1">
      <alignment horizontal="justify" vertical="top" wrapText="1"/>
      <protection locked="0"/>
    </xf>
    <xf numFmtId="0" fontId="51" fillId="25" borderId="17" xfId="0" applyFont="1" applyFill="1" applyBorder="1" applyAlignment="1" applyProtection="1">
      <alignment horizontal="justify" vertical="center"/>
      <protection locked="0"/>
    </xf>
    <xf numFmtId="0" fontId="51" fillId="0" borderId="17" xfId="0" applyNumberFormat="1" applyFont="1" applyBorder="1" applyAlignment="1">
      <alignment horizontal="center" vertical="center"/>
    </xf>
    <xf numFmtId="0" fontId="33" fillId="26" borderId="14" xfId="0" applyFont="1" applyFill="1" applyBorder="1" applyAlignment="1" applyProtection="1">
      <alignment horizontal="left" vertical="top" wrapText="1" indent="1"/>
      <protection locked="0"/>
    </xf>
    <xf numFmtId="0" fontId="33" fillId="26" borderId="14" xfId="0" quotePrefix="1" applyFont="1" applyFill="1" applyBorder="1" applyAlignment="1" applyProtection="1">
      <alignment horizontal="left" vertical="top" wrapText="1" indent="1"/>
      <protection locked="0"/>
    </xf>
    <xf numFmtId="183" fontId="33" fillId="26" borderId="34" xfId="0" applyNumberFormat="1" applyFont="1" applyFill="1" applyBorder="1" applyAlignment="1" applyProtection="1">
      <alignment horizontal="left" vertical="top" wrapText="1" indent="1"/>
      <protection locked="0"/>
    </xf>
    <xf numFmtId="0" fontId="33" fillId="0" borderId="11" xfId="0" applyFont="1" applyFill="1" applyBorder="1" applyAlignment="1" applyProtection="1">
      <alignment horizontal="justify" vertical="top" wrapText="1"/>
      <protection locked="0"/>
    </xf>
    <xf numFmtId="0" fontId="24" fillId="0" borderId="11" xfId="0" applyFont="1" applyFill="1" applyBorder="1" applyAlignment="1" applyProtection="1">
      <alignment vertical="top" wrapText="1"/>
      <protection locked="0"/>
    </xf>
    <xf numFmtId="177" fontId="51" fillId="0" borderId="11" xfId="0" applyNumberFormat="1" applyFont="1" applyFill="1" applyBorder="1" applyAlignment="1" applyProtection="1">
      <alignment horizontal="center" vertical="center" shrinkToFit="1"/>
      <protection locked="0"/>
    </xf>
    <xf numFmtId="0" fontId="51" fillId="0" borderId="11" xfId="0" applyFont="1" applyFill="1" applyBorder="1" applyAlignment="1" applyProtection="1">
      <alignment vertical="center" wrapText="1"/>
      <protection locked="0"/>
    </xf>
    <xf numFmtId="0" fontId="52" fillId="0" borderId="11" xfId="0" applyNumberFormat="1" applyFont="1" applyFill="1" applyBorder="1" applyAlignment="1">
      <alignment horizontal="center" vertical="center" wrapText="1"/>
    </xf>
    <xf numFmtId="177" fontId="67" fillId="0" borderId="10" xfId="0" applyNumberFormat="1" applyFont="1" applyFill="1" applyBorder="1" applyAlignment="1" applyProtection="1">
      <alignment vertical="center" wrapText="1"/>
      <protection locked="0"/>
    </xf>
    <xf numFmtId="0" fontId="24" fillId="0" borderId="12" xfId="0" applyFont="1" applyFill="1" applyBorder="1" applyAlignment="1" applyProtection="1">
      <alignment vertical="top" wrapText="1"/>
      <protection locked="0"/>
    </xf>
    <xf numFmtId="0" fontId="33" fillId="0" borderId="12" xfId="0" applyFont="1" applyFill="1" applyBorder="1" applyAlignment="1" applyProtection="1">
      <alignment horizontal="left" vertical="top" wrapText="1"/>
      <protection locked="0"/>
    </xf>
    <xf numFmtId="184" fontId="68" fillId="26" borderId="23" xfId="0" applyNumberFormat="1" applyFont="1" applyFill="1" applyBorder="1" applyAlignment="1" applyProtection="1">
      <alignment horizontal="center" vertical="top" wrapText="1"/>
      <protection locked="0"/>
    </xf>
    <xf numFmtId="0" fontId="24" fillId="0" borderId="19" xfId="0" applyFont="1" applyFill="1" applyBorder="1" applyAlignment="1" applyProtection="1">
      <alignment horizontal="left" vertical="top" wrapText="1"/>
      <protection locked="0"/>
    </xf>
    <xf numFmtId="0" fontId="24" fillId="0" borderId="39" xfId="0" applyFont="1" applyFill="1" applyBorder="1" applyAlignment="1" applyProtection="1">
      <alignment vertical="top" wrapText="1"/>
      <protection locked="0"/>
    </xf>
    <xf numFmtId="0" fontId="33" fillId="0" borderId="39" xfId="0" applyFont="1" applyFill="1" applyBorder="1" applyAlignment="1" applyProtection="1">
      <alignment horizontal="left" vertical="top" wrapText="1"/>
      <protection locked="0"/>
    </xf>
    <xf numFmtId="0" fontId="51" fillId="25" borderId="31" xfId="0" applyFont="1" applyFill="1" applyBorder="1" applyAlignment="1" applyProtection="1">
      <alignment horizontal="left" vertical="center" wrapText="1"/>
      <protection locked="0"/>
    </xf>
    <xf numFmtId="0" fontId="24" fillId="0" borderId="32" xfId="0" applyFont="1" applyFill="1" applyBorder="1" applyAlignment="1" applyProtection="1">
      <alignment vertical="top" wrapText="1"/>
      <protection locked="0"/>
    </xf>
    <xf numFmtId="0" fontId="33" fillId="0" borderId="32" xfId="0" applyFont="1" applyFill="1" applyBorder="1" applyAlignment="1" applyProtection="1">
      <alignment horizontal="left" vertical="top" wrapText="1"/>
      <protection locked="0"/>
    </xf>
    <xf numFmtId="177" fontId="51" fillId="25" borderId="32" xfId="0" applyNumberFormat="1" applyFont="1" applyFill="1" applyBorder="1" applyAlignment="1" applyProtection="1">
      <alignment horizontal="center" vertical="center" shrinkToFit="1"/>
      <protection locked="0"/>
    </xf>
    <xf numFmtId="0" fontId="51" fillId="25" borderId="38" xfId="0" applyFont="1" applyFill="1" applyBorder="1" applyAlignment="1" applyProtection="1">
      <alignment vertical="center" wrapText="1"/>
      <protection locked="0"/>
    </xf>
    <xf numFmtId="0" fontId="51" fillId="25" borderId="36" xfId="0" applyFont="1" applyFill="1" applyBorder="1" applyAlignment="1" applyProtection="1">
      <alignment vertical="center" wrapText="1"/>
      <protection locked="0"/>
    </xf>
    <xf numFmtId="0" fontId="51" fillId="25" borderId="35" xfId="0" applyFont="1" applyFill="1" applyBorder="1" applyAlignment="1" applyProtection="1">
      <alignment vertical="center" wrapText="1"/>
      <protection locked="0"/>
    </xf>
    <xf numFmtId="0" fontId="51" fillId="25" borderId="48" xfId="0" applyFont="1" applyFill="1" applyBorder="1" applyAlignment="1" applyProtection="1">
      <alignment vertical="center" wrapText="1"/>
      <protection locked="0"/>
    </xf>
    <xf numFmtId="0" fontId="51" fillId="0" borderId="11" xfId="0" applyFont="1" applyFill="1" applyBorder="1" applyAlignment="1" applyProtection="1">
      <alignment horizontal="left" vertical="top" wrapText="1"/>
      <protection locked="0"/>
    </xf>
    <xf numFmtId="177" fontId="51" fillId="0" borderId="11" xfId="0" applyNumberFormat="1" applyFont="1" applyFill="1" applyBorder="1" applyAlignment="1" applyProtection="1">
      <alignment horizontal="center" vertical="center" wrapText="1"/>
      <protection locked="0"/>
    </xf>
    <xf numFmtId="0" fontId="33" fillId="0" borderId="19" xfId="0" applyFont="1" applyBorder="1" applyAlignment="1" applyProtection="1">
      <alignment horizontal="justify" vertical="top" wrapText="1"/>
      <protection locked="0"/>
    </xf>
    <xf numFmtId="0" fontId="33" fillId="0" borderId="18" xfId="0" applyFont="1" applyBorder="1" applyAlignment="1" applyProtection="1">
      <alignment horizontal="justify" vertical="top" wrapText="1"/>
      <protection locked="0"/>
    </xf>
    <xf numFmtId="0" fontId="51" fillId="0" borderId="18" xfId="0" applyNumberFormat="1" applyFont="1" applyBorder="1" applyAlignment="1" applyProtection="1">
      <alignment horizontal="center" vertical="center" wrapText="1"/>
      <protection locked="0"/>
    </xf>
    <xf numFmtId="0" fontId="24" fillId="0" borderId="34" xfId="0" applyFont="1" applyFill="1" applyBorder="1" applyAlignment="1" applyProtection="1">
      <alignment horizontal="justify" vertical="center" wrapText="1"/>
      <protection locked="0"/>
    </xf>
    <xf numFmtId="0" fontId="24" fillId="0" borderId="14" xfId="0" applyFont="1" applyFill="1" applyBorder="1" applyAlignment="1" applyProtection="1">
      <alignment horizontal="justify" vertical="center" wrapText="1"/>
      <protection locked="0"/>
    </xf>
    <xf numFmtId="0" fontId="24" fillId="0" borderId="19" xfId="0" applyFont="1" applyBorder="1" applyAlignment="1" applyProtection="1">
      <alignment horizontal="justify" vertical="top" wrapText="1"/>
      <protection locked="0"/>
    </xf>
    <xf numFmtId="0" fontId="24" fillId="0" borderId="15" xfId="0" applyFont="1" applyFill="1" applyBorder="1" applyAlignment="1" applyProtection="1">
      <alignment horizontal="justify" vertical="top" wrapText="1"/>
      <protection locked="0"/>
    </xf>
    <xf numFmtId="0" fontId="33" fillId="0" borderId="15" xfId="0" applyFont="1" applyFill="1" applyBorder="1" applyAlignment="1" applyProtection="1">
      <alignment horizontal="justify" vertical="top" wrapText="1"/>
      <protection locked="0"/>
    </xf>
    <xf numFmtId="0" fontId="51" fillId="25" borderId="17" xfId="0" applyFont="1" applyFill="1" applyBorder="1" applyAlignment="1" applyProtection="1">
      <alignment vertical="center" wrapText="1"/>
      <protection locked="0"/>
    </xf>
    <xf numFmtId="0" fontId="51" fillId="25" borderId="19" xfId="0" applyFont="1" applyFill="1" applyBorder="1" applyAlignment="1" applyProtection="1">
      <alignment vertical="center" wrapText="1"/>
      <protection locked="0"/>
    </xf>
    <xf numFmtId="0" fontId="24" fillId="0" borderId="34" xfId="0" applyFont="1" applyFill="1" applyBorder="1" applyAlignment="1" applyProtection="1">
      <alignment horizontal="left" vertical="top" wrapText="1"/>
      <protection locked="0"/>
    </xf>
    <xf numFmtId="0" fontId="24" fillId="0" borderId="18" xfId="0" applyFont="1" applyFill="1" applyBorder="1" applyAlignment="1" applyProtection="1">
      <alignment vertical="top" wrapText="1"/>
      <protection locked="0"/>
    </xf>
    <xf numFmtId="0" fontId="51" fillId="25" borderId="18" xfId="0" applyFont="1" applyFill="1" applyBorder="1" applyAlignment="1" applyProtection="1">
      <alignment vertical="center" wrapText="1"/>
      <protection locked="0"/>
    </xf>
    <xf numFmtId="0" fontId="24" fillId="0" borderId="40" xfId="0" applyFont="1" applyFill="1" applyBorder="1" applyAlignment="1" applyProtection="1">
      <alignment vertical="top" wrapText="1"/>
      <protection locked="0"/>
    </xf>
    <xf numFmtId="0" fontId="24" fillId="0" borderId="41" xfId="0" applyFont="1" applyFill="1" applyBorder="1" applyAlignment="1" applyProtection="1">
      <alignment vertical="top" wrapText="1"/>
      <protection locked="0"/>
    </xf>
    <xf numFmtId="0" fontId="24" fillId="0" borderId="41" xfId="0" applyFont="1" applyFill="1" applyBorder="1" applyAlignment="1" applyProtection="1">
      <alignment horizontal="left" vertical="top" wrapText="1"/>
      <protection locked="0"/>
    </xf>
    <xf numFmtId="0" fontId="33" fillId="0" borderId="20" xfId="0" applyFont="1" applyFill="1" applyBorder="1" applyAlignment="1" applyProtection="1">
      <alignment horizontal="left" vertical="top" wrapText="1"/>
      <protection locked="0"/>
    </xf>
    <xf numFmtId="0" fontId="51" fillId="25" borderId="19" xfId="0" applyFont="1" applyFill="1" applyBorder="1" applyAlignment="1" applyProtection="1">
      <alignment vertical="top" wrapText="1"/>
      <protection locked="0"/>
    </xf>
    <xf numFmtId="0" fontId="33" fillId="0" borderId="18" xfId="0" applyFont="1" applyFill="1" applyBorder="1" applyAlignment="1" applyProtection="1">
      <alignment horizontal="left" vertical="top" wrapText="1"/>
      <protection locked="0"/>
    </xf>
    <xf numFmtId="0" fontId="51" fillId="25" borderId="14" xfId="0" applyFont="1" applyFill="1" applyBorder="1" applyAlignment="1" applyProtection="1">
      <alignment vertical="top" wrapText="1"/>
      <protection locked="0"/>
    </xf>
    <xf numFmtId="0" fontId="33" fillId="0" borderId="20" xfId="0" applyFont="1" applyFill="1" applyBorder="1" applyAlignment="1" applyProtection="1">
      <alignment horizontal="justify" vertical="top" wrapText="1"/>
      <protection locked="0"/>
    </xf>
    <xf numFmtId="0" fontId="51" fillId="25" borderId="18" xfId="0" applyFont="1" applyFill="1" applyBorder="1" applyAlignment="1" applyProtection="1">
      <alignment vertical="top" wrapText="1"/>
      <protection locked="0"/>
    </xf>
    <xf numFmtId="0" fontId="24" fillId="0" borderId="14" xfId="0" applyFont="1" applyFill="1" applyBorder="1" applyAlignment="1" applyProtection="1">
      <alignment horizontal="justify" vertical="top"/>
      <protection locked="0"/>
    </xf>
    <xf numFmtId="0" fontId="33" fillId="0" borderId="33" xfId="0" applyFont="1" applyFill="1" applyBorder="1" applyAlignment="1" applyProtection="1">
      <alignment horizontal="left" vertical="top" wrapText="1"/>
      <protection locked="0"/>
    </xf>
    <xf numFmtId="0" fontId="24" fillId="0" borderId="24" xfId="0" applyFont="1" applyFill="1" applyBorder="1" applyAlignment="1" applyProtection="1">
      <alignment vertical="top" wrapText="1"/>
      <protection locked="0"/>
    </xf>
    <xf numFmtId="177" fontId="51" fillId="25" borderId="24" xfId="0" applyNumberFormat="1" applyFont="1" applyFill="1" applyBorder="1" applyAlignment="1" applyProtection="1">
      <alignment horizontal="center" vertical="center" shrinkToFit="1"/>
      <protection locked="0"/>
    </xf>
    <xf numFmtId="0" fontId="51" fillId="25" borderId="24" xfId="0" applyFont="1" applyFill="1" applyBorder="1" applyAlignment="1" applyProtection="1">
      <alignment vertical="center" wrapText="1"/>
      <protection locked="0"/>
    </xf>
    <xf numFmtId="0" fontId="24" fillId="0" borderId="15" xfId="0" applyFont="1" applyFill="1" applyBorder="1" applyAlignment="1" applyProtection="1">
      <alignment vertical="top" wrapText="1"/>
      <protection locked="0"/>
    </xf>
    <xf numFmtId="0" fontId="33" fillId="0" borderId="11" xfId="0" applyFont="1" applyFill="1" applyBorder="1" applyAlignment="1" applyProtection="1">
      <alignment horizontal="left" vertical="top" wrapText="1"/>
      <protection locked="0"/>
    </xf>
    <xf numFmtId="177" fontId="51" fillId="25" borderId="15" xfId="0" applyNumberFormat="1" applyFont="1" applyFill="1" applyBorder="1" applyAlignment="1" applyProtection="1">
      <alignment horizontal="center" vertical="center" shrinkToFit="1"/>
      <protection locked="0"/>
    </xf>
    <xf numFmtId="0" fontId="51" fillId="25" borderId="15" xfId="0" applyFont="1" applyFill="1" applyBorder="1" applyAlignment="1" applyProtection="1">
      <alignment vertical="center" wrapText="1"/>
      <protection locked="0"/>
    </xf>
    <xf numFmtId="0" fontId="33" fillId="0" borderId="12" xfId="0" applyFont="1" applyFill="1" applyBorder="1" applyAlignment="1" applyProtection="1">
      <alignment vertical="top" wrapText="1"/>
      <protection locked="0"/>
    </xf>
    <xf numFmtId="0" fontId="24" fillId="0" borderId="15" xfId="0" applyFont="1" applyFill="1" applyBorder="1" applyAlignment="1" applyProtection="1">
      <alignment horizontal="left" vertical="top" wrapText="1"/>
      <protection locked="0"/>
    </xf>
    <xf numFmtId="0" fontId="33" fillId="0" borderId="15" xfId="0" applyFont="1" applyFill="1" applyBorder="1" applyAlignment="1" applyProtection="1">
      <alignment horizontal="left" vertical="top" wrapText="1"/>
      <protection locked="0"/>
    </xf>
    <xf numFmtId="0" fontId="33" fillId="0" borderId="17" xfId="0" applyFont="1" applyFill="1" applyBorder="1" applyAlignment="1" applyProtection="1">
      <alignment vertical="top" wrapText="1"/>
      <protection locked="0"/>
    </xf>
    <xf numFmtId="0" fontId="33" fillId="0" borderId="29" xfId="0" applyFont="1" applyFill="1" applyBorder="1" applyAlignment="1" applyProtection="1">
      <alignment horizontal="left" vertical="top" wrapText="1"/>
      <protection locked="0"/>
    </xf>
    <xf numFmtId="0" fontId="24" fillId="0" borderId="22" xfId="0" applyFont="1" applyFill="1" applyBorder="1" applyAlignment="1" applyProtection="1">
      <alignment vertical="top" wrapText="1"/>
      <protection locked="0"/>
    </xf>
    <xf numFmtId="0" fontId="33" fillId="0" borderId="23" xfId="0" applyFont="1" applyFill="1" applyBorder="1" applyAlignment="1" applyProtection="1">
      <alignment horizontal="justify" vertical="top" wrapText="1"/>
      <protection locked="0"/>
    </xf>
    <xf numFmtId="0" fontId="24" fillId="0" borderId="41" xfId="0" applyFont="1" applyFill="1" applyBorder="1" applyAlignment="1" applyProtection="1">
      <alignment vertical="top"/>
      <protection locked="0"/>
    </xf>
    <xf numFmtId="0" fontId="33" fillId="0" borderId="19" xfId="0" applyFont="1" applyFill="1" applyBorder="1" applyAlignment="1" applyProtection="1">
      <alignment vertical="top" wrapText="1"/>
      <protection locked="0"/>
    </xf>
    <xf numFmtId="0" fontId="33" fillId="25" borderId="16" xfId="0" applyFont="1" applyFill="1" applyBorder="1" applyProtection="1">
      <alignment vertical="center"/>
      <protection locked="0"/>
    </xf>
    <xf numFmtId="0" fontId="33" fillId="25" borderId="19" xfId="0" applyFont="1" applyFill="1" applyBorder="1" applyProtection="1">
      <alignment vertical="center"/>
      <protection locked="0"/>
    </xf>
    <xf numFmtId="0" fontId="51" fillId="0" borderId="19" xfId="0" applyNumberFormat="1" applyFont="1" applyFill="1" applyBorder="1" applyAlignment="1">
      <alignment horizontal="center" vertical="center" wrapText="1"/>
    </xf>
    <xf numFmtId="0" fontId="24" fillId="0" borderId="34" xfId="0" applyFont="1" applyFill="1" applyBorder="1" applyAlignment="1" applyProtection="1">
      <alignment vertical="top"/>
      <protection locked="0"/>
    </xf>
    <xf numFmtId="0" fontId="33" fillId="25" borderId="17" xfId="0" applyFont="1" applyFill="1" applyBorder="1" applyProtection="1">
      <alignment vertical="center"/>
      <protection locked="0"/>
    </xf>
    <xf numFmtId="0" fontId="33" fillId="0" borderId="45" xfId="0" applyFont="1" applyFill="1" applyBorder="1" applyAlignment="1" applyProtection="1">
      <alignment horizontal="justify" vertical="top" wrapText="1"/>
      <protection locked="0"/>
    </xf>
    <xf numFmtId="0" fontId="33" fillId="26" borderId="46" xfId="0" applyFont="1" applyFill="1" applyBorder="1" applyAlignment="1" applyProtection="1">
      <alignment horizontal="left" vertical="top" wrapText="1" indent="1"/>
      <protection locked="0"/>
    </xf>
    <xf numFmtId="0" fontId="33" fillId="26" borderId="46" xfId="0" quotePrefix="1" applyFont="1" applyFill="1" applyBorder="1" applyAlignment="1" applyProtection="1">
      <alignment horizontal="left" vertical="top" wrapText="1" indent="1"/>
      <protection locked="0"/>
    </xf>
    <xf numFmtId="0" fontId="33" fillId="0" borderId="47" xfId="0" applyFont="1" applyFill="1" applyBorder="1" applyAlignment="1" applyProtection="1">
      <alignment horizontal="justify" vertical="top" wrapText="1"/>
      <protection locked="0"/>
    </xf>
    <xf numFmtId="0" fontId="24" fillId="0" borderId="19" xfId="0" applyFont="1" applyBorder="1" applyAlignment="1" applyProtection="1">
      <alignment vertical="top" wrapText="1"/>
      <protection locked="0"/>
    </xf>
    <xf numFmtId="0" fontId="24" fillId="0" borderId="18" xfId="0" applyFont="1" applyBorder="1" applyAlignment="1" applyProtection="1">
      <alignment vertical="top" wrapText="1"/>
      <protection locked="0"/>
    </xf>
    <xf numFmtId="0" fontId="33" fillId="25" borderId="20" xfId="0" applyFont="1" applyFill="1" applyBorder="1" applyProtection="1">
      <alignment vertical="center"/>
      <protection locked="0"/>
    </xf>
    <xf numFmtId="0" fontId="33" fillId="25" borderId="49" xfId="0" applyFont="1" applyFill="1" applyBorder="1" applyProtection="1">
      <alignment vertical="center"/>
      <protection locked="0"/>
    </xf>
    <xf numFmtId="0" fontId="33" fillId="25" borderId="50" xfId="0" applyFont="1" applyFill="1" applyBorder="1" applyProtection="1">
      <alignment vertical="center"/>
      <protection locked="0"/>
    </xf>
    <xf numFmtId="0" fontId="33" fillId="26" borderId="23" xfId="0" applyFont="1" applyFill="1" applyBorder="1" applyAlignment="1" applyProtection="1">
      <alignment horizontal="left" vertical="top" wrapText="1" indent="1"/>
      <protection locked="0"/>
    </xf>
    <xf numFmtId="0" fontId="24" fillId="0" borderId="34" xfId="0" applyFont="1" applyFill="1" applyBorder="1" applyAlignment="1" applyProtection="1">
      <alignment horizontal="justify" vertical="top" wrapText="1"/>
      <protection locked="0"/>
    </xf>
    <xf numFmtId="0" fontId="33" fillId="0" borderId="34" xfId="0" applyFont="1" applyFill="1" applyBorder="1" applyAlignment="1" applyProtection="1">
      <alignment horizontal="justify" vertical="top" wrapText="1"/>
      <protection locked="0"/>
    </xf>
    <xf numFmtId="0" fontId="33" fillId="25" borderId="34" xfId="0" applyFont="1" applyFill="1" applyBorder="1" applyAlignment="1" applyProtection="1">
      <alignment horizontal="justify" vertical="center" wrapText="1"/>
      <protection locked="0"/>
    </xf>
    <xf numFmtId="0" fontId="33" fillId="0" borderId="29" xfId="0" applyFont="1" applyFill="1" applyBorder="1" applyAlignment="1" applyProtection="1">
      <alignment vertical="top" wrapText="1"/>
      <protection locked="0"/>
    </xf>
    <xf numFmtId="0" fontId="33" fillId="25" borderId="15" xfId="0" applyFont="1" applyFill="1" applyBorder="1" applyProtection="1">
      <alignment vertical="center"/>
      <protection locked="0"/>
    </xf>
    <xf numFmtId="0" fontId="33" fillId="0" borderId="42" xfId="0" applyFont="1" applyFill="1" applyBorder="1" applyAlignment="1" applyProtection="1">
      <alignment vertical="top" wrapText="1"/>
      <protection locked="0"/>
    </xf>
    <xf numFmtId="0" fontId="51" fillId="25" borderId="17" xfId="0" applyFont="1" applyFill="1" applyBorder="1" applyProtection="1">
      <alignment vertical="center"/>
      <protection locked="0"/>
    </xf>
    <xf numFmtId="0" fontId="52" fillId="0" borderId="17" xfId="0" applyNumberFormat="1" applyFont="1" applyFill="1" applyBorder="1" applyAlignment="1">
      <alignment horizontal="center" vertical="center" wrapText="1"/>
    </xf>
    <xf numFmtId="0" fontId="24" fillId="0" borderId="14" xfId="0" applyFont="1" applyFill="1" applyBorder="1" applyAlignment="1" applyProtection="1">
      <alignment horizontal="center" vertical="center"/>
      <protection locked="0"/>
    </xf>
    <xf numFmtId="0" fontId="33" fillId="0" borderId="43" xfId="0" applyFont="1" applyFill="1" applyBorder="1" applyAlignment="1" applyProtection="1">
      <alignment vertical="top" wrapText="1"/>
      <protection locked="0"/>
    </xf>
    <xf numFmtId="0" fontId="51" fillId="25" borderId="19" xfId="0" applyFont="1" applyFill="1" applyBorder="1" applyProtection="1">
      <alignment vertical="center"/>
      <protection locked="0"/>
    </xf>
    <xf numFmtId="0" fontId="52" fillId="0" borderId="32" xfId="0" applyNumberFormat="1" applyFont="1" applyFill="1" applyBorder="1" applyAlignment="1">
      <alignment horizontal="center" vertical="center" wrapText="1"/>
    </xf>
    <xf numFmtId="0" fontId="52" fillId="0" borderId="18" xfId="0" applyNumberFormat="1" applyFont="1" applyFill="1" applyBorder="1" applyAlignment="1">
      <alignment horizontal="center" vertical="center" wrapText="1"/>
    </xf>
    <xf numFmtId="0" fontId="52" fillId="0" borderId="24" xfId="0" applyNumberFormat="1" applyFont="1" applyFill="1" applyBorder="1" applyAlignment="1">
      <alignment horizontal="center" vertical="center" wrapText="1"/>
    </xf>
    <xf numFmtId="0" fontId="52" fillId="0" borderId="15" xfId="0" applyNumberFormat="1" applyFont="1" applyFill="1" applyBorder="1" applyAlignment="1">
      <alignment horizontal="center" vertical="center" wrapText="1"/>
    </xf>
    <xf numFmtId="0" fontId="51" fillId="0" borderId="21" xfId="0" applyNumberFormat="1" applyFont="1" applyFill="1" applyBorder="1" applyAlignment="1">
      <alignment horizontal="center" vertical="center" wrapText="1"/>
    </xf>
    <xf numFmtId="0" fontId="52" fillId="0" borderId="21" xfId="0" applyNumberFormat="1" applyFont="1" applyFill="1" applyBorder="1" applyAlignment="1">
      <alignment horizontal="center" vertical="center" wrapText="1"/>
    </xf>
    <xf numFmtId="0" fontId="51" fillId="0" borderId="18" xfId="0" applyNumberFormat="1" applyFont="1" applyFill="1" applyBorder="1" applyAlignment="1">
      <alignment horizontal="center" vertical="center" wrapText="1"/>
    </xf>
    <xf numFmtId="0" fontId="52" fillId="0" borderId="22" xfId="0" applyNumberFormat="1" applyFont="1" applyFill="1" applyBorder="1" applyAlignment="1">
      <alignment horizontal="center" vertical="center" wrapText="1"/>
    </xf>
    <xf numFmtId="0" fontId="51" fillId="0" borderId="17" xfId="0" applyNumberFormat="1" applyFont="1" applyFill="1" applyBorder="1" applyAlignment="1">
      <alignment horizontal="center" vertical="center" wrapText="1"/>
    </xf>
    <xf numFmtId="0" fontId="52" fillId="0" borderId="51" xfId="0" applyNumberFormat="1" applyFont="1" applyFill="1" applyBorder="1" applyAlignment="1">
      <alignment horizontal="center" vertical="center" wrapText="1"/>
    </xf>
    <xf numFmtId="0" fontId="52" fillId="0" borderId="19" xfId="0" applyNumberFormat="1" applyFont="1" applyBorder="1" applyAlignment="1">
      <alignment horizontal="center" vertical="center" wrapText="1"/>
    </xf>
    <xf numFmtId="0" fontId="52" fillId="0" borderId="18" xfId="0" applyNumberFormat="1" applyFont="1" applyBorder="1" applyAlignment="1">
      <alignment horizontal="center" vertical="center" wrapText="1"/>
    </xf>
    <xf numFmtId="0" fontId="51" fillId="0" borderId="0" xfId="0" applyFont="1" applyAlignment="1">
      <alignment vertical="center" wrapText="1"/>
    </xf>
    <xf numFmtId="0" fontId="51" fillId="0" borderId="0" xfId="0" applyFont="1">
      <alignment vertical="center"/>
    </xf>
    <xf numFmtId="0" fontId="51" fillId="0" borderId="11" xfId="0" applyNumberFormat="1" applyFont="1" applyFill="1" applyBorder="1" applyAlignment="1">
      <alignment horizontal="center" vertical="center" wrapText="1"/>
    </xf>
    <xf numFmtId="0" fontId="51" fillId="0" borderId="19" xfId="0" applyNumberFormat="1" applyFont="1" applyFill="1" applyBorder="1" applyAlignment="1" applyProtection="1">
      <alignment horizontal="center" vertical="center" wrapText="1"/>
      <protection locked="0"/>
    </xf>
    <xf numFmtId="0" fontId="51" fillId="0" borderId="18" xfId="0" applyNumberFormat="1" applyFont="1" applyFill="1" applyBorder="1" applyAlignment="1" applyProtection="1">
      <alignment horizontal="center" vertical="center" wrapText="1"/>
      <protection locked="0"/>
    </xf>
    <xf numFmtId="0" fontId="52" fillId="0" borderId="18" xfId="0" applyNumberFormat="1" applyFont="1" applyFill="1" applyBorder="1" applyAlignment="1" applyProtection="1">
      <alignment horizontal="center" vertical="center" wrapText="1"/>
      <protection locked="0"/>
    </xf>
    <xf numFmtId="0" fontId="70" fillId="0" borderId="0" xfId="0" applyFont="1" applyAlignment="1">
      <alignment vertical="center" wrapText="1"/>
    </xf>
    <xf numFmtId="0" fontId="69" fillId="0" borderId="51" xfId="0" applyFont="1" applyFill="1" applyBorder="1" applyAlignment="1" applyProtection="1">
      <alignment vertical="top" wrapText="1"/>
      <protection locked="0"/>
    </xf>
    <xf numFmtId="0" fontId="71" fillId="0" borderId="0" xfId="0" applyFont="1" applyAlignment="1">
      <alignment vertical="center"/>
    </xf>
    <xf numFmtId="0" fontId="71" fillId="0" borderId="0" xfId="0" applyFont="1" applyAlignment="1">
      <alignment vertical="top"/>
    </xf>
    <xf numFmtId="0" fontId="40" fillId="0" borderId="0" xfId="0" applyFont="1" applyAlignment="1" applyProtection="1">
      <alignment horizontal="left" vertical="center"/>
      <protection locked="0"/>
    </xf>
    <xf numFmtId="185" fontId="68" fillId="26" borderId="23" xfId="0" applyNumberFormat="1" applyFont="1" applyFill="1" applyBorder="1" applyAlignment="1" applyProtection="1">
      <alignment horizontal="center" vertical="top" wrapText="1"/>
      <protection locked="0"/>
    </xf>
    <xf numFmtId="0" fontId="20" fillId="0" borderId="0" xfId="0" applyFont="1" applyAlignment="1">
      <alignment vertical="center"/>
    </xf>
    <xf numFmtId="0" fontId="33" fillId="0" borderId="14" xfId="0" applyFont="1" applyFill="1" applyBorder="1" applyAlignment="1" applyProtection="1">
      <alignment vertical="top" wrapText="1"/>
      <protection locked="0"/>
    </xf>
    <xf numFmtId="0" fontId="72" fillId="0" borderId="0" xfId="0" applyFont="1" applyBorder="1" applyAlignment="1" applyProtection="1">
      <alignment vertical="top" wrapText="1"/>
      <protection locked="0"/>
    </xf>
    <xf numFmtId="0" fontId="51" fillId="0" borderId="0" xfId="0" applyFont="1" applyAlignment="1" applyProtection="1">
      <alignment vertical="center" wrapText="1"/>
      <protection locked="0"/>
    </xf>
    <xf numFmtId="0" fontId="73" fillId="0" borderId="0" xfId="0" applyFont="1" applyAlignment="1" applyProtection="1">
      <alignment horizontal="right" vertical="top"/>
      <protection locked="0"/>
    </xf>
    <xf numFmtId="0" fontId="66" fillId="0" borderId="0" xfId="0" applyFont="1" applyProtection="1">
      <alignment vertical="center"/>
      <protection locked="0"/>
    </xf>
    <xf numFmtId="0" fontId="51" fillId="0" borderId="10" xfId="41" applyFont="1" applyBorder="1" applyAlignment="1" applyProtection="1">
      <alignment vertical="top"/>
      <protection locked="0"/>
    </xf>
    <xf numFmtId="0" fontId="51" fillId="0" borderId="10" xfId="41" applyFont="1" applyBorder="1" applyAlignment="1" applyProtection="1">
      <alignment vertical="center"/>
      <protection locked="0"/>
    </xf>
    <xf numFmtId="0" fontId="51" fillId="0" borderId="10" xfId="41" applyFont="1" applyBorder="1" applyAlignment="1" applyProtection="1">
      <alignment horizontal="right" vertical="top"/>
      <protection locked="0"/>
    </xf>
    <xf numFmtId="0" fontId="51" fillId="0" borderId="13" xfId="0" applyFont="1" applyFill="1" applyBorder="1" applyAlignment="1" applyProtection="1">
      <alignment horizontal="center" vertical="center" wrapText="1"/>
      <protection locked="0"/>
    </xf>
    <xf numFmtId="0" fontId="51" fillId="25" borderId="15" xfId="0" applyFont="1" applyFill="1" applyBorder="1" applyAlignment="1" applyProtection="1">
      <alignment horizontal="center" vertical="center" wrapText="1"/>
      <protection locked="0"/>
    </xf>
    <xf numFmtId="0" fontId="51" fillId="0" borderId="11" xfId="0" applyFont="1" applyFill="1" applyBorder="1" applyAlignment="1" applyProtection="1">
      <alignment horizontal="center" vertical="center" wrapText="1"/>
      <protection locked="0"/>
    </xf>
    <xf numFmtId="0" fontId="51" fillId="25" borderId="19" xfId="0" applyFont="1" applyFill="1" applyBorder="1" applyAlignment="1" applyProtection="1">
      <alignment horizontal="left" vertical="center" wrapText="1"/>
      <protection locked="0"/>
    </xf>
    <xf numFmtId="177" fontId="51" fillId="25" borderId="19" xfId="0" applyNumberFormat="1" applyFont="1" applyFill="1" applyBorder="1" applyAlignment="1" applyProtection="1">
      <alignment vertical="center" shrinkToFit="1"/>
      <protection locked="0"/>
    </xf>
    <xf numFmtId="177" fontId="51" fillId="25" borderId="31" xfId="0" applyNumberFormat="1" applyFont="1" applyFill="1" applyBorder="1" applyAlignment="1" applyProtection="1">
      <alignment vertical="center" shrinkToFit="1"/>
      <protection locked="0"/>
    </xf>
    <xf numFmtId="0" fontId="51" fillId="25" borderId="31" xfId="0" applyFont="1" applyFill="1" applyBorder="1" applyAlignment="1" applyProtection="1">
      <alignment vertical="center" wrapText="1"/>
      <protection locked="0"/>
    </xf>
    <xf numFmtId="0" fontId="33" fillId="0" borderId="14" xfId="0" applyFont="1" applyFill="1" applyBorder="1" applyAlignment="1" applyProtection="1">
      <alignment horizontal="justify" wrapText="1"/>
      <protection locked="0"/>
    </xf>
    <xf numFmtId="0" fontId="33" fillId="26" borderId="23" xfId="0" quotePrefix="1" applyFont="1" applyFill="1" applyBorder="1" applyAlignment="1" applyProtection="1">
      <alignment horizontal="left" vertical="top" wrapText="1" indent="1"/>
      <protection locked="0"/>
    </xf>
    <xf numFmtId="0" fontId="51" fillId="0" borderId="0" xfId="0" applyFont="1" applyFill="1" applyBorder="1" applyAlignment="1" applyProtection="1">
      <alignment vertical="top" wrapText="1"/>
      <protection locked="0"/>
    </xf>
    <xf numFmtId="0" fontId="51" fillId="0" borderId="0" xfId="0" applyFont="1" applyFill="1" applyBorder="1" applyAlignment="1" applyProtection="1">
      <alignment vertical="center" wrapText="1"/>
      <protection locked="0"/>
    </xf>
    <xf numFmtId="0" fontId="51" fillId="0" borderId="0" xfId="0" applyFont="1" applyFill="1" applyAlignment="1" applyProtection="1">
      <alignment vertical="top" wrapText="1"/>
      <protection locked="0"/>
    </xf>
    <xf numFmtId="0" fontId="51" fillId="0" borderId="0" xfId="0" applyFont="1" applyFill="1" applyAlignment="1" applyProtection="1">
      <alignment vertical="center" wrapText="1"/>
      <protection locked="0"/>
    </xf>
    <xf numFmtId="49" fontId="51" fillId="0" borderId="0" xfId="0" applyNumberFormat="1" applyFont="1" applyFill="1" applyAlignment="1" applyProtection="1">
      <alignment horizontal="right" vertical="center" wrapText="1"/>
      <protection locked="0"/>
    </xf>
    <xf numFmtId="0" fontId="51" fillId="0" borderId="0" xfId="0" applyFont="1" applyAlignment="1" applyProtection="1">
      <alignment vertical="top" wrapText="1"/>
      <protection locked="0"/>
    </xf>
    <xf numFmtId="0" fontId="65" fillId="0" borderId="12" xfId="0" applyNumberFormat="1" applyFont="1" applyFill="1" applyBorder="1" applyAlignment="1">
      <alignment horizontal="center" vertical="center" wrapText="1"/>
    </xf>
    <xf numFmtId="0" fontId="69" fillId="0" borderId="17" xfId="0" applyFont="1" applyBorder="1" applyAlignment="1" applyProtection="1">
      <alignment horizontal="justify" vertical="top" wrapText="1"/>
      <protection locked="0"/>
    </xf>
    <xf numFmtId="0" fontId="18" fillId="0" borderId="23" xfId="0" applyFont="1" applyFill="1" applyBorder="1" applyAlignment="1" applyProtection="1">
      <alignment vertical="top" wrapText="1"/>
      <protection locked="0"/>
    </xf>
    <xf numFmtId="0" fontId="65" fillId="0" borderId="14" xfId="0" applyNumberFormat="1" applyFont="1" applyFill="1" applyBorder="1" applyAlignment="1">
      <alignment horizontal="center" vertical="center" wrapText="1"/>
    </xf>
    <xf numFmtId="0" fontId="69" fillId="0" borderId="30" xfId="0" applyFont="1" applyFill="1" applyBorder="1" applyAlignment="1" applyProtection="1">
      <alignment vertical="top" wrapText="1"/>
      <protection locked="0"/>
    </xf>
    <xf numFmtId="177" fontId="51" fillId="31" borderId="62" xfId="0" applyNumberFormat="1" applyFont="1" applyFill="1" applyBorder="1" applyAlignment="1" applyProtection="1">
      <alignment horizontal="center" vertical="center" shrinkToFit="1"/>
      <protection locked="0"/>
    </xf>
    <xf numFmtId="0" fontId="51" fillId="25" borderId="63" xfId="0" applyFont="1" applyFill="1" applyBorder="1" applyAlignment="1" applyProtection="1">
      <alignment horizontal="left" vertical="center" wrapText="1"/>
      <protection locked="0"/>
    </xf>
    <xf numFmtId="177" fontId="51" fillId="25" borderId="64" xfId="0" applyNumberFormat="1" applyFont="1" applyFill="1" applyBorder="1" applyAlignment="1" applyProtection="1">
      <alignment horizontal="center" vertical="center" shrinkToFit="1"/>
      <protection locked="0"/>
    </xf>
    <xf numFmtId="0" fontId="51" fillId="25" borderId="65" xfId="0" applyFont="1" applyFill="1" applyBorder="1" applyAlignment="1" applyProtection="1">
      <alignment horizontal="left" vertical="center" wrapText="1"/>
      <protection locked="0"/>
    </xf>
    <xf numFmtId="0" fontId="65" fillId="0" borderId="65" xfId="0" applyNumberFormat="1" applyFont="1" applyFill="1" applyBorder="1" applyAlignment="1">
      <alignment horizontal="center" vertical="center" wrapText="1"/>
    </xf>
    <xf numFmtId="177" fontId="51" fillId="25" borderId="66" xfId="0" applyNumberFormat="1" applyFont="1" applyFill="1" applyBorder="1" applyAlignment="1" applyProtection="1">
      <alignment horizontal="center" vertical="center" shrinkToFit="1"/>
      <protection locked="0"/>
    </xf>
    <xf numFmtId="0" fontId="51" fillId="25" borderId="67" xfId="0" applyFont="1" applyFill="1" applyBorder="1" applyAlignment="1" applyProtection="1">
      <alignment horizontal="left" vertical="center" wrapText="1"/>
      <protection locked="0"/>
    </xf>
    <xf numFmtId="0" fontId="65" fillId="0" borderId="67" xfId="0" applyNumberFormat="1" applyFont="1" applyFill="1" applyBorder="1" applyAlignment="1">
      <alignment horizontal="center" vertical="center" wrapText="1"/>
    </xf>
    <xf numFmtId="0" fontId="65" fillId="31" borderId="63" xfId="0" applyNumberFormat="1" applyFont="1" applyFill="1" applyBorder="1" applyAlignment="1">
      <alignment horizontal="center" vertical="center" wrapText="1"/>
    </xf>
    <xf numFmtId="0" fontId="18" fillId="0" borderId="19" xfId="0" applyFont="1" applyFill="1" applyBorder="1" applyAlignment="1" applyProtection="1">
      <alignment vertical="top" wrapText="1"/>
      <protection locked="0"/>
    </xf>
    <xf numFmtId="0" fontId="18" fillId="0" borderId="18" xfId="0" applyFont="1" applyFill="1" applyBorder="1" applyAlignment="1" applyProtection="1">
      <alignment vertical="top" wrapText="1"/>
      <protection locked="0"/>
    </xf>
    <xf numFmtId="0" fontId="65" fillId="0" borderId="14"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51" fillId="25" borderId="17" xfId="0" applyNumberFormat="1" applyFont="1" applyFill="1" applyBorder="1" applyAlignment="1" applyProtection="1">
      <alignment vertical="center" wrapText="1"/>
      <protection locked="0"/>
    </xf>
    <xf numFmtId="0" fontId="51" fillId="25" borderId="19" xfId="0" applyNumberFormat="1" applyFont="1" applyFill="1" applyBorder="1" applyAlignment="1" applyProtection="1">
      <alignment vertical="center" wrapText="1"/>
      <protection locked="0"/>
    </xf>
    <xf numFmtId="0" fontId="51" fillId="25" borderId="18" xfId="0" applyNumberFormat="1" applyFont="1" applyFill="1" applyBorder="1" applyAlignment="1" applyProtection="1">
      <alignment vertical="center" wrapText="1"/>
      <protection locked="0"/>
    </xf>
    <xf numFmtId="0" fontId="33" fillId="0" borderId="31" xfId="0" applyFont="1" applyFill="1" applyBorder="1" applyAlignment="1" applyProtection="1">
      <alignment horizontal="justify" vertical="top" wrapText="1"/>
      <protection locked="0"/>
    </xf>
    <xf numFmtId="0" fontId="75" fillId="0" borderId="20" xfId="0" applyFont="1" applyFill="1" applyBorder="1" applyAlignment="1" applyProtection="1">
      <alignment vertical="top" wrapText="1"/>
      <protection locked="0"/>
    </xf>
    <xf numFmtId="0" fontId="69" fillId="0" borderId="12" xfId="0" applyFont="1" applyBorder="1" applyAlignment="1" applyProtection="1">
      <alignment horizontal="justify" vertical="top" wrapText="1"/>
      <protection locked="0"/>
    </xf>
    <xf numFmtId="0" fontId="18" fillId="0" borderId="18" xfId="0" applyFont="1" applyFill="1" applyBorder="1" applyAlignment="1" applyProtection="1">
      <alignment horizontal="justify" vertical="top" wrapText="1"/>
      <protection locked="0"/>
    </xf>
    <xf numFmtId="0" fontId="76" fillId="0" borderId="0" xfId="0" applyFont="1" applyBorder="1" applyAlignment="1" applyProtection="1">
      <alignment vertical="top"/>
      <protection locked="0"/>
    </xf>
    <xf numFmtId="0" fontId="77" fillId="0" borderId="0" xfId="0" applyFont="1" applyBorder="1" applyAlignment="1" applyProtection="1">
      <alignment horizontal="left" vertical="center" wrapText="1"/>
      <protection locked="0"/>
    </xf>
    <xf numFmtId="0" fontId="52" fillId="0" borderId="12" xfId="0" applyFont="1" applyFill="1" applyBorder="1" applyAlignment="1" applyProtection="1">
      <alignment horizontal="center" vertical="center" wrapText="1"/>
      <protection locked="0"/>
    </xf>
    <xf numFmtId="0" fontId="52" fillId="0" borderId="11" xfId="0"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24" fillId="0" borderId="14" xfId="0" applyFont="1" applyFill="1" applyBorder="1" applyAlignment="1" applyProtection="1">
      <alignment vertical="center" wrapText="1"/>
      <protection locked="0"/>
    </xf>
    <xf numFmtId="0" fontId="24" fillId="0" borderId="34" xfId="0" applyFont="1" applyFill="1" applyBorder="1" applyAlignment="1" applyProtection="1">
      <alignment vertical="center" wrapText="1"/>
      <protection locked="0"/>
    </xf>
    <xf numFmtId="0" fontId="52" fillId="0" borderId="0" xfId="0" applyFont="1" applyFill="1" applyBorder="1" applyAlignment="1" applyProtection="1">
      <alignment horizontal="left" vertical="top" wrapText="1"/>
      <protection locked="0"/>
    </xf>
    <xf numFmtId="0" fontId="52" fillId="0" borderId="0" xfId="0" applyFont="1" applyFill="1" applyAlignment="1" applyProtection="1">
      <alignment horizontal="center" vertical="top" wrapText="1"/>
      <protection locked="0"/>
    </xf>
    <xf numFmtId="0" fontId="52" fillId="0" borderId="0" xfId="0" applyFont="1" applyAlignment="1" applyProtection="1">
      <alignment horizontal="center" vertical="top" wrapText="1"/>
      <protection locked="0"/>
    </xf>
    <xf numFmtId="0" fontId="69" fillId="0" borderId="19" xfId="0" applyFont="1" applyFill="1" applyBorder="1" applyAlignment="1" applyProtection="1">
      <alignment vertical="top" wrapText="1"/>
      <protection locked="0"/>
    </xf>
    <xf numFmtId="0" fontId="24" fillId="0" borderId="14" xfId="0" applyFont="1" applyFill="1" applyBorder="1" applyAlignment="1" applyProtection="1">
      <alignment horizontal="justify" vertical="top" wrapText="1"/>
      <protection locked="0"/>
    </xf>
    <xf numFmtId="0" fontId="24" fillId="0" borderId="12" xfId="0" applyFont="1" applyFill="1" applyBorder="1" applyAlignment="1" applyProtection="1">
      <alignment horizontal="justify" vertical="top" wrapText="1"/>
      <protection locked="0"/>
    </xf>
    <xf numFmtId="0" fontId="52" fillId="0" borderId="0" xfId="0" applyFont="1" applyAlignment="1" applyProtection="1">
      <alignment vertical="center" wrapText="1"/>
      <protection locked="0"/>
    </xf>
    <xf numFmtId="0" fontId="52" fillId="0" borderId="10" xfId="41" applyFont="1" applyBorder="1" applyAlignment="1" applyProtection="1">
      <alignment vertical="center"/>
      <protection locked="0"/>
    </xf>
    <xf numFmtId="0" fontId="52" fillId="0" borderId="15" xfId="0" applyFont="1" applyBorder="1" applyAlignment="1" applyProtection="1">
      <alignment horizontal="center" vertical="center" wrapText="1"/>
      <protection locked="0"/>
    </xf>
    <xf numFmtId="0" fontId="78" fillId="0" borderId="10" xfId="0" applyFont="1" applyFill="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24" fillId="0" borderId="17" xfId="0" applyFont="1" applyBorder="1" applyAlignment="1" applyProtection="1">
      <alignment horizontal="justify" vertical="top" wrapText="1"/>
      <protection locked="0"/>
    </xf>
    <xf numFmtId="0" fontId="24" fillId="0" borderId="15" xfId="0" applyFont="1" applyBorder="1" applyAlignment="1" applyProtection="1">
      <alignment horizontal="justify" vertical="top" wrapText="1"/>
      <protection locked="0"/>
    </xf>
    <xf numFmtId="0" fontId="69" fillId="0" borderId="15" xfId="0" applyFont="1" applyFill="1" applyBorder="1" applyAlignment="1" applyProtection="1">
      <alignment vertical="top" wrapText="1"/>
      <protection locked="0"/>
    </xf>
    <xf numFmtId="0" fontId="69" fillId="0" borderId="14" xfId="0" applyFont="1" applyBorder="1" applyAlignment="1" applyProtection="1">
      <alignment horizontal="justify" vertical="top" wrapText="1"/>
      <protection locked="0"/>
    </xf>
    <xf numFmtId="0" fontId="24" fillId="0" borderId="17" xfId="0" applyFont="1" applyFill="1" applyBorder="1" applyAlignment="1" applyProtection="1">
      <alignment horizontal="left" vertical="top" wrapText="1"/>
      <protection locked="0"/>
    </xf>
    <xf numFmtId="0" fontId="24" fillId="0" borderId="18" xfId="0" applyFont="1" applyFill="1" applyBorder="1" applyAlignment="1" applyProtection="1">
      <alignment horizontal="left" vertical="top" wrapText="1"/>
      <protection locked="0"/>
    </xf>
    <xf numFmtId="0" fontId="24" fillId="0" borderId="20" xfId="0" applyFont="1" applyBorder="1" applyAlignment="1" applyProtection="1">
      <alignment horizontal="justify" vertical="top" wrapText="1"/>
      <protection locked="0"/>
    </xf>
    <xf numFmtId="0" fontId="52" fillId="0" borderId="0" xfId="0" applyFont="1" applyFill="1" applyBorder="1" applyAlignment="1" applyProtection="1">
      <alignment vertical="top" wrapText="1"/>
      <protection locked="0"/>
    </xf>
    <xf numFmtId="0" fontId="52" fillId="0" borderId="0" xfId="0" applyFont="1" applyFill="1" applyAlignment="1" applyProtection="1">
      <alignment vertical="top" wrapText="1"/>
      <protection locked="0"/>
    </xf>
    <xf numFmtId="0" fontId="52" fillId="0" borderId="0" xfId="0" applyFont="1" applyAlignment="1" applyProtection="1">
      <alignment vertical="top" wrapText="1"/>
      <protection locked="0"/>
    </xf>
    <xf numFmtId="0" fontId="80" fillId="0" borderId="0" xfId="0" applyFont="1" applyAlignment="1">
      <alignment vertical="center" wrapText="1"/>
    </xf>
    <xf numFmtId="187" fontId="68" fillId="26" borderId="14" xfId="0" applyNumberFormat="1" applyFont="1" applyFill="1" applyBorder="1" applyAlignment="1" applyProtection="1">
      <alignment horizontal="center" vertical="top" wrapText="1"/>
      <protection locked="0"/>
    </xf>
    <xf numFmtId="0" fontId="51" fillId="0" borderId="15" xfId="0" applyNumberFormat="1" applyFont="1" applyBorder="1" applyAlignment="1" applyProtection="1">
      <alignment horizontal="center" vertical="center" wrapText="1"/>
      <protection locked="0"/>
    </xf>
    <xf numFmtId="0" fontId="52" fillId="0" borderId="18" xfId="0" applyNumberFormat="1" applyFont="1" applyFill="1" applyBorder="1" applyAlignment="1" applyProtection="1">
      <alignment horizontal="left" vertical="top" wrapText="1"/>
      <protection locked="0"/>
    </xf>
    <xf numFmtId="0" fontId="52" fillId="0" borderId="34" xfId="0" applyNumberFormat="1" applyFont="1" applyFill="1" applyBorder="1" applyAlignment="1" applyProtection="1">
      <alignment horizontal="left" vertical="top" wrapText="1"/>
      <protection locked="0"/>
    </xf>
    <xf numFmtId="0" fontId="33" fillId="26" borderId="62" xfId="0" applyFont="1" applyFill="1" applyBorder="1" applyAlignment="1" applyProtection="1">
      <alignment horizontal="left" vertical="top" wrapText="1"/>
      <protection locked="0"/>
    </xf>
    <xf numFmtId="0" fontId="24" fillId="31" borderId="62" xfId="0" applyFont="1" applyFill="1" applyBorder="1" applyAlignment="1" applyProtection="1">
      <alignment vertical="top" wrapText="1"/>
      <protection locked="0"/>
    </xf>
    <xf numFmtId="0" fontId="52" fillId="31" borderId="62" xfId="0" applyNumberFormat="1" applyFont="1" applyFill="1" applyBorder="1" applyAlignment="1">
      <alignment horizontal="center" vertical="center" wrapText="1"/>
    </xf>
    <xf numFmtId="0" fontId="33" fillId="0" borderId="64" xfId="0" applyFont="1" applyFill="1" applyBorder="1" applyAlignment="1" applyProtection="1">
      <alignment horizontal="left" vertical="top" wrapText="1"/>
      <protection locked="0"/>
    </xf>
    <xf numFmtId="0" fontId="69" fillId="0" borderId="64" xfId="0" applyFont="1" applyFill="1" applyBorder="1" applyAlignment="1" applyProtection="1">
      <alignment vertical="top" wrapText="1"/>
      <protection locked="0"/>
    </xf>
    <xf numFmtId="0" fontId="52" fillId="0" borderId="64" xfId="0" applyNumberFormat="1" applyFont="1" applyFill="1" applyBorder="1" applyAlignment="1">
      <alignment horizontal="center" vertical="center" wrapText="1"/>
    </xf>
    <xf numFmtId="0" fontId="33" fillId="0" borderId="66" xfId="0" applyFont="1" applyFill="1" applyBorder="1" applyAlignment="1" applyProtection="1">
      <alignment horizontal="left" vertical="top" wrapText="1"/>
      <protection locked="0"/>
    </xf>
    <xf numFmtId="0" fontId="69" fillId="0" borderId="66" xfId="0" applyFont="1" applyFill="1" applyBorder="1" applyAlignment="1" applyProtection="1">
      <alignment vertical="top" wrapText="1"/>
      <protection locked="0"/>
    </xf>
    <xf numFmtId="0" fontId="52" fillId="0" borderId="66" xfId="0" applyNumberFormat="1" applyFont="1" applyFill="1" applyBorder="1" applyAlignment="1">
      <alignment horizontal="center" vertical="center" wrapText="1"/>
    </xf>
    <xf numFmtId="0" fontId="52" fillId="0" borderId="22" xfId="0" applyNumberFormat="1" applyFont="1" applyFill="1" applyBorder="1" applyAlignment="1">
      <alignment vertical="center" shrinkToFit="1"/>
    </xf>
    <xf numFmtId="0" fontId="33" fillId="0" borderId="23" xfId="0" applyFont="1" applyFill="1" applyBorder="1" applyAlignment="1" applyProtection="1">
      <alignment vertical="top" wrapText="1"/>
      <protection locked="0"/>
    </xf>
    <xf numFmtId="0" fontId="33" fillId="0" borderId="16" xfId="0" applyFont="1" applyFill="1" applyBorder="1" applyAlignment="1" applyProtection="1">
      <alignment horizontal="justify" vertical="top" wrapText="1"/>
      <protection locked="0"/>
    </xf>
    <xf numFmtId="0" fontId="24" fillId="0" borderId="18" xfId="0" applyFont="1" applyFill="1" applyBorder="1" applyAlignment="1" applyProtection="1">
      <alignment horizontal="justify" vertical="top" wrapText="1"/>
      <protection locked="0"/>
    </xf>
    <xf numFmtId="0" fontId="69" fillId="0" borderId="18" xfId="0" applyFont="1" applyBorder="1" applyAlignment="1" applyProtection="1">
      <alignment horizontal="justify" vertical="top" wrapText="1"/>
      <protection locked="0"/>
    </xf>
    <xf numFmtId="0" fontId="69" fillId="0" borderId="15" xfId="0" applyFont="1" applyFill="1" applyBorder="1" applyAlignment="1" applyProtection="1">
      <alignment horizontal="left" vertical="top" wrapText="1"/>
      <protection locked="0"/>
    </xf>
    <xf numFmtId="0" fontId="67" fillId="0" borderId="10" xfId="0" applyNumberFormat="1" applyFont="1" applyFill="1" applyBorder="1" applyAlignment="1">
      <alignment vertical="center" wrapText="1"/>
    </xf>
    <xf numFmtId="0" fontId="51" fillId="0" borderId="19" xfId="0" applyNumberFormat="1" applyFont="1" applyFill="1" applyBorder="1" applyAlignment="1" applyProtection="1">
      <alignment horizontal="center" vertical="center" shrinkToFit="1"/>
      <protection locked="0"/>
    </xf>
    <xf numFmtId="0" fontId="51" fillId="0" borderId="31" xfId="0" applyNumberFormat="1" applyFont="1" applyFill="1" applyBorder="1" applyAlignment="1" applyProtection="1">
      <alignment horizontal="center" vertical="center" shrinkToFit="1"/>
      <protection locked="0"/>
    </xf>
    <xf numFmtId="0" fontId="51" fillId="0" borderId="30" xfId="0" applyNumberFormat="1" applyFont="1" applyFill="1" applyBorder="1" applyAlignment="1" applyProtection="1">
      <alignment horizontal="center" vertical="center" shrinkToFit="1"/>
      <protection locked="0"/>
    </xf>
    <xf numFmtId="0" fontId="51" fillId="31" borderId="62" xfId="0" applyNumberFormat="1" applyFont="1" applyFill="1" applyBorder="1" applyAlignment="1" applyProtection="1">
      <alignment horizontal="center" vertical="center" shrinkToFit="1"/>
      <protection locked="0"/>
    </xf>
    <xf numFmtId="0" fontId="51" fillId="0" borderId="64" xfId="0" applyNumberFormat="1" applyFont="1" applyFill="1" applyBorder="1" applyAlignment="1" applyProtection="1">
      <alignment horizontal="center" vertical="center" shrinkToFit="1"/>
      <protection locked="0"/>
    </xf>
    <xf numFmtId="0" fontId="51" fillId="0" borderId="66" xfId="0" applyNumberFormat="1" applyFont="1" applyFill="1" applyBorder="1" applyAlignment="1" applyProtection="1">
      <alignment horizontal="center" vertical="center" shrinkToFit="1"/>
      <protection locked="0"/>
    </xf>
    <xf numFmtId="0" fontId="51" fillId="0" borderId="17" xfId="0" applyNumberFormat="1" applyFont="1" applyFill="1" applyBorder="1" applyAlignment="1">
      <alignment horizontal="center" vertical="center"/>
    </xf>
    <xf numFmtId="0" fontId="51" fillId="0" borderId="11" xfId="0" applyNumberFormat="1" applyFont="1" applyFill="1" applyBorder="1" applyAlignment="1" applyProtection="1">
      <alignment horizontal="center" vertical="center" shrinkToFit="1"/>
      <protection locked="0"/>
    </xf>
    <xf numFmtId="0" fontId="51" fillId="0" borderId="19" xfId="0" applyNumberFormat="1" applyFont="1" applyFill="1" applyBorder="1" applyAlignment="1" applyProtection="1">
      <alignment vertical="center" shrinkToFit="1"/>
      <protection locked="0"/>
    </xf>
    <xf numFmtId="0" fontId="51" fillId="0" borderId="31" xfId="0" applyNumberFormat="1" applyFont="1" applyFill="1" applyBorder="1" applyAlignment="1" applyProtection="1">
      <alignment vertical="center" shrinkToFit="1"/>
      <protection locked="0"/>
    </xf>
    <xf numFmtId="0" fontId="51" fillId="0" borderId="32" xfId="0" applyNumberFormat="1" applyFont="1" applyFill="1" applyBorder="1" applyAlignment="1" applyProtection="1">
      <alignment horizontal="center" vertical="center" shrinkToFit="1"/>
      <protection locked="0"/>
    </xf>
    <xf numFmtId="0" fontId="51" fillId="0" borderId="17" xfId="0" applyNumberFormat="1" applyFont="1" applyFill="1" applyBorder="1" applyAlignment="1" applyProtection="1">
      <alignment horizontal="center" vertical="center" shrinkToFit="1"/>
      <protection locked="0"/>
    </xf>
    <xf numFmtId="0" fontId="51" fillId="0" borderId="18" xfId="0" applyNumberFormat="1" applyFont="1" applyFill="1" applyBorder="1" applyAlignment="1" applyProtection="1">
      <alignment horizontal="center" vertical="center" shrinkToFit="1"/>
      <protection locked="0"/>
    </xf>
    <xf numFmtId="0" fontId="51" fillId="0" borderId="24" xfId="0" applyNumberFormat="1" applyFont="1" applyFill="1" applyBorder="1" applyAlignment="1" applyProtection="1">
      <alignment horizontal="center" vertical="center" shrinkToFit="1"/>
      <protection locked="0"/>
    </xf>
    <xf numFmtId="0" fontId="51" fillId="0" borderId="15" xfId="0" applyNumberFormat="1" applyFont="1" applyFill="1" applyBorder="1" applyAlignment="1" applyProtection="1">
      <alignment horizontal="center" vertical="center" shrinkToFit="1"/>
      <protection locked="0"/>
    </xf>
    <xf numFmtId="0" fontId="71" fillId="0" borderId="0" xfId="0" applyFont="1" applyAlignment="1">
      <alignment horizontal="left" vertical="center"/>
    </xf>
    <xf numFmtId="0" fontId="39" fillId="0" borderId="0" xfId="0" applyFont="1" applyAlignment="1">
      <alignment vertical="center"/>
    </xf>
    <xf numFmtId="0" fontId="52" fillId="0" borderId="0" xfId="0" applyFont="1" applyFill="1" applyAlignment="1">
      <alignment horizontal="left" vertical="top" wrapText="1"/>
    </xf>
    <xf numFmtId="0" fontId="52" fillId="0" borderId="29" xfId="0" applyNumberFormat="1" applyFont="1" applyFill="1" applyBorder="1" applyAlignment="1">
      <alignment horizontal="left" vertical="center" wrapText="1"/>
    </xf>
    <xf numFmtId="0" fontId="52" fillId="0" borderId="15" xfId="0" applyNumberFormat="1" applyFont="1" applyFill="1" applyBorder="1" applyAlignment="1" applyProtection="1">
      <alignment horizontal="center" vertical="center" wrapText="1"/>
      <protection locked="0"/>
    </xf>
    <xf numFmtId="0" fontId="52" fillId="0" borderId="11" xfId="0" applyNumberFormat="1" applyFont="1" applyFill="1" applyBorder="1" applyAlignment="1">
      <alignment horizontal="left" vertical="top" wrapText="1"/>
    </xf>
    <xf numFmtId="0" fontId="52" fillId="0" borderId="0" xfId="0" applyNumberFormat="1" applyFont="1" applyFill="1" applyBorder="1" applyAlignment="1">
      <alignment horizontal="left" vertical="top" wrapText="1"/>
    </xf>
    <xf numFmtId="0" fontId="78" fillId="0" borderId="10" xfId="0" applyNumberFormat="1" applyFont="1" applyFill="1" applyBorder="1" applyAlignment="1">
      <alignment horizontal="left" vertical="top" wrapText="1"/>
    </xf>
    <xf numFmtId="0" fontId="52" fillId="0" borderId="35" xfId="0" applyNumberFormat="1" applyFont="1" applyFill="1" applyBorder="1" applyAlignment="1">
      <alignment horizontal="left" vertical="top" wrapText="1"/>
    </xf>
    <xf numFmtId="0" fontId="52" fillId="0" borderId="37" xfId="0" applyNumberFormat="1" applyFont="1" applyFill="1" applyBorder="1" applyAlignment="1">
      <alignment horizontal="left" vertical="top" wrapText="1"/>
    </xf>
    <xf numFmtId="0" fontId="52" fillId="0" borderId="30" xfId="0" applyNumberFormat="1" applyFont="1" applyFill="1" applyBorder="1" applyAlignment="1">
      <alignment horizontal="left" vertical="top" wrapText="1"/>
    </xf>
    <xf numFmtId="0" fontId="52" fillId="31" borderId="63" xfId="0" applyNumberFormat="1" applyFont="1" applyFill="1" applyBorder="1" applyAlignment="1">
      <alignment horizontal="left" vertical="top" wrapText="1"/>
    </xf>
    <xf numFmtId="0" fontId="52" fillId="0" borderId="65" xfId="0" applyNumberFormat="1" applyFont="1" applyFill="1" applyBorder="1" applyAlignment="1">
      <alignment horizontal="left" vertical="top" wrapText="1"/>
    </xf>
    <xf numFmtId="0" fontId="52" fillId="0" borderId="67" xfId="0" applyNumberFormat="1" applyFont="1" applyFill="1" applyBorder="1" applyAlignment="1">
      <alignment horizontal="left" vertical="top" wrapText="1"/>
    </xf>
    <xf numFmtId="0" fontId="52" fillId="0" borderId="48" xfId="0" applyNumberFormat="1" applyFont="1" applyFill="1" applyBorder="1" applyAlignment="1">
      <alignment horizontal="left" vertical="top" wrapText="1"/>
    </xf>
    <xf numFmtId="0" fontId="52" fillId="0" borderId="17" xfId="0" applyNumberFormat="1" applyFont="1" applyFill="1" applyBorder="1" applyAlignment="1">
      <alignment horizontal="left" vertical="top" wrapText="1"/>
    </xf>
    <xf numFmtId="0" fontId="52" fillId="0" borderId="31" xfId="0" applyNumberFormat="1" applyFont="1" applyFill="1" applyBorder="1" applyAlignment="1">
      <alignment horizontal="left" vertical="top" wrapText="1"/>
    </xf>
    <xf numFmtId="0" fontId="52" fillId="0" borderId="38" xfId="0" applyNumberFormat="1" applyFont="1" applyFill="1" applyBorder="1" applyAlignment="1">
      <alignment horizontal="left" vertical="top" wrapText="1"/>
    </xf>
    <xf numFmtId="0" fontId="52" fillId="0" borderId="36" xfId="0" applyNumberFormat="1" applyFont="1" applyFill="1" applyBorder="1" applyAlignment="1">
      <alignment horizontal="left" vertical="top" wrapText="1"/>
    </xf>
    <xf numFmtId="0" fontId="24" fillId="0" borderId="17" xfId="0" applyNumberFormat="1" applyFont="1" applyFill="1" applyBorder="1" applyAlignment="1" applyProtection="1">
      <alignment horizontal="left" vertical="top" wrapText="1"/>
      <protection locked="0"/>
    </xf>
    <xf numFmtId="0" fontId="24" fillId="0" borderId="19" xfId="0" applyNumberFormat="1" applyFont="1" applyFill="1" applyBorder="1" applyAlignment="1" applyProtection="1">
      <alignment horizontal="left" vertical="top" wrapText="1"/>
      <protection locked="0"/>
    </xf>
    <xf numFmtId="0" fontId="24" fillId="0" borderId="18" xfId="0" applyNumberFormat="1" applyFont="1" applyFill="1" applyBorder="1" applyAlignment="1" applyProtection="1">
      <alignment horizontal="left" vertical="top" wrapText="1"/>
      <protection locked="0"/>
    </xf>
    <xf numFmtId="0" fontId="52" fillId="0" borderId="24" xfId="0" applyNumberFormat="1" applyFont="1" applyFill="1" applyBorder="1" applyAlignment="1">
      <alignment horizontal="left" vertical="top" wrapText="1"/>
    </xf>
    <xf numFmtId="0" fontId="52" fillId="0" borderId="15" xfId="0" applyNumberFormat="1" applyFont="1" applyFill="1" applyBorder="1" applyAlignment="1">
      <alignment horizontal="left" vertical="top" wrapText="1"/>
    </xf>
    <xf numFmtId="0" fontId="24" fillId="0" borderId="29" xfId="0" applyNumberFormat="1" applyFont="1" applyFill="1" applyBorder="1" applyAlignment="1">
      <alignment horizontal="left" vertical="top" wrapText="1"/>
    </xf>
    <xf numFmtId="0" fontId="52" fillId="0" borderId="17" xfId="0" applyNumberFormat="1" applyFont="1" applyFill="1" applyBorder="1" applyAlignment="1" applyProtection="1">
      <alignment horizontal="left" vertical="top" wrapText="1"/>
      <protection locked="0"/>
    </xf>
    <xf numFmtId="0" fontId="52" fillId="0" borderId="19" xfId="0" applyNumberFormat="1" applyFont="1" applyFill="1" applyBorder="1" applyAlignment="1" applyProtection="1">
      <alignment horizontal="left" vertical="top" wrapText="1"/>
      <protection locked="0"/>
    </xf>
    <xf numFmtId="0" fontId="52" fillId="0" borderId="20" xfId="0" applyNumberFormat="1" applyFont="1" applyFill="1" applyBorder="1" applyAlignment="1" applyProtection="1">
      <alignment horizontal="left" vertical="top" wrapText="1"/>
      <protection locked="0"/>
    </xf>
    <xf numFmtId="0" fontId="24" fillId="0" borderId="16" xfId="0" applyNumberFormat="1" applyFont="1" applyFill="1" applyBorder="1" applyAlignment="1">
      <alignment horizontal="left" vertical="top" wrapText="1"/>
    </xf>
    <xf numFmtId="0" fontId="24" fillId="0" borderId="19" xfId="0" applyNumberFormat="1" applyFont="1" applyFill="1" applyBorder="1" applyAlignment="1">
      <alignment horizontal="left" vertical="top" wrapText="1"/>
    </xf>
    <xf numFmtId="0" fontId="24" fillId="0" borderId="17" xfId="0" applyNumberFormat="1" applyFont="1" applyFill="1" applyBorder="1" applyAlignment="1">
      <alignment horizontal="left" vertical="top" wrapText="1"/>
    </xf>
    <xf numFmtId="0" fontId="24" fillId="0" borderId="20" xfId="0" applyNumberFormat="1" applyFont="1" applyFill="1" applyBorder="1" applyAlignment="1">
      <alignment horizontal="left" vertical="top" wrapText="1"/>
    </xf>
    <xf numFmtId="0" fontId="24" fillId="0" borderId="49" xfId="0" applyNumberFormat="1" applyFont="1" applyFill="1" applyBorder="1" applyAlignment="1">
      <alignment horizontal="left" vertical="top" wrapText="1"/>
    </xf>
    <xf numFmtId="0" fontId="24" fillId="0" borderId="50" xfId="0" applyNumberFormat="1" applyFont="1" applyFill="1" applyBorder="1" applyAlignment="1">
      <alignment horizontal="left" vertical="top" wrapText="1"/>
    </xf>
    <xf numFmtId="0" fontId="24" fillId="0" borderId="34" xfId="0" applyNumberFormat="1" applyFont="1" applyFill="1" applyBorder="1" applyAlignment="1" applyProtection="1">
      <alignment horizontal="left" vertical="top" wrapText="1"/>
      <protection locked="0"/>
    </xf>
    <xf numFmtId="0" fontId="24" fillId="0" borderId="15" xfId="0" applyNumberFormat="1" applyFont="1" applyFill="1" applyBorder="1" applyAlignment="1">
      <alignment horizontal="left" vertical="top" wrapText="1"/>
    </xf>
    <xf numFmtId="0" fontId="52" fillId="0" borderId="20" xfId="0" applyNumberFormat="1" applyFont="1" applyFill="1" applyBorder="1" applyAlignment="1">
      <alignment horizontal="left" vertical="top" wrapText="1"/>
    </xf>
    <xf numFmtId="0" fontId="52" fillId="0" borderId="14" xfId="0" applyNumberFormat="1" applyFont="1" applyFill="1" applyBorder="1" applyAlignment="1">
      <alignment horizontal="left" vertical="top" wrapText="1"/>
    </xf>
    <xf numFmtId="0" fontId="52" fillId="0" borderId="23" xfId="0" applyNumberFormat="1" applyFont="1" applyFill="1" applyBorder="1" applyAlignment="1">
      <alignment horizontal="left" vertical="top" wrapText="1"/>
    </xf>
    <xf numFmtId="0" fontId="69" fillId="0" borderId="14" xfId="0" applyFont="1" applyFill="1" applyBorder="1" applyAlignment="1" applyProtection="1">
      <alignment vertical="top" wrapText="1"/>
      <protection locked="0"/>
    </xf>
    <xf numFmtId="0" fontId="69" fillId="0" borderId="23" xfId="0" applyFont="1" applyFill="1" applyBorder="1" applyAlignment="1" applyProtection="1">
      <alignment vertical="top" wrapText="1"/>
      <protection locked="0"/>
    </xf>
    <xf numFmtId="0" fontId="51" fillId="25" borderId="20" xfId="0" applyFont="1" applyFill="1" applyBorder="1" applyAlignment="1" applyProtection="1">
      <alignment vertical="center" wrapText="1"/>
      <protection locked="0"/>
    </xf>
    <xf numFmtId="0" fontId="51" fillId="25" borderId="14" xfId="0" applyFont="1" applyFill="1" applyBorder="1" applyAlignment="1" applyProtection="1">
      <alignment vertical="center" wrapText="1"/>
      <protection locked="0"/>
    </xf>
    <xf numFmtId="0" fontId="51" fillId="25" borderId="23" xfId="0" applyFont="1" applyFill="1" applyBorder="1" applyAlignment="1" applyProtection="1">
      <alignment vertical="center" wrapText="1"/>
      <protection locked="0"/>
    </xf>
    <xf numFmtId="177" fontId="51" fillId="25" borderId="20" xfId="0" applyNumberFormat="1" applyFont="1" applyFill="1" applyBorder="1" applyAlignment="1" applyProtection="1">
      <alignment horizontal="center" vertical="center" shrinkToFit="1"/>
      <protection locked="0"/>
    </xf>
    <xf numFmtId="177" fontId="51" fillId="25" borderId="14" xfId="0" applyNumberFormat="1" applyFont="1" applyFill="1" applyBorder="1" applyAlignment="1" applyProtection="1">
      <alignment horizontal="center" vertical="center" shrinkToFit="1"/>
      <protection locked="0"/>
    </xf>
    <xf numFmtId="177" fontId="51" fillId="25" borderId="23" xfId="0" applyNumberFormat="1" applyFont="1" applyFill="1" applyBorder="1" applyAlignment="1" applyProtection="1">
      <alignment horizontal="center" vertical="center" shrinkToFit="1"/>
      <protection locked="0"/>
    </xf>
    <xf numFmtId="0" fontId="51" fillId="0" borderId="14" xfId="0" applyNumberFormat="1" applyFont="1" applyFill="1" applyBorder="1" applyAlignment="1">
      <alignment horizontal="center" vertical="center" wrapText="1"/>
    </xf>
    <xf numFmtId="0" fontId="51" fillId="0" borderId="23" xfId="0" applyNumberFormat="1" applyFont="1" applyFill="1" applyBorder="1" applyAlignment="1">
      <alignment horizontal="center" vertical="center" wrapText="1"/>
    </xf>
    <xf numFmtId="0" fontId="51" fillId="0" borderId="20" xfId="0" applyNumberFormat="1" applyFont="1" applyFill="1" applyBorder="1" applyAlignment="1" applyProtection="1">
      <alignment horizontal="center" vertical="center" shrinkToFit="1"/>
      <protection locked="0"/>
    </xf>
    <xf numFmtId="0" fontId="51" fillId="0" borderId="14" xfId="0" applyNumberFormat="1" applyFont="1" applyFill="1" applyBorder="1" applyAlignment="1" applyProtection="1">
      <alignment horizontal="center" vertical="center" shrinkToFit="1"/>
      <protection locked="0"/>
    </xf>
    <xf numFmtId="0" fontId="51" fillId="0" borderId="23" xfId="0" applyNumberFormat="1" applyFont="1" applyFill="1" applyBorder="1" applyAlignment="1" applyProtection="1">
      <alignment horizontal="center" vertical="center" shrinkToFit="1"/>
      <protection locked="0"/>
    </xf>
    <xf numFmtId="177" fontId="51" fillId="25" borderId="12" xfId="0" applyNumberFormat="1" applyFont="1" applyFill="1" applyBorder="1" applyAlignment="1" applyProtection="1">
      <alignment horizontal="center" vertical="center" shrinkToFit="1"/>
      <protection locked="0"/>
    </xf>
    <xf numFmtId="0" fontId="51" fillId="0" borderId="12" xfId="0" applyNumberFormat="1" applyFont="1" applyFill="1" applyBorder="1" applyAlignment="1" applyProtection="1">
      <alignment horizontal="center" vertical="center" shrinkToFit="1"/>
      <protection locked="0"/>
    </xf>
    <xf numFmtId="0" fontId="24" fillId="0" borderId="14" xfId="0" applyNumberFormat="1" applyFont="1" applyFill="1" applyBorder="1" applyAlignment="1" applyProtection="1">
      <alignment horizontal="left" vertical="top" wrapText="1"/>
      <protection locked="0"/>
    </xf>
    <xf numFmtId="0" fontId="24" fillId="0" borderId="20"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34" xfId="0" applyFont="1" applyFill="1" applyBorder="1" applyAlignment="1" applyProtection="1">
      <alignment vertical="top" wrapText="1"/>
      <protection locked="0"/>
    </xf>
    <xf numFmtId="177" fontId="51" fillId="25" borderId="34" xfId="0" applyNumberFormat="1" applyFont="1" applyFill="1" applyBorder="1" applyAlignment="1" applyProtection="1">
      <alignment horizontal="center" vertical="center" shrinkToFit="1"/>
      <protection locked="0"/>
    </xf>
    <xf numFmtId="0" fontId="51" fillId="0" borderId="34" xfId="0" applyNumberFormat="1" applyFont="1" applyFill="1" applyBorder="1" applyAlignment="1" applyProtection="1">
      <alignment horizontal="center" vertical="center" shrinkToFit="1"/>
      <protection locked="0"/>
    </xf>
    <xf numFmtId="0" fontId="24" fillId="0" borderId="23" xfId="0" applyFont="1" applyFill="1" applyBorder="1" applyAlignment="1" applyProtection="1">
      <alignment vertical="top" wrapText="1"/>
      <protection locked="0"/>
    </xf>
    <xf numFmtId="0" fontId="52" fillId="0" borderId="20"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wrapText="1"/>
    </xf>
    <xf numFmtId="0" fontId="52" fillId="0" borderId="23" xfId="0" applyNumberFormat="1" applyFont="1" applyFill="1" applyBorder="1" applyAlignment="1">
      <alignment horizontal="center" vertical="center" wrapText="1"/>
    </xf>
    <xf numFmtId="0" fontId="24" fillId="0" borderId="12" xfId="0" applyFont="1" applyBorder="1" applyAlignment="1" applyProtection="1">
      <alignment horizontal="justify" vertical="top" wrapText="1"/>
      <protection locked="0"/>
    </xf>
    <xf numFmtId="0" fontId="24" fillId="0" borderId="14" xfId="0" applyFont="1" applyBorder="1" applyAlignment="1" applyProtection="1">
      <alignment horizontal="justify" vertical="top" wrapText="1"/>
      <protection locked="0"/>
    </xf>
    <xf numFmtId="0" fontId="51" fillId="0" borderId="20" xfId="0" applyNumberFormat="1" applyFont="1" applyFill="1" applyBorder="1" applyAlignment="1" applyProtection="1">
      <alignment horizontal="center" vertical="center" wrapText="1"/>
      <protection locked="0"/>
    </xf>
    <xf numFmtId="0" fontId="33" fillId="25" borderId="20" xfId="0" applyFont="1" applyFill="1" applyBorder="1" applyAlignment="1" applyProtection="1">
      <alignment horizontal="justify" vertical="center" wrapText="1"/>
      <protection locked="0"/>
    </xf>
    <xf numFmtId="0" fontId="24" fillId="0" borderId="20"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51" fillId="25" borderId="20" xfId="0" applyFont="1" applyFill="1" applyBorder="1" applyAlignment="1" applyProtection="1">
      <alignment horizontal="left" vertical="center" wrapText="1"/>
      <protection locked="0"/>
    </xf>
    <xf numFmtId="0" fontId="51" fillId="25" borderId="14" xfId="0" applyFont="1" applyFill="1" applyBorder="1" applyAlignment="1" applyProtection="1">
      <alignment horizontal="left" vertical="center" wrapText="1"/>
      <protection locked="0"/>
    </xf>
    <xf numFmtId="0" fontId="51" fillId="25" borderId="23" xfId="0" applyFont="1" applyFill="1" applyBorder="1" applyAlignment="1" applyProtection="1">
      <alignment horizontal="left" vertical="center" wrapText="1"/>
      <protection locked="0"/>
    </xf>
    <xf numFmtId="0" fontId="24" fillId="0" borderId="12" xfId="0" applyFont="1" applyFill="1" applyBorder="1" applyAlignment="1" applyProtection="1">
      <alignment horizontal="left" vertical="top" wrapText="1"/>
      <protection locked="0"/>
    </xf>
    <xf numFmtId="0" fontId="33" fillId="25" borderId="15" xfId="0" applyFont="1" applyFill="1" applyBorder="1" applyAlignment="1" applyProtection="1">
      <alignment horizontal="justify" vertical="center" wrapText="1"/>
      <protection locked="0"/>
    </xf>
    <xf numFmtId="0" fontId="24" fillId="0" borderId="44" xfId="0" applyFont="1" applyFill="1" applyBorder="1" applyAlignment="1" applyProtection="1">
      <alignment vertical="top" wrapText="1"/>
      <protection locked="0"/>
    </xf>
    <xf numFmtId="0" fontId="24" fillId="0" borderId="34" xfId="0" applyFont="1" applyBorder="1" applyAlignment="1" applyProtection="1">
      <alignment horizontal="justify" vertical="top" wrapText="1"/>
      <protection locked="0"/>
    </xf>
    <xf numFmtId="0" fontId="52" fillId="0" borderId="12" xfId="0" applyNumberFormat="1" applyFont="1" applyFill="1" applyBorder="1" applyAlignment="1">
      <alignment horizontal="left" vertical="top" wrapText="1"/>
    </xf>
    <xf numFmtId="0" fontId="52" fillId="0" borderId="19" xfId="0" applyNumberFormat="1" applyFont="1" applyFill="1" applyBorder="1" applyAlignment="1">
      <alignment horizontal="left" vertical="top" wrapText="1"/>
    </xf>
    <xf numFmtId="0" fontId="52" fillId="0" borderId="18" xfId="0" applyNumberFormat="1" applyFont="1" applyFill="1" applyBorder="1" applyAlignment="1">
      <alignment horizontal="left" vertical="top" wrapText="1"/>
    </xf>
    <xf numFmtId="0" fontId="24" fillId="0" borderId="20" xfId="0" applyNumberFormat="1" applyFont="1" applyFill="1" applyBorder="1" applyAlignment="1" applyProtection="1">
      <alignment horizontal="left" vertical="top" wrapText="1"/>
      <protection locked="0"/>
    </xf>
    <xf numFmtId="0" fontId="51" fillId="0" borderId="15" xfId="0" applyNumberFormat="1" applyFont="1" applyBorder="1" applyAlignment="1" applyProtection="1">
      <alignment horizontal="center" vertical="center" wrapText="1"/>
      <protection locked="0"/>
    </xf>
    <xf numFmtId="0" fontId="24" fillId="0" borderId="15" xfId="0" applyNumberFormat="1" applyFont="1" applyFill="1" applyBorder="1" applyAlignment="1" applyProtection="1">
      <alignment horizontal="left" vertical="top" wrapText="1"/>
      <protection locked="0"/>
    </xf>
    <xf numFmtId="0" fontId="51" fillId="0" borderId="20" xfId="0" applyNumberFormat="1" applyFont="1" applyBorder="1" applyAlignment="1" applyProtection="1">
      <alignment horizontal="center" vertical="center" wrapText="1"/>
      <protection locked="0"/>
    </xf>
    <xf numFmtId="0" fontId="51" fillId="0" borderId="23" xfId="0" applyNumberFormat="1" applyFont="1" applyBorder="1" applyAlignment="1" applyProtection="1">
      <alignment horizontal="center" vertical="center" wrapText="1"/>
      <protection locked="0"/>
    </xf>
    <xf numFmtId="0" fontId="52" fillId="0" borderId="19" xfId="0" applyNumberFormat="1" applyFont="1" applyBorder="1" applyAlignment="1" applyProtection="1">
      <alignment horizontal="center" vertical="center" wrapText="1"/>
      <protection locked="0"/>
    </xf>
    <xf numFmtId="0" fontId="51" fillId="0" borderId="40" xfId="0" applyNumberFormat="1" applyFont="1" applyFill="1" applyBorder="1" applyAlignment="1">
      <alignment horizontal="center" vertical="center" wrapText="1"/>
    </xf>
    <xf numFmtId="0" fontId="51" fillId="0" borderId="34" xfId="0" applyNumberFormat="1" applyFont="1" applyFill="1" applyBorder="1" applyAlignment="1" applyProtection="1">
      <alignment horizontal="center" vertical="center" wrapText="1"/>
      <protection locked="0"/>
    </xf>
    <xf numFmtId="0" fontId="52" fillId="0" borderId="34" xfId="0" applyNumberFormat="1" applyFont="1" applyBorder="1" applyAlignment="1" applyProtection="1">
      <alignment horizontal="center" vertical="center" wrapText="1"/>
      <protection locked="0"/>
    </xf>
    <xf numFmtId="0" fontId="48" fillId="0" borderId="0" xfId="0" applyFont="1" applyAlignment="1">
      <alignment horizontal="justify" vertical="center"/>
    </xf>
    <xf numFmtId="0" fontId="0" fillId="0" borderId="15" xfId="0" applyBorder="1">
      <alignment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37" fillId="0" borderId="29" xfId="0" applyFont="1" applyBorder="1" applyAlignment="1">
      <alignment horizontal="left" vertical="center" wrapText="1"/>
    </xf>
    <xf numFmtId="0" fontId="37" fillId="0" borderId="15" xfId="0" applyFont="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horizontal="center" vertical="center"/>
    </xf>
    <xf numFmtId="176" fontId="27" fillId="0" borderId="15" xfId="0" applyNumberFormat="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52" fillId="0" borderId="20" xfId="0" applyNumberFormat="1" applyFont="1" applyFill="1" applyBorder="1" applyAlignment="1">
      <alignment horizontal="left" vertical="top" wrapText="1"/>
    </xf>
    <xf numFmtId="0" fontId="52" fillId="0" borderId="14" xfId="0" applyNumberFormat="1" applyFont="1" applyFill="1" applyBorder="1" applyAlignment="1">
      <alignment horizontal="left" vertical="top" wrapText="1"/>
    </xf>
    <xf numFmtId="0" fontId="52" fillId="0" borderId="23" xfId="0" applyNumberFormat="1" applyFont="1" applyFill="1" applyBorder="1" applyAlignment="1">
      <alignment horizontal="left" vertical="top" wrapText="1"/>
    </xf>
    <xf numFmtId="0" fontId="65" fillId="0" borderId="20" xfId="0" applyNumberFormat="1" applyFont="1" applyFill="1" applyBorder="1" applyAlignment="1">
      <alignment horizontal="center" vertical="center" wrapText="1"/>
    </xf>
    <xf numFmtId="0" fontId="65" fillId="0" borderId="14" xfId="0" applyNumberFormat="1" applyFont="1" applyFill="1" applyBorder="1" applyAlignment="1">
      <alignment horizontal="center" vertical="center" wrapText="1"/>
    </xf>
    <xf numFmtId="0" fontId="65" fillId="0" borderId="23" xfId="0" applyNumberFormat="1" applyFont="1" applyFill="1" applyBorder="1" applyAlignment="1">
      <alignment horizontal="center" vertical="center" wrapText="1"/>
    </xf>
    <xf numFmtId="0" fontId="69" fillId="0" borderId="20" xfId="0" applyFont="1" applyFill="1" applyBorder="1" applyAlignment="1" applyProtection="1">
      <alignment vertical="top" wrapText="1"/>
      <protection locked="0"/>
    </xf>
    <xf numFmtId="0" fontId="69" fillId="0" borderId="14" xfId="0" applyFont="1" applyFill="1" applyBorder="1" applyAlignment="1" applyProtection="1">
      <alignment vertical="top" wrapText="1"/>
      <protection locked="0"/>
    </xf>
    <xf numFmtId="0" fontId="69" fillId="0" borderId="23" xfId="0" applyFont="1" applyFill="1" applyBorder="1" applyAlignment="1" applyProtection="1">
      <alignment vertical="top" wrapText="1"/>
      <protection locked="0"/>
    </xf>
    <xf numFmtId="0" fontId="51" fillId="25" borderId="20" xfId="0" applyFont="1" applyFill="1" applyBorder="1" applyAlignment="1" applyProtection="1">
      <alignment vertical="center" wrapText="1"/>
      <protection locked="0"/>
    </xf>
    <xf numFmtId="0" fontId="51" fillId="25" borderId="14" xfId="0" applyFont="1" applyFill="1" applyBorder="1" applyAlignment="1" applyProtection="1">
      <alignment vertical="center" wrapText="1"/>
      <protection locked="0"/>
    </xf>
    <xf numFmtId="0" fontId="51" fillId="25" borderId="23" xfId="0" applyFont="1" applyFill="1" applyBorder="1" applyAlignment="1" applyProtection="1">
      <alignment vertical="center" wrapText="1"/>
      <protection locked="0"/>
    </xf>
    <xf numFmtId="177" fontId="51" fillId="25" borderId="20" xfId="0" applyNumberFormat="1" applyFont="1" applyFill="1" applyBorder="1" applyAlignment="1" applyProtection="1">
      <alignment horizontal="center" vertical="center" shrinkToFit="1"/>
      <protection locked="0"/>
    </xf>
    <xf numFmtId="177" fontId="51" fillId="25" borderId="14" xfId="0" applyNumberFormat="1" applyFont="1" applyFill="1" applyBorder="1" applyAlignment="1" applyProtection="1">
      <alignment horizontal="center" vertical="center" shrinkToFit="1"/>
      <protection locked="0"/>
    </xf>
    <xf numFmtId="177" fontId="51" fillId="25" borderId="23" xfId="0" applyNumberFormat="1" applyFont="1" applyFill="1" applyBorder="1" applyAlignment="1" applyProtection="1">
      <alignment horizontal="center" vertical="center" shrinkToFit="1"/>
      <protection locked="0"/>
    </xf>
    <xf numFmtId="0" fontId="51" fillId="0" borderId="20" xfId="0" applyNumberFormat="1" applyFont="1" applyFill="1" applyBorder="1" applyAlignment="1">
      <alignment horizontal="center" vertical="center" wrapText="1"/>
    </xf>
    <xf numFmtId="0" fontId="51" fillId="0" borderId="14" xfId="0" applyNumberFormat="1" applyFont="1" applyFill="1" applyBorder="1" applyAlignment="1">
      <alignment horizontal="center" vertical="center" wrapText="1"/>
    </xf>
    <xf numFmtId="0" fontId="51" fillId="0" borderId="23" xfId="0" applyNumberFormat="1" applyFont="1" applyFill="1" applyBorder="1" applyAlignment="1">
      <alignment horizontal="center" vertical="center" wrapText="1"/>
    </xf>
    <xf numFmtId="0" fontId="51" fillId="0" borderId="20" xfId="0" applyNumberFormat="1" applyFont="1" applyFill="1" applyBorder="1" applyAlignment="1" applyProtection="1">
      <alignment horizontal="center" vertical="center" shrinkToFit="1"/>
      <protection locked="0"/>
    </xf>
    <xf numFmtId="0" fontId="51" fillId="0" borderId="14" xfId="0" applyNumberFormat="1" applyFont="1" applyFill="1" applyBorder="1" applyAlignment="1" applyProtection="1">
      <alignment horizontal="center" vertical="center" shrinkToFit="1"/>
      <protection locked="0"/>
    </xf>
    <xf numFmtId="0" fontId="51" fillId="0" borderId="23" xfId="0" applyNumberFormat="1" applyFont="1" applyFill="1" applyBorder="1" applyAlignment="1" applyProtection="1">
      <alignment horizontal="center" vertical="center" shrinkToFit="1"/>
      <protection locked="0"/>
    </xf>
    <xf numFmtId="0" fontId="69" fillId="0" borderId="12" xfId="0" applyFont="1" applyFill="1" applyBorder="1" applyAlignment="1" applyProtection="1">
      <alignment horizontal="justify" vertical="top" wrapText="1"/>
      <protection locked="0"/>
    </xf>
    <xf numFmtId="0" fontId="69" fillId="0" borderId="14" xfId="0" applyFont="1" applyFill="1" applyBorder="1" applyAlignment="1" applyProtection="1">
      <alignment horizontal="justify" vertical="top" wrapText="1"/>
      <protection locked="0"/>
    </xf>
    <xf numFmtId="0" fontId="69" fillId="0" borderId="23" xfId="0" applyFont="1" applyFill="1" applyBorder="1" applyAlignment="1" applyProtection="1">
      <alignment horizontal="justify" vertical="top" wrapText="1"/>
      <protection locked="0"/>
    </xf>
    <xf numFmtId="177" fontId="51" fillId="25" borderId="12" xfId="0" applyNumberFormat="1" applyFont="1" applyFill="1" applyBorder="1" applyAlignment="1" applyProtection="1">
      <alignment horizontal="center" vertical="center" shrinkToFit="1"/>
      <protection locked="0"/>
    </xf>
    <xf numFmtId="0" fontId="51" fillId="0" borderId="12"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0" borderId="12" xfId="0" applyNumberFormat="1" applyFont="1" applyFill="1" applyBorder="1" applyAlignment="1" applyProtection="1">
      <alignment horizontal="center" vertical="center" shrinkToFit="1"/>
      <protection locked="0"/>
    </xf>
    <xf numFmtId="0" fontId="65" fillId="0" borderId="12"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0" borderId="23"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left" vertical="top" wrapText="1"/>
      <protection locked="0"/>
    </xf>
    <xf numFmtId="0" fontId="24" fillId="0" borderId="14" xfId="0" applyNumberFormat="1" applyFont="1" applyFill="1" applyBorder="1" applyAlignment="1" applyProtection="1">
      <alignment horizontal="left" vertical="top" wrapText="1"/>
      <protection locked="0"/>
    </xf>
    <xf numFmtId="0" fontId="24" fillId="0" borderId="23" xfId="0" applyNumberFormat="1" applyFont="1" applyFill="1" applyBorder="1" applyAlignment="1" applyProtection="1">
      <alignment horizontal="left" vertical="top" wrapText="1"/>
      <protection locked="0"/>
    </xf>
    <xf numFmtId="0" fontId="51" fillId="25" borderId="12" xfId="0" applyFont="1" applyFill="1" applyBorder="1" applyAlignment="1" applyProtection="1">
      <alignment horizontal="justify" vertical="center" wrapText="1"/>
      <protection locked="0"/>
    </xf>
    <xf numFmtId="0" fontId="51" fillId="25" borderId="14" xfId="0" applyFont="1" applyFill="1" applyBorder="1" applyAlignment="1" applyProtection="1">
      <alignment horizontal="justify" vertical="center" wrapText="1"/>
      <protection locked="0"/>
    </xf>
    <xf numFmtId="0" fontId="51" fillId="25" borderId="23" xfId="0" applyFont="1" applyFill="1" applyBorder="1" applyAlignment="1" applyProtection="1">
      <alignment horizontal="justify" vertical="center" wrapText="1"/>
      <protection locked="0"/>
    </xf>
    <xf numFmtId="0" fontId="24" fillId="0" borderId="20"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34" xfId="0" applyFont="1" applyFill="1" applyBorder="1" applyAlignment="1" applyProtection="1">
      <alignment vertical="top" wrapText="1"/>
      <protection locked="0"/>
    </xf>
    <xf numFmtId="177" fontId="51" fillId="25" borderId="34" xfId="0" applyNumberFormat="1" applyFont="1" applyFill="1" applyBorder="1" applyAlignment="1" applyProtection="1">
      <alignment horizontal="center" vertical="center" shrinkToFit="1"/>
      <protection locked="0"/>
    </xf>
    <xf numFmtId="0" fontId="51" fillId="0" borderId="34" xfId="0" applyNumberFormat="1" applyFont="1" applyFill="1" applyBorder="1" applyAlignment="1">
      <alignment horizontal="center" vertical="center" wrapText="1"/>
    </xf>
    <xf numFmtId="0" fontId="51" fillId="0" borderId="34" xfId="0" applyNumberFormat="1" applyFont="1" applyFill="1" applyBorder="1" applyAlignment="1" applyProtection="1">
      <alignment horizontal="center" vertical="center" shrinkToFit="1"/>
      <protection locked="0"/>
    </xf>
    <xf numFmtId="0" fontId="52" fillId="0" borderId="34" xfId="0" applyNumberFormat="1" applyFont="1" applyFill="1" applyBorder="1" applyAlignment="1">
      <alignment horizontal="left" vertical="top" wrapText="1"/>
    </xf>
    <xf numFmtId="0" fontId="51" fillId="25" borderId="20" xfId="0" applyNumberFormat="1" applyFont="1" applyFill="1" applyBorder="1" applyAlignment="1" applyProtection="1">
      <alignment vertical="center" wrapText="1"/>
      <protection locked="0"/>
    </xf>
    <xf numFmtId="0" fontId="51" fillId="25" borderId="14" xfId="0" applyNumberFormat="1" applyFont="1" applyFill="1" applyBorder="1" applyAlignment="1" applyProtection="1">
      <alignment vertical="center" wrapText="1"/>
      <protection locked="0"/>
    </xf>
    <xf numFmtId="0" fontId="51" fillId="25" borderId="34" xfId="0" applyNumberFormat="1" applyFont="1" applyFill="1" applyBorder="1" applyAlignment="1" applyProtection="1">
      <alignment vertical="center" wrapText="1"/>
      <protection locked="0"/>
    </xf>
    <xf numFmtId="0" fontId="24" fillId="0" borderId="23" xfId="0" applyFont="1" applyFill="1" applyBorder="1" applyAlignment="1" applyProtection="1">
      <alignment vertical="top" wrapText="1"/>
      <protection locked="0"/>
    </xf>
    <xf numFmtId="0" fontId="52" fillId="0" borderId="20" xfId="0" applyNumberFormat="1" applyFont="1" applyFill="1" applyBorder="1" applyAlignment="1">
      <alignment horizontal="center" vertical="center" wrapText="1"/>
    </xf>
    <xf numFmtId="0" fontId="52" fillId="0" borderId="14" xfId="0" applyNumberFormat="1" applyFont="1" applyFill="1" applyBorder="1" applyAlignment="1">
      <alignment horizontal="center" vertical="center" wrapText="1"/>
    </xf>
    <xf numFmtId="0" fontId="52" fillId="0" borderId="23" xfId="0" applyNumberFormat="1" applyFont="1" applyFill="1" applyBorder="1" applyAlignment="1">
      <alignment horizontal="center" vertical="center" wrapText="1"/>
    </xf>
    <xf numFmtId="0" fontId="24" fillId="0" borderId="12" xfId="0" applyFont="1" applyBorder="1" applyAlignment="1" applyProtection="1">
      <alignment horizontal="justify" vertical="top" wrapText="1"/>
      <protection locked="0"/>
    </xf>
    <xf numFmtId="0" fontId="24" fillId="0" borderId="14" xfId="0" applyFont="1" applyBorder="1" applyAlignment="1" applyProtection="1">
      <alignment horizontal="justify" vertical="top" wrapText="1"/>
      <protection locked="0"/>
    </xf>
    <xf numFmtId="0" fontId="24" fillId="0" borderId="23" xfId="0" applyFont="1" applyBorder="1" applyAlignment="1" applyProtection="1">
      <alignment horizontal="justify" vertical="top" wrapText="1"/>
      <protection locked="0"/>
    </xf>
    <xf numFmtId="0" fontId="65" fillId="0" borderId="44" xfId="0" applyNumberFormat="1" applyFont="1" applyFill="1" applyBorder="1" applyAlignment="1">
      <alignment horizontal="center" vertical="center" wrapText="1"/>
    </xf>
    <xf numFmtId="0" fontId="65" fillId="0" borderId="19" xfId="0" applyNumberFormat="1" applyFont="1" applyFill="1" applyBorder="1" applyAlignment="1">
      <alignment horizontal="center" vertical="center"/>
    </xf>
    <xf numFmtId="0" fontId="65" fillId="0" borderId="18" xfId="0" applyNumberFormat="1" applyFont="1" applyFill="1" applyBorder="1" applyAlignment="1">
      <alignment horizontal="center" vertical="center"/>
    </xf>
    <xf numFmtId="0" fontId="65" fillId="0" borderId="12" xfId="0" applyNumberFormat="1" applyFont="1" applyFill="1" applyBorder="1" applyAlignment="1">
      <alignment horizontal="center" vertical="center" wrapText="1"/>
    </xf>
    <xf numFmtId="0" fontId="65" fillId="0" borderId="20" xfId="0" applyNumberFormat="1" applyFont="1" applyFill="1" applyBorder="1" applyAlignment="1" applyProtection="1">
      <alignment horizontal="center" vertical="center" wrapText="1"/>
      <protection locked="0"/>
    </xf>
    <xf numFmtId="0" fontId="24" fillId="0" borderId="20"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33" fillId="25" borderId="20" xfId="0" applyNumberFormat="1" applyFont="1" applyFill="1" applyBorder="1" applyAlignment="1" applyProtection="1">
      <alignment horizontal="center" vertical="center" wrapText="1"/>
      <protection locked="0"/>
    </xf>
    <xf numFmtId="0" fontId="33" fillId="25" borderId="14" xfId="0" applyNumberFormat="1" applyFont="1" applyFill="1" applyBorder="1" applyAlignment="1" applyProtection="1">
      <alignment horizontal="center" vertical="center" wrapText="1"/>
      <protection locked="0"/>
    </xf>
    <xf numFmtId="0" fontId="33" fillId="25" borderId="23" xfId="0" applyNumberFormat="1" applyFont="1" applyFill="1" applyBorder="1" applyAlignment="1" applyProtection="1">
      <alignment horizontal="center" vertical="center" wrapText="1"/>
      <protection locked="0"/>
    </xf>
    <xf numFmtId="0" fontId="51" fillId="0" borderId="20" xfId="0" applyNumberFormat="1" applyFont="1" applyFill="1" applyBorder="1" applyAlignment="1" applyProtection="1">
      <alignment horizontal="center" vertical="center" wrapText="1"/>
      <protection locked="0"/>
    </xf>
    <xf numFmtId="0" fontId="79" fillId="0" borderId="20" xfId="0" applyFont="1" applyBorder="1" applyAlignment="1" applyProtection="1">
      <alignment horizontal="left" vertical="top" wrapText="1"/>
      <protection locked="0"/>
    </xf>
    <xf numFmtId="0" fontId="79" fillId="0" borderId="23" xfId="0" applyFont="1" applyBorder="1" applyAlignment="1" applyProtection="1">
      <alignment horizontal="left" vertical="top" wrapText="1"/>
      <protection locked="0"/>
    </xf>
    <xf numFmtId="0" fontId="33" fillId="25" borderId="20" xfId="0" applyFont="1" applyFill="1" applyBorder="1" applyAlignment="1" applyProtection="1">
      <alignment horizontal="justify" vertical="center" wrapText="1"/>
      <protection locked="0"/>
    </xf>
    <xf numFmtId="0" fontId="33" fillId="25" borderId="23" xfId="0" applyFont="1" applyFill="1" applyBorder="1" applyAlignment="1" applyProtection="1">
      <alignment horizontal="justify" vertical="center" wrapText="1"/>
      <protection locked="0"/>
    </xf>
    <xf numFmtId="0" fontId="24" fillId="0" borderId="20"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top" wrapText="1"/>
      <protection locked="0"/>
    </xf>
    <xf numFmtId="0" fontId="51" fillId="25" borderId="20" xfId="0" applyFont="1" applyFill="1" applyBorder="1" applyAlignment="1" applyProtection="1">
      <alignment horizontal="left" vertical="center" wrapText="1"/>
      <protection locked="0"/>
    </xf>
    <xf numFmtId="0" fontId="51" fillId="25" borderId="14" xfId="0" applyFont="1" applyFill="1" applyBorder="1" applyAlignment="1" applyProtection="1">
      <alignment horizontal="left" vertical="center" wrapText="1"/>
      <protection locked="0"/>
    </xf>
    <xf numFmtId="0" fontId="51" fillId="25" borderId="23" xfId="0" applyFont="1" applyFill="1" applyBorder="1" applyAlignment="1" applyProtection="1">
      <alignment horizontal="left" vertical="center" wrapText="1"/>
      <protection locked="0"/>
    </xf>
    <xf numFmtId="0" fontId="24" fillId="0" borderId="12" xfId="0" applyFont="1" applyFill="1" applyBorder="1" applyAlignment="1" applyProtection="1">
      <alignment horizontal="left" vertical="top" wrapText="1"/>
      <protection locked="0"/>
    </xf>
    <xf numFmtId="0" fontId="33" fillId="25" borderId="15" xfId="0" applyFont="1" applyFill="1" applyBorder="1" applyAlignment="1" applyProtection="1">
      <alignment horizontal="justify" vertical="center" wrapText="1"/>
      <protection locked="0"/>
    </xf>
    <xf numFmtId="0" fontId="33" fillId="25" borderId="12" xfId="0" applyFont="1" applyFill="1" applyBorder="1" applyAlignment="1" applyProtection="1">
      <alignment horizontal="justify" vertical="center" wrapText="1"/>
      <protection locked="0"/>
    </xf>
    <xf numFmtId="0" fontId="69" fillId="0" borderId="14" xfId="0" applyFont="1" applyFill="1" applyBorder="1" applyAlignment="1" applyProtection="1">
      <alignment horizontal="left" vertical="top" wrapText="1"/>
      <protection locked="0"/>
    </xf>
    <xf numFmtId="0" fontId="69" fillId="0" borderId="23" xfId="0" applyFont="1" applyFill="1" applyBorder="1" applyAlignment="1" applyProtection="1">
      <alignment horizontal="left" vertical="top" wrapText="1"/>
      <protection locked="0"/>
    </xf>
    <xf numFmtId="178" fontId="74" fillId="0" borderId="0" xfId="0" applyNumberFormat="1" applyFont="1" applyAlignment="1" applyProtection="1">
      <alignment horizontal="left" vertical="center"/>
      <protection locked="0"/>
    </xf>
    <xf numFmtId="179" fontId="74" fillId="0" borderId="0" xfId="0" applyNumberFormat="1" applyFont="1" applyProtection="1">
      <alignment vertical="center"/>
      <protection locked="0"/>
    </xf>
    <xf numFmtId="177" fontId="51" fillId="25" borderId="44" xfId="0" applyNumberFormat="1" applyFont="1" applyFill="1" applyBorder="1" applyAlignment="1" applyProtection="1">
      <alignment horizontal="center" vertical="center" shrinkToFit="1"/>
      <protection locked="0"/>
    </xf>
    <xf numFmtId="0" fontId="51" fillId="25" borderId="44" xfId="0" applyFont="1" applyFill="1" applyBorder="1" applyAlignment="1" applyProtection="1">
      <alignment horizontal="left" vertical="center" wrapText="1"/>
      <protection locked="0"/>
    </xf>
    <xf numFmtId="0" fontId="51" fillId="0" borderId="44" xfId="0" applyNumberFormat="1" applyFont="1" applyFill="1" applyBorder="1" applyAlignment="1" applyProtection="1">
      <alignment horizontal="center" vertical="center" shrinkToFit="1"/>
      <protection locked="0"/>
    </xf>
    <xf numFmtId="0" fontId="51" fillId="25" borderId="12" xfId="0" applyFont="1" applyFill="1" applyBorder="1" applyAlignment="1" applyProtection="1">
      <alignment horizontal="left" vertical="center" wrapText="1"/>
      <protection locked="0"/>
    </xf>
    <xf numFmtId="0" fontId="24" fillId="0" borderId="44" xfId="0" applyFont="1" applyFill="1" applyBorder="1" applyAlignment="1" applyProtection="1">
      <alignment vertical="top" wrapText="1"/>
      <protection locked="0"/>
    </xf>
    <xf numFmtId="0" fontId="24" fillId="0" borderId="34" xfId="0" applyFont="1" applyBorder="1" applyAlignment="1" applyProtection="1">
      <alignment horizontal="justify" vertical="top" wrapText="1"/>
      <protection locked="0"/>
    </xf>
    <xf numFmtId="0" fontId="52" fillId="0" borderId="12" xfId="0" applyNumberFormat="1" applyFont="1" applyFill="1" applyBorder="1" applyAlignment="1">
      <alignment horizontal="center" vertical="center" wrapText="1"/>
    </xf>
    <xf numFmtId="0" fontId="52" fillId="0" borderId="12" xfId="0" applyNumberFormat="1" applyFont="1" applyFill="1" applyBorder="1" applyAlignment="1">
      <alignment horizontal="left" vertical="top" wrapText="1"/>
    </xf>
    <xf numFmtId="0" fontId="52" fillId="0" borderId="44" xfId="0" applyNumberFormat="1" applyFont="1" applyFill="1" applyBorder="1" applyAlignment="1">
      <alignment horizontal="left" vertical="top" wrapText="1"/>
    </xf>
    <xf numFmtId="0" fontId="52" fillId="0" borderId="44" xfId="0" applyNumberFormat="1" applyFont="1" applyFill="1" applyBorder="1" applyAlignment="1">
      <alignment horizontal="center" vertical="center" wrapText="1"/>
    </xf>
    <xf numFmtId="0" fontId="51" fillId="25" borderId="14" xfId="0" applyFont="1" applyFill="1" applyBorder="1" applyAlignment="1" applyProtection="1">
      <alignment horizontal="justify" vertical="center"/>
      <protection locked="0"/>
    </xf>
    <xf numFmtId="0" fontId="51" fillId="25" borderId="34" xfId="0" applyFont="1" applyFill="1" applyBorder="1" applyAlignment="1" applyProtection="1">
      <alignment horizontal="justify" vertical="center"/>
      <protection locked="0"/>
    </xf>
    <xf numFmtId="0" fontId="51" fillId="0" borderId="19" xfId="0" applyNumberFormat="1" applyFont="1" applyBorder="1" applyAlignment="1">
      <alignment horizontal="center" vertical="center"/>
    </xf>
    <xf numFmtId="0" fontId="51" fillId="0" borderId="18" xfId="0" applyNumberFormat="1" applyFont="1" applyBorder="1" applyAlignment="1">
      <alignment horizontal="center" vertical="center"/>
    </xf>
    <xf numFmtId="0" fontId="51" fillId="0" borderId="19" xfId="0" applyNumberFormat="1" applyFont="1" applyFill="1" applyBorder="1" applyAlignment="1">
      <alignment horizontal="center" vertical="center"/>
    </xf>
    <xf numFmtId="0" fontId="51" fillId="0" borderId="18" xfId="0" applyNumberFormat="1" applyFont="1" applyFill="1" applyBorder="1" applyAlignment="1">
      <alignment horizontal="center" vertical="center"/>
    </xf>
    <xf numFmtId="0" fontId="52" fillId="0" borderId="19" xfId="0" applyNumberFormat="1" applyFont="1" applyFill="1" applyBorder="1" applyAlignment="1">
      <alignment horizontal="left" vertical="top" wrapText="1"/>
    </xf>
    <xf numFmtId="0" fontId="52" fillId="0" borderId="18" xfId="0" applyNumberFormat="1" applyFont="1" applyFill="1" applyBorder="1" applyAlignment="1">
      <alignment horizontal="left" vertical="top" wrapText="1"/>
    </xf>
    <xf numFmtId="0" fontId="24" fillId="0" borderId="20" xfId="0" applyNumberFormat="1" applyFont="1" applyFill="1" applyBorder="1" applyAlignment="1" applyProtection="1">
      <alignment horizontal="left" vertical="top" wrapText="1"/>
      <protection locked="0"/>
    </xf>
    <xf numFmtId="0" fontId="51" fillId="0" borderId="15" xfId="0" applyNumberFormat="1" applyFont="1" applyBorder="1" applyAlignment="1" applyProtection="1">
      <alignment horizontal="center" vertical="center" wrapText="1"/>
      <protection locked="0"/>
    </xf>
    <xf numFmtId="0" fontId="51" fillId="0" borderId="12" xfId="0" applyNumberFormat="1" applyFont="1" applyBorder="1" applyAlignment="1" applyProtection="1">
      <alignment horizontal="center" vertical="center" wrapText="1"/>
      <protection locked="0"/>
    </xf>
    <xf numFmtId="0" fontId="24" fillId="0" borderId="15" xfId="0" applyNumberFormat="1" applyFont="1" applyFill="1" applyBorder="1" applyAlignment="1" applyProtection="1">
      <alignment horizontal="left" vertical="top" wrapText="1"/>
      <protection locked="0"/>
    </xf>
    <xf numFmtId="0" fontId="51" fillId="0" borderId="20" xfId="0" applyNumberFormat="1" applyFont="1" applyBorder="1" applyAlignment="1" applyProtection="1">
      <alignment horizontal="center" vertical="center" wrapText="1"/>
      <protection locked="0"/>
    </xf>
    <xf numFmtId="0" fontId="51" fillId="0" borderId="23" xfId="0" applyNumberFormat="1" applyFont="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65" fillId="0" borderId="34" xfId="0" applyNumberFormat="1" applyFont="1" applyFill="1" applyBorder="1" applyAlignment="1">
      <alignment horizontal="center" vertical="center" wrapText="1"/>
    </xf>
    <xf numFmtId="0" fontId="33" fillId="25" borderId="14" xfId="0" applyFont="1" applyFill="1" applyBorder="1" applyAlignment="1" applyProtection="1">
      <alignment horizontal="justify" vertical="center" wrapText="1"/>
      <protection locked="0"/>
    </xf>
    <xf numFmtId="14" fontId="42" fillId="0" borderId="22" xfId="0" applyNumberFormat="1"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14">
    <dxf>
      <font>
        <color rgb="FF0070C0"/>
      </font>
    </dxf>
    <dxf>
      <font>
        <color rgb="FFFF0000"/>
      </font>
    </dxf>
    <dxf>
      <font>
        <color rgb="FF92D050"/>
      </font>
    </dxf>
    <dxf>
      <font>
        <color rgb="FF0070C0"/>
      </font>
    </dxf>
    <dxf>
      <font>
        <color rgb="FF0070C0"/>
      </font>
      <numFmt numFmtId="188" formatCode="&quot;適&quot;"/>
    </dxf>
    <dxf>
      <font>
        <color rgb="FFFFC000"/>
      </font>
      <fill>
        <patternFill>
          <bgColor rgb="FFCCECFF"/>
        </patternFill>
      </fill>
    </dxf>
    <dxf>
      <font>
        <color rgb="FFFFC000"/>
      </font>
      <numFmt numFmtId="189" formatCode="&quot;一部不適&quot;"/>
      <fill>
        <patternFill>
          <bgColor rgb="FFCCECFF"/>
        </patternFill>
      </fill>
    </dxf>
    <dxf>
      <font>
        <color rgb="FFFF0000"/>
      </font>
      <fill>
        <patternFill>
          <bgColor rgb="FF99FFCC"/>
        </patternFill>
      </fill>
    </dxf>
    <dxf>
      <font>
        <color rgb="FFFF0000"/>
      </font>
      <numFmt numFmtId="190" formatCode="&quot;不適&quot;"/>
      <fill>
        <patternFill>
          <bgColor rgb="FF99FFCC"/>
        </patternFill>
      </fill>
    </dxf>
    <dxf>
      <font>
        <color rgb="FF00B050"/>
      </font>
      <fill>
        <patternFill>
          <bgColor rgb="FFFFCCCC"/>
        </patternFill>
      </fill>
    </dxf>
    <dxf>
      <font>
        <color rgb="FF00B050"/>
      </font>
      <numFmt numFmtId="191" formatCode="&quot;該当なし&quot;"/>
      <fill>
        <patternFill>
          <bgColor rgb="FFFFCCCC"/>
        </patternFill>
      </fill>
    </dxf>
    <dxf>
      <fill>
        <patternFill>
          <bgColor rgb="FFFFFFCC"/>
        </patternFill>
      </fill>
    </dxf>
    <dxf>
      <numFmt numFmtId="192" formatCode="&quot;その他&quot;"/>
      <fill>
        <patternFill>
          <bgColor rgb="FFFFFFCC"/>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5"/>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7.21875" customWidth="1"/>
    <col min="4" max="4" width="11.21875" customWidth="1"/>
    <col min="5" max="5" width="27.21875" customWidth="1"/>
  </cols>
  <sheetData>
    <row r="1" spans="1:7" ht="43.5" customHeight="1">
      <c r="A1" s="459" t="s">
        <v>186</v>
      </c>
      <c r="B1" s="460"/>
      <c r="C1" s="460"/>
      <c r="D1" s="460"/>
      <c r="E1" s="460"/>
    </row>
    <row r="2" spans="1:7" ht="30" customHeight="1">
      <c r="A2" t="s">
        <v>6</v>
      </c>
    </row>
    <row r="3" spans="1:7" ht="30" customHeight="1">
      <c r="A3" s="13" t="s">
        <v>7</v>
      </c>
      <c r="B3" s="461"/>
      <c r="C3" s="461"/>
      <c r="D3" s="461"/>
      <c r="E3" s="461"/>
    </row>
    <row r="4" spans="1:7" ht="12" customHeight="1"/>
    <row r="5" spans="1:7" ht="30" customHeight="1">
      <c r="A5" s="13" t="s">
        <v>8</v>
      </c>
      <c r="B5" s="15" t="s">
        <v>9</v>
      </c>
      <c r="C5" s="462"/>
      <c r="D5" s="462"/>
      <c r="E5" s="463"/>
    </row>
    <row r="6" spans="1:7" ht="30" customHeight="1">
      <c r="A6" s="16" t="s">
        <v>10</v>
      </c>
      <c r="B6" s="454"/>
      <c r="C6" s="454"/>
      <c r="D6" s="454"/>
      <c r="E6" s="454"/>
    </row>
    <row r="7" spans="1:7" ht="30" customHeight="1">
      <c r="A7" s="16" t="s">
        <v>11</v>
      </c>
      <c r="B7" s="13" t="s">
        <v>12</v>
      </c>
      <c r="C7" s="14"/>
      <c r="D7" s="13" t="s">
        <v>13</v>
      </c>
      <c r="E7" s="14"/>
    </row>
    <row r="8" spans="1:7" ht="12" customHeight="1"/>
    <row r="9" spans="1:7" ht="30" customHeight="1">
      <c r="A9" s="13" t="s">
        <v>14</v>
      </c>
      <c r="B9" s="15" t="s">
        <v>15</v>
      </c>
      <c r="C9" s="462"/>
      <c r="D9" s="462"/>
      <c r="E9" s="463"/>
    </row>
    <row r="10" spans="1:7" ht="30" customHeight="1">
      <c r="A10" s="16" t="s">
        <v>16</v>
      </c>
      <c r="B10" s="454"/>
      <c r="C10" s="454"/>
      <c r="D10" s="454"/>
      <c r="E10" s="454"/>
    </row>
    <row r="11" spans="1:7" ht="30" customHeight="1">
      <c r="A11" s="16" t="s">
        <v>17</v>
      </c>
      <c r="B11" s="454"/>
      <c r="C11" s="454"/>
      <c r="D11" s="454"/>
      <c r="E11" s="454"/>
    </row>
    <row r="12" spans="1:7" ht="30" customHeight="1">
      <c r="A12" s="16" t="s">
        <v>18</v>
      </c>
      <c r="B12" s="454"/>
      <c r="C12" s="454"/>
      <c r="D12" s="13" t="s">
        <v>19</v>
      </c>
      <c r="E12" s="14"/>
    </row>
    <row r="13" spans="1:7" ht="30" customHeight="1">
      <c r="A13" s="16" t="s">
        <v>20</v>
      </c>
      <c r="B13" s="13" t="s">
        <v>12</v>
      </c>
      <c r="C13" s="14"/>
      <c r="D13" s="16" t="s">
        <v>21</v>
      </c>
      <c r="E13" s="14"/>
    </row>
    <row r="14" spans="1:7" ht="30" customHeight="1">
      <c r="A14" s="16" t="s">
        <v>22</v>
      </c>
      <c r="B14" s="16" t="s">
        <v>12</v>
      </c>
      <c r="C14" s="14"/>
      <c r="D14" s="16" t="s">
        <v>21</v>
      </c>
      <c r="E14" s="14"/>
    </row>
    <row r="15" spans="1:7" ht="12" customHeight="1" thickBot="1"/>
    <row r="16" spans="1:7" ht="45" customHeight="1" thickBot="1">
      <c r="A16" s="455" t="s">
        <v>23</v>
      </c>
      <c r="B16" s="456"/>
      <c r="C16" s="17" t="s">
        <v>24</v>
      </c>
      <c r="D16" s="457" t="s">
        <v>25</v>
      </c>
      <c r="E16" s="458"/>
      <c r="G16" s="18" t="s">
        <v>24</v>
      </c>
    </row>
    <row r="17" spans="1:7" ht="19.95" customHeight="1">
      <c r="G17" s="18" t="s">
        <v>26</v>
      </c>
    </row>
    <row r="18" spans="1:7" ht="13.5" customHeight="1">
      <c r="A18" s="365" t="s">
        <v>566</v>
      </c>
      <c r="B18" s="19"/>
      <c r="C18" s="19"/>
      <c r="D18" s="19"/>
      <c r="E18" s="19"/>
      <c r="G18" s="18" t="s">
        <v>27</v>
      </c>
    </row>
    <row r="19" spans="1:7" s="30" customFormat="1" ht="12" customHeight="1">
      <c r="A19" s="28" t="s">
        <v>57</v>
      </c>
      <c r="B19" s="28" t="s">
        <v>58</v>
      </c>
      <c r="C19" s="29"/>
      <c r="D19" s="29"/>
      <c r="E19" s="29"/>
    </row>
    <row r="20" spans="1:7" s="30" customFormat="1" ht="12" customHeight="1">
      <c r="A20" s="28" t="s">
        <v>59</v>
      </c>
      <c r="B20" s="28" t="s">
        <v>60</v>
      </c>
      <c r="C20" s="29"/>
      <c r="D20" s="29"/>
      <c r="E20" s="29"/>
    </row>
    <row r="21" spans="1:7" s="30" customFormat="1" ht="12" customHeight="1">
      <c r="A21" s="28" t="s">
        <v>61</v>
      </c>
      <c r="B21" s="28" t="s">
        <v>403</v>
      </c>
      <c r="C21" s="29"/>
      <c r="D21" s="29"/>
      <c r="E21" s="29"/>
      <c r="G21" s="18" t="s">
        <v>399</v>
      </c>
    </row>
    <row r="22" spans="1:7" s="30" customFormat="1" ht="12" customHeight="1">
      <c r="A22" s="28"/>
      <c r="B22" s="28" t="s">
        <v>402</v>
      </c>
      <c r="C22" s="29"/>
      <c r="D22" s="29"/>
      <c r="E22" s="29"/>
    </row>
    <row r="23" spans="1:7" s="30" customFormat="1" ht="12" customHeight="1">
      <c r="A23" s="28" t="s">
        <v>62</v>
      </c>
      <c r="B23" s="28" t="s">
        <v>405</v>
      </c>
      <c r="C23" s="29"/>
      <c r="D23" s="29"/>
      <c r="E23" s="29"/>
    </row>
    <row r="24" spans="1:7" s="30" customFormat="1" ht="12" customHeight="1">
      <c r="A24" s="28"/>
      <c r="B24" s="28" t="s">
        <v>404</v>
      </c>
      <c r="C24" s="29"/>
      <c r="D24" s="29"/>
      <c r="E24" s="29"/>
    </row>
    <row r="25" spans="1:7" s="30" customFormat="1" ht="12" customHeight="1">
      <c r="A25" s="28" t="s">
        <v>188</v>
      </c>
      <c r="B25" s="27" t="s">
        <v>187</v>
      </c>
      <c r="C25" s="29"/>
      <c r="D25" s="29"/>
      <c r="E25" s="29"/>
    </row>
    <row r="26" spans="1:7" s="30" customFormat="1" ht="12" customHeight="1">
      <c r="A26" s="28" t="s">
        <v>189</v>
      </c>
      <c r="B26" s="27" t="s">
        <v>190</v>
      </c>
      <c r="C26" s="29"/>
      <c r="D26" s="29"/>
      <c r="E26" s="29"/>
    </row>
    <row r="27" spans="1:7" s="30" customFormat="1" ht="12" customHeight="1">
      <c r="A27" s="247" t="s">
        <v>401</v>
      </c>
      <c r="B27" s="27" t="s">
        <v>406</v>
      </c>
      <c r="C27" s="29"/>
      <c r="D27" s="29"/>
      <c r="E27" s="29"/>
    </row>
    <row r="28" spans="1:7" s="30" customFormat="1" ht="12" customHeight="1">
      <c r="A28" s="248"/>
      <c r="B28" s="27" t="s">
        <v>408</v>
      </c>
      <c r="C28" s="29"/>
      <c r="D28" s="29"/>
      <c r="E28" s="29"/>
    </row>
    <row r="29" spans="1:7" s="30" customFormat="1" ht="12" customHeight="1">
      <c r="A29" s="249"/>
      <c r="B29" s="27" t="s">
        <v>407</v>
      </c>
      <c r="C29" s="29"/>
      <c r="D29" s="29"/>
      <c r="E29" s="29"/>
    </row>
    <row r="30" spans="1:7" s="30" customFormat="1" ht="12" customHeight="1">
      <c r="A30" s="364" t="s">
        <v>499</v>
      </c>
      <c r="B30" s="364" t="s">
        <v>500</v>
      </c>
      <c r="C30" s="29"/>
      <c r="D30" s="29"/>
      <c r="E30" s="29"/>
    </row>
    <row r="31" spans="1:7" s="30" customFormat="1" ht="12" customHeight="1">
      <c r="A31" s="364"/>
      <c r="B31" s="364" t="s">
        <v>501</v>
      </c>
      <c r="C31" s="29"/>
      <c r="D31" s="29"/>
      <c r="E31" s="29"/>
    </row>
    <row r="32" spans="1:7" s="30" customFormat="1" ht="12" customHeight="1">
      <c r="A32" s="364" t="s">
        <v>579</v>
      </c>
      <c r="B32" s="364"/>
      <c r="C32" s="29"/>
      <c r="D32" s="29"/>
      <c r="E32" s="29"/>
    </row>
    <row r="33" spans="1:5" s="30" customFormat="1" ht="12" customHeight="1">
      <c r="A33" s="364" t="s">
        <v>574</v>
      </c>
      <c r="B33" s="364"/>
      <c r="C33" s="29"/>
      <c r="D33" s="29"/>
      <c r="E33" s="29"/>
    </row>
    <row r="34" spans="1:5" s="30" customFormat="1" ht="12" customHeight="1">
      <c r="A34" s="364" t="s">
        <v>570</v>
      </c>
      <c r="B34" s="364"/>
      <c r="C34" s="29"/>
      <c r="D34" s="29"/>
      <c r="E34" s="29"/>
    </row>
    <row r="35" spans="1:5" s="30" customFormat="1" ht="12" customHeight="1">
      <c r="A35" s="364" t="s">
        <v>569</v>
      </c>
      <c r="B35" s="364"/>
      <c r="C35" s="29"/>
      <c r="D35" s="29"/>
      <c r="E35" s="29"/>
    </row>
    <row r="36" spans="1:5" s="30" customFormat="1" ht="12" customHeight="1">
      <c r="A36" s="31"/>
      <c r="B36" s="29"/>
      <c r="C36" s="29"/>
      <c r="D36" s="29"/>
      <c r="E36" s="29"/>
    </row>
    <row r="37" spans="1:5" s="30" customFormat="1" ht="12" customHeight="1">
      <c r="A37" s="453" t="s">
        <v>63</v>
      </c>
      <c r="B37" s="453"/>
      <c r="C37" s="453"/>
      <c r="D37" s="453"/>
      <c r="E37" s="453"/>
    </row>
    <row r="38" spans="1:5" s="30" customFormat="1" ht="12" customHeight="1">
      <c r="A38" s="32" t="s">
        <v>64</v>
      </c>
      <c r="B38" s="28"/>
      <c r="C38" s="33"/>
      <c r="D38" s="33"/>
      <c r="E38" s="33"/>
    </row>
    <row r="39" spans="1:5" s="30" customFormat="1" ht="12" customHeight="1">
      <c r="A39" s="32" t="s">
        <v>65</v>
      </c>
      <c r="B39" s="33"/>
      <c r="C39" s="33"/>
      <c r="D39" s="33"/>
      <c r="E39" s="33"/>
    </row>
    <row r="40" spans="1:5" ht="13.5" customHeight="1">
      <c r="A40" s="10"/>
      <c r="B40" s="21"/>
      <c r="C40" s="21"/>
      <c r="D40" s="21"/>
      <c r="E40" s="21"/>
    </row>
    <row r="41" spans="1:5">
      <c r="A41" s="9"/>
    </row>
    <row r="42" spans="1:5">
      <c r="A42" s="11"/>
    </row>
    <row r="43" spans="1:5">
      <c r="A43" s="11"/>
    </row>
    <row r="44" spans="1:5">
      <c r="A44" s="12"/>
    </row>
    <row r="45" spans="1:5">
      <c r="A45" s="10"/>
    </row>
    <row r="46" spans="1:5">
      <c r="A46" s="9"/>
    </row>
    <row r="47" spans="1:5">
      <c r="A47" s="11"/>
    </row>
    <row r="48" spans="1:5">
      <c r="A48" s="10"/>
    </row>
    <row r="49" spans="1:1">
      <c r="A49" s="9"/>
    </row>
    <row r="50" spans="1:1">
      <c r="A50" s="10"/>
    </row>
    <row r="51" spans="1:1">
      <c r="A51" s="8"/>
    </row>
    <row r="53" spans="1:1">
      <c r="A53" s="6"/>
    </row>
    <row r="54" spans="1:1">
      <c r="A54" s="6"/>
    </row>
    <row r="55" spans="1:1">
      <c r="A55" s="6"/>
    </row>
  </sheetData>
  <mergeCells count="11">
    <mergeCell ref="B10:E10"/>
    <mergeCell ref="A1:E1"/>
    <mergeCell ref="B3:E3"/>
    <mergeCell ref="C5:E5"/>
    <mergeCell ref="B6:E6"/>
    <mergeCell ref="C9:E9"/>
    <mergeCell ref="A37:E37"/>
    <mergeCell ref="B11:E11"/>
    <mergeCell ref="B12:C12"/>
    <mergeCell ref="A16:B16"/>
    <mergeCell ref="D16:E16"/>
  </mergeCells>
  <phoneticPr fontId="18"/>
  <dataValidations count="1">
    <dataValidation type="list" errorStyle="information" allowBlank="1" showInputMessage="1" sqref="C16">
      <formula1>$G$16:$G$18</formula1>
    </dataValidation>
  </dataValidation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Z274"/>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8"/>
  <cols>
    <col min="1" max="1" width="11.21875" style="309" customWidth="1"/>
    <col min="2" max="2" width="42.44140625" style="274" customWidth="1"/>
    <col min="3" max="3" width="11.21875" style="327" customWidth="1"/>
    <col min="4" max="4" width="8" style="254" customWidth="1"/>
    <col min="5" max="5" width="17.44140625" style="254" customWidth="1"/>
    <col min="6" max="6" width="7.33203125" style="239" hidden="1" customWidth="1"/>
    <col min="7" max="7" width="10.33203125" style="24" hidden="1" customWidth="1"/>
    <col min="8" max="8" width="41.21875" style="366" hidden="1" customWidth="1"/>
    <col min="9" max="9" width="13.88671875" style="1" hidden="1" customWidth="1"/>
    <col min="10" max="10" width="17.21875" style="1" hidden="1" customWidth="1"/>
    <col min="11" max="26" width="9" style="1" hidden="1" customWidth="1"/>
    <col min="27" max="16384" width="9" style="1"/>
  </cols>
  <sheetData>
    <row r="1" spans="1:16" ht="15" customHeight="1">
      <c r="A1" s="300" t="s">
        <v>191</v>
      </c>
      <c r="B1" s="253"/>
      <c r="C1" s="313"/>
      <c r="I1" s="53" t="s">
        <v>335</v>
      </c>
      <c r="J1" s="54"/>
      <c r="K1" s="54"/>
      <c r="L1" s="54"/>
      <c r="M1" s="54"/>
      <c r="N1"/>
      <c r="O1"/>
      <c r="P1"/>
    </row>
    <row r="2" spans="1:16" ht="15" customHeight="1" thickBot="1">
      <c r="A2" s="300"/>
      <c r="B2" s="255" t="s">
        <v>43</v>
      </c>
      <c r="C2" s="546">
        <f>フェイスシート!B3</f>
        <v>0</v>
      </c>
      <c r="D2" s="546"/>
      <c r="E2" s="546"/>
      <c r="I2" s="53" t="s">
        <v>336</v>
      </c>
      <c r="J2" s="54"/>
      <c r="K2" s="54"/>
      <c r="L2" s="54"/>
      <c r="M2" s="54"/>
      <c r="N2"/>
      <c r="O2"/>
      <c r="P2"/>
    </row>
    <row r="3" spans="1:16" ht="15" customHeight="1" thickTop="1" thickBot="1">
      <c r="A3" s="301"/>
      <c r="B3" s="255" t="s">
        <v>44</v>
      </c>
      <c r="C3" s="547">
        <f>フェイスシート!B10</f>
        <v>0</v>
      </c>
      <c r="D3" s="547"/>
      <c r="E3" s="547"/>
      <c r="F3" s="240"/>
      <c r="H3" s="366" t="s">
        <v>584</v>
      </c>
      <c r="I3" s="55" t="s">
        <v>337</v>
      </c>
      <c r="J3" s="56"/>
      <c r="K3" s="57"/>
      <c r="L3" s="57"/>
      <c r="M3" s="57"/>
      <c r="N3"/>
      <c r="O3"/>
      <c r="P3"/>
    </row>
    <row r="4" spans="1:16" s="2" customFormat="1" ht="15" customHeight="1" thickTop="1" thickBot="1">
      <c r="A4" s="256" t="s">
        <v>45</v>
      </c>
      <c r="B4" s="257"/>
      <c r="C4" s="314"/>
      <c r="D4" s="258"/>
      <c r="E4" s="259"/>
      <c r="F4" s="342" t="s">
        <v>425</v>
      </c>
      <c r="G4" s="575" t="s">
        <v>426</v>
      </c>
      <c r="H4" s="367" t="s">
        <v>427</v>
      </c>
      <c r="I4" s="58"/>
      <c r="J4" s="59"/>
      <c r="K4" s="60" t="s">
        <v>338</v>
      </c>
      <c r="L4" s="61"/>
      <c r="M4" s="61"/>
      <c r="N4" s="61"/>
      <c r="O4" s="61"/>
      <c r="P4" s="62"/>
    </row>
    <row r="5" spans="1:16" ht="45" customHeight="1" thickTop="1" thickBot="1">
      <c r="A5" s="302" t="s">
        <v>0</v>
      </c>
      <c r="B5" s="260" t="s">
        <v>1</v>
      </c>
      <c r="C5" s="315" t="s">
        <v>29</v>
      </c>
      <c r="D5" s="20" t="s">
        <v>424</v>
      </c>
      <c r="E5" s="261" t="s">
        <v>28</v>
      </c>
      <c r="F5" s="330" t="s">
        <v>31</v>
      </c>
      <c r="G5" s="51" t="s">
        <v>316</v>
      </c>
      <c r="H5" s="368" t="s">
        <v>32</v>
      </c>
      <c r="I5" s="63" t="s">
        <v>339</v>
      </c>
      <c r="J5" s="64"/>
      <c r="K5" s="65">
        <v>2</v>
      </c>
      <c r="L5" s="66">
        <v>3</v>
      </c>
      <c r="M5" s="66" t="s">
        <v>340</v>
      </c>
      <c r="N5" s="66" t="s">
        <v>341</v>
      </c>
      <c r="O5" s="66" t="s">
        <v>342</v>
      </c>
      <c r="P5" s="67" t="s">
        <v>343</v>
      </c>
    </row>
    <row r="6" spans="1:16" ht="2.25" customHeight="1" thickTop="1">
      <c r="A6" s="303"/>
      <c r="B6" s="262"/>
      <c r="C6" s="303"/>
      <c r="D6" s="262"/>
      <c r="E6" s="262"/>
      <c r="F6" s="241"/>
      <c r="G6" s="25"/>
      <c r="H6" s="369"/>
    </row>
    <row r="7" spans="1:16" ht="15" customHeight="1">
      <c r="A7" s="304"/>
      <c r="B7" s="104"/>
      <c r="C7" s="304"/>
      <c r="D7" s="104"/>
      <c r="E7" s="104"/>
      <c r="F7" s="105"/>
      <c r="G7" s="26"/>
      <c r="H7" s="370"/>
      <c r="I7" s="245" t="s">
        <v>398</v>
      </c>
    </row>
    <row r="8" spans="1:16" ht="15" customHeight="1">
      <c r="A8" s="106" t="s">
        <v>4</v>
      </c>
      <c r="B8" s="107"/>
      <c r="C8" s="316"/>
      <c r="D8" s="108"/>
      <c r="E8" s="108"/>
      <c r="F8" s="109"/>
      <c r="G8" s="348"/>
      <c r="H8" s="371"/>
    </row>
    <row r="9" spans="1:16" s="3" customFormat="1" ht="105.6">
      <c r="A9" s="110" t="s">
        <v>313</v>
      </c>
      <c r="B9" s="111" t="s">
        <v>514</v>
      </c>
      <c r="C9" s="552" t="s">
        <v>344</v>
      </c>
      <c r="D9" s="548"/>
      <c r="E9" s="549"/>
      <c r="F9" s="557" t="s">
        <v>155</v>
      </c>
      <c r="G9" s="550"/>
      <c r="H9" s="556"/>
      <c r="I9" s="519" t="str">
        <f t="shared" ref="I9:I72" si="0">IF(IFERROR(MATCH(G9,K$5:P$5,0),99)&lt;&gt;99,"指摘あり",IF(OR(D9=2,D9="2:不適"),"自己×",IF(AND(G9="",RIGHT(F9,1)&lt;&gt;"略"),IF(OR(F9=$I$4,$I$4=""),F9,""),IF(H9&lt;&gt;"","ｺﾒﾝﾄあり",""))))</f>
        <v>介</v>
      </c>
    </row>
    <row r="10" spans="1:16" customFormat="1" ht="13.2">
      <c r="A10" s="420"/>
      <c r="B10" s="40" t="s">
        <v>66</v>
      </c>
      <c r="C10" s="503"/>
      <c r="D10" s="477"/>
      <c r="E10" s="539"/>
      <c r="F10" s="514"/>
      <c r="G10" s="483"/>
      <c r="H10" s="465"/>
      <c r="I10" s="468">
        <f t="shared" si="0"/>
        <v>0</v>
      </c>
    </row>
    <row r="11" spans="1:16" customFormat="1" ht="38.4">
      <c r="A11" s="420"/>
      <c r="B11" s="329" t="s">
        <v>513</v>
      </c>
      <c r="C11" s="503"/>
      <c r="D11" s="477"/>
      <c r="E11" s="539"/>
      <c r="F11" s="514"/>
      <c r="G11" s="483"/>
      <c r="H11" s="465"/>
      <c r="I11" s="468">
        <f t="shared" si="0"/>
        <v>0</v>
      </c>
      <c r="L11" s="328" t="s">
        <v>513</v>
      </c>
    </row>
    <row r="12" spans="1:16" customFormat="1" ht="19.2">
      <c r="A12" s="420"/>
      <c r="B12" s="40" t="s">
        <v>67</v>
      </c>
      <c r="C12" s="503"/>
      <c r="D12" s="477"/>
      <c r="E12" s="539"/>
      <c r="F12" s="514"/>
      <c r="G12" s="483"/>
      <c r="H12" s="465"/>
      <c r="I12" s="468">
        <f t="shared" si="0"/>
        <v>0</v>
      </c>
    </row>
    <row r="13" spans="1:16" customFormat="1" ht="13.2">
      <c r="A13" s="305"/>
      <c r="B13" s="112" t="s">
        <v>156</v>
      </c>
      <c r="C13" s="503"/>
      <c r="D13" s="477"/>
      <c r="E13" s="539"/>
      <c r="F13" s="514"/>
      <c r="G13" s="483"/>
      <c r="H13" s="465"/>
      <c r="I13" s="468">
        <f t="shared" si="0"/>
        <v>0</v>
      </c>
    </row>
    <row r="14" spans="1:16" customFormat="1" ht="13.2">
      <c r="A14" s="305"/>
      <c r="B14" s="40" t="s">
        <v>68</v>
      </c>
      <c r="C14" s="503"/>
      <c r="D14" s="477"/>
      <c r="E14" s="539"/>
      <c r="F14" s="514"/>
      <c r="G14" s="483"/>
      <c r="H14" s="465"/>
      <c r="I14" s="468">
        <f t="shared" si="0"/>
        <v>0</v>
      </c>
    </row>
    <row r="15" spans="1:16" customFormat="1" ht="13.2">
      <c r="A15" s="305"/>
      <c r="B15" s="113" t="s">
        <v>157</v>
      </c>
      <c r="C15" s="503"/>
      <c r="D15" s="477"/>
      <c r="E15" s="539"/>
      <c r="F15" s="514"/>
      <c r="G15" s="483"/>
      <c r="H15" s="465"/>
      <c r="I15" s="468">
        <f t="shared" si="0"/>
        <v>0</v>
      </c>
    </row>
    <row r="16" spans="1:16" customFormat="1" ht="13.2">
      <c r="A16" s="305"/>
      <c r="B16" s="40" t="s">
        <v>158</v>
      </c>
      <c r="C16" s="503"/>
      <c r="D16" s="477"/>
      <c r="E16" s="539"/>
      <c r="F16" s="514"/>
      <c r="G16" s="483"/>
      <c r="H16" s="465"/>
      <c r="I16" s="468">
        <f t="shared" si="0"/>
        <v>0</v>
      </c>
    </row>
    <row r="17" spans="1:16" customFormat="1" ht="13.2">
      <c r="A17" s="305"/>
      <c r="B17" s="114" t="str">
        <f>IF(AND(B11&gt;=0,B11&lt;9999,B13&gt;=0,B13&lt;9999,B15&gt;=0,B15&lt;9999),B11+ROUNDDOWN(B15/B13,1),"★　→　ここに計算結果が表示されます（  .  人）")</f>
        <v>★　→　ここに計算結果が表示されます（  .  人）</v>
      </c>
      <c r="C17" s="512"/>
      <c r="D17" s="478"/>
      <c r="E17" s="540"/>
      <c r="F17" s="515"/>
      <c r="G17" s="484"/>
      <c r="H17" s="466"/>
      <c r="I17" s="469">
        <f t="shared" si="0"/>
        <v>0</v>
      </c>
    </row>
    <row r="18" spans="1:16" s="3" customFormat="1" ht="38.4">
      <c r="A18" s="433"/>
      <c r="B18" s="49" t="s">
        <v>194</v>
      </c>
      <c r="C18" s="50" t="s">
        <v>159</v>
      </c>
      <c r="D18" s="115"/>
      <c r="E18" s="116"/>
      <c r="F18" s="117" t="s">
        <v>30</v>
      </c>
      <c r="G18" s="349"/>
      <c r="H18" s="372"/>
      <c r="I18" s="68" t="str">
        <f t="shared" si="0"/>
        <v>介</v>
      </c>
    </row>
    <row r="19" spans="1:16" s="3" customFormat="1" ht="96">
      <c r="A19" s="433"/>
      <c r="B19" s="118" t="s">
        <v>515</v>
      </c>
      <c r="C19" s="420" t="s">
        <v>345</v>
      </c>
      <c r="D19" s="115"/>
      <c r="E19" s="116"/>
      <c r="F19" s="117" t="s">
        <v>160</v>
      </c>
      <c r="G19" s="349"/>
      <c r="H19" s="372"/>
      <c r="I19" s="68" t="str">
        <f t="shared" si="0"/>
        <v>介</v>
      </c>
    </row>
    <row r="20" spans="1:16" s="3" customFormat="1" ht="182.4">
      <c r="A20" s="119"/>
      <c r="B20" s="120" t="s">
        <v>297</v>
      </c>
      <c r="C20" s="121" t="s">
        <v>192</v>
      </c>
      <c r="D20" s="122"/>
      <c r="E20" s="123"/>
      <c r="F20" s="124" t="s">
        <v>160</v>
      </c>
      <c r="G20" s="350"/>
      <c r="H20" s="373"/>
      <c r="I20" s="69" t="str">
        <f t="shared" si="0"/>
        <v>介</v>
      </c>
    </row>
    <row r="21" spans="1:16" s="3" customFormat="1" ht="76.8">
      <c r="A21" s="433" t="s">
        <v>193</v>
      </c>
      <c r="B21" s="125" t="s">
        <v>516</v>
      </c>
      <c r="C21" s="279" t="s">
        <v>517</v>
      </c>
      <c r="D21" s="127"/>
      <c r="E21" s="128"/>
      <c r="F21" s="129" t="s">
        <v>160</v>
      </c>
      <c r="G21" s="351"/>
      <c r="H21" s="374"/>
      <c r="I21" s="70" t="str">
        <f t="shared" si="0"/>
        <v>介</v>
      </c>
    </row>
    <row r="22" spans="1:16" s="3" customFormat="1" ht="19.2">
      <c r="A22" s="433">
        <f>IF(ISERROR(FIND("有",B22))=TRUE,1,0)</f>
        <v>0</v>
      </c>
      <c r="B22" s="333" t="s">
        <v>465</v>
      </c>
      <c r="C22" s="334"/>
      <c r="D22" s="280"/>
      <c r="E22" s="281"/>
      <c r="F22" s="335" t="s">
        <v>454</v>
      </c>
      <c r="G22" s="352"/>
      <c r="H22" s="375"/>
      <c r="I22" s="288" t="str">
        <f t="shared" si="0"/>
        <v>介</v>
      </c>
      <c r="K22" s="251" t="s">
        <v>465</v>
      </c>
      <c r="L22" s="251" t="s">
        <v>466</v>
      </c>
      <c r="M22" s="251" t="s">
        <v>467</v>
      </c>
      <c r="N22" s="251"/>
      <c r="O22" s="251"/>
      <c r="P22" s="251"/>
    </row>
    <row r="23" spans="1:16" s="3" customFormat="1" ht="48">
      <c r="A23" s="433"/>
      <c r="B23" s="336" t="s">
        <v>575</v>
      </c>
      <c r="C23" s="337" t="s">
        <v>455</v>
      </c>
      <c r="D23" s="282"/>
      <c r="E23" s="283"/>
      <c r="F23" s="338" t="s">
        <v>454</v>
      </c>
      <c r="G23" s="353"/>
      <c r="H23" s="376"/>
      <c r="I23" s="284" t="str">
        <f t="shared" si="0"/>
        <v>介</v>
      </c>
    </row>
    <row r="24" spans="1:16" s="3" customFormat="1" ht="19.2">
      <c r="A24" s="433"/>
      <c r="B24" s="336" t="s">
        <v>447</v>
      </c>
      <c r="C24" s="337" t="s">
        <v>456</v>
      </c>
      <c r="D24" s="282"/>
      <c r="E24" s="283"/>
      <c r="F24" s="338" t="s">
        <v>454</v>
      </c>
      <c r="G24" s="353"/>
      <c r="H24" s="376"/>
      <c r="I24" s="284" t="str">
        <f t="shared" si="0"/>
        <v>介</v>
      </c>
    </row>
    <row r="25" spans="1:16" s="3" customFormat="1" ht="19.2">
      <c r="A25" s="433"/>
      <c r="B25" s="336" t="s">
        <v>448</v>
      </c>
      <c r="C25" s="337" t="s">
        <v>457</v>
      </c>
      <c r="D25" s="282"/>
      <c r="E25" s="283"/>
      <c r="F25" s="338" t="s">
        <v>454</v>
      </c>
      <c r="G25" s="353"/>
      <c r="H25" s="376"/>
      <c r="I25" s="284" t="str">
        <f t="shared" si="0"/>
        <v>介</v>
      </c>
    </row>
    <row r="26" spans="1:16" s="3" customFormat="1" ht="28.8">
      <c r="A26" s="433"/>
      <c r="B26" s="336" t="s">
        <v>449</v>
      </c>
      <c r="C26" s="337" t="s">
        <v>458</v>
      </c>
      <c r="D26" s="282"/>
      <c r="E26" s="283"/>
      <c r="F26" s="338" t="s">
        <v>454</v>
      </c>
      <c r="G26" s="353"/>
      <c r="H26" s="376"/>
      <c r="I26" s="284" t="str">
        <f t="shared" si="0"/>
        <v>介</v>
      </c>
    </row>
    <row r="27" spans="1:16" s="3" customFormat="1" ht="19.2">
      <c r="A27" s="433"/>
      <c r="B27" s="336" t="s">
        <v>453</v>
      </c>
      <c r="C27" s="337" t="s">
        <v>459</v>
      </c>
      <c r="D27" s="282"/>
      <c r="E27" s="283"/>
      <c r="F27" s="338" t="s">
        <v>454</v>
      </c>
      <c r="G27" s="353"/>
      <c r="H27" s="376"/>
      <c r="I27" s="284" t="str">
        <f t="shared" si="0"/>
        <v>介</v>
      </c>
    </row>
    <row r="28" spans="1:16" s="3" customFormat="1" ht="19.2">
      <c r="A28" s="433"/>
      <c r="B28" s="336" t="s">
        <v>452</v>
      </c>
      <c r="C28" s="337" t="s">
        <v>460</v>
      </c>
      <c r="D28" s="282"/>
      <c r="E28" s="283"/>
      <c r="F28" s="338" t="s">
        <v>454</v>
      </c>
      <c r="G28" s="353"/>
      <c r="H28" s="376"/>
      <c r="I28" s="284" t="str">
        <f t="shared" si="0"/>
        <v>介</v>
      </c>
    </row>
    <row r="29" spans="1:16" s="3" customFormat="1" ht="38.4">
      <c r="A29" s="433"/>
      <c r="B29" s="336" t="s">
        <v>450</v>
      </c>
      <c r="C29" s="337" t="s">
        <v>461</v>
      </c>
      <c r="D29" s="282"/>
      <c r="E29" s="283"/>
      <c r="F29" s="338" t="s">
        <v>454</v>
      </c>
      <c r="G29" s="353"/>
      <c r="H29" s="376"/>
      <c r="I29" s="284" t="str">
        <f t="shared" si="0"/>
        <v>介</v>
      </c>
    </row>
    <row r="30" spans="1:16" s="3" customFormat="1" ht="38.4">
      <c r="A30" s="433"/>
      <c r="B30" s="339" t="s">
        <v>451</v>
      </c>
      <c r="C30" s="340" t="s">
        <v>462</v>
      </c>
      <c r="D30" s="285"/>
      <c r="E30" s="286"/>
      <c r="F30" s="341" t="s">
        <v>454</v>
      </c>
      <c r="G30" s="354"/>
      <c r="H30" s="377"/>
      <c r="I30" s="287" t="str">
        <f t="shared" si="0"/>
        <v>介</v>
      </c>
    </row>
    <row r="31" spans="1:16" s="3" customFormat="1" ht="115.2">
      <c r="A31" s="433"/>
      <c r="B31" s="52" t="s">
        <v>484</v>
      </c>
      <c r="C31" s="424" t="s">
        <v>346</v>
      </c>
      <c r="D31" s="410"/>
      <c r="E31" s="130"/>
      <c r="F31" s="427" t="s">
        <v>69</v>
      </c>
      <c r="G31" s="415"/>
      <c r="H31" s="378"/>
      <c r="I31" s="71" t="str">
        <f t="shared" si="0"/>
        <v>介</v>
      </c>
    </row>
    <row r="32" spans="1:16" s="3" customFormat="1" ht="54">
      <c r="A32" s="433"/>
      <c r="B32" s="52" t="s">
        <v>298</v>
      </c>
      <c r="C32" s="404" t="s">
        <v>347</v>
      </c>
      <c r="D32" s="410"/>
      <c r="E32" s="130"/>
      <c r="F32" s="427" t="s">
        <v>69</v>
      </c>
      <c r="G32" s="415"/>
      <c r="H32" s="378"/>
      <c r="I32" s="71" t="str">
        <f t="shared" si="0"/>
        <v>介</v>
      </c>
    </row>
    <row r="33" spans="1:9" s="3" customFormat="1" ht="38.4">
      <c r="A33" s="433"/>
      <c r="B33" s="120" t="s">
        <v>348</v>
      </c>
      <c r="C33" s="121" t="s">
        <v>349</v>
      </c>
      <c r="D33" s="122"/>
      <c r="E33" s="131"/>
      <c r="F33" s="124" t="s">
        <v>160</v>
      </c>
      <c r="G33" s="350"/>
      <c r="H33" s="373"/>
      <c r="I33" s="69" t="str">
        <f t="shared" si="0"/>
        <v>介</v>
      </c>
    </row>
    <row r="34" spans="1:9" s="3" customFormat="1" ht="33.6">
      <c r="A34" s="110" t="s">
        <v>196</v>
      </c>
      <c r="B34" s="52" t="s">
        <v>318</v>
      </c>
      <c r="C34" s="277" t="s">
        <v>485</v>
      </c>
      <c r="D34" s="410"/>
      <c r="E34" s="436"/>
      <c r="F34" s="427" t="s">
        <v>160</v>
      </c>
      <c r="G34" s="415"/>
      <c r="H34" s="402"/>
      <c r="I34" s="72" t="str">
        <f t="shared" si="0"/>
        <v>介</v>
      </c>
    </row>
    <row r="35" spans="1:9" s="3" customFormat="1" ht="134.4">
      <c r="A35" s="119"/>
      <c r="B35" s="296" t="s">
        <v>486</v>
      </c>
      <c r="C35" s="121" t="s">
        <v>195</v>
      </c>
      <c r="D35" s="122"/>
      <c r="E35" s="123"/>
      <c r="F35" s="124" t="s">
        <v>160</v>
      </c>
      <c r="G35" s="350"/>
      <c r="H35" s="373"/>
      <c r="I35" s="69" t="str">
        <f t="shared" si="0"/>
        <v>介</v>
      </c>
    </row>
    <row r="36" spans="1:9" s="3" customFormat="1" ht="36">
      <c r="A36" s="110" t="s">
        <v>197</v>
      </c>
      <c r="B36" s="52" t="s">
        <v>350</v>
      </c>
      <c r="C36" s="404" t="s">
        <v>198</v>
      </c>
      <c r="D36" s="410"/>
      <c r="E36" s="436"/>
      <c r="F36" s="427" t="s">
        <v>54</v>
      </c>
      <c r="G36" s="415"/>
      <c r="H36" s="402"/>
      <c r="I36" s="72" t="str">
        <f t="shared" si="0"/>
        <v>介</v>
      </c>
    </row>
    <row r="37" spans="1:9" s="3" customFormat="1" ht="57.6">
      <c r="A37" s="119"/>
      <c r="B37" s="120" t="s">
        <v>199</v>
      </c>
      <c r="C37" s="121" t="s">
        <v>200</v>
      </c>
      <c r="D37" s="122"/>
      <c r="E37" s="123"/>
      <c r="F37" s="124" t="s">
        <v>54</v>
      </c>
      <c r="G37" s="350"/>
      <c r="H37" s="373"/>
      <c r="I37" s="69" t="str">
        <f t="shared" si="0"/>
        <v>介</v>
      </c>
    </row>
    <row r="38" spans="1:9" customFormat="1" ht="48">
      <c r="A38" s="312" t="s">
        <v>161</v>
      </c>
      <c r="B38" s="133" t="s">
        <v>351</v>
      </c>
      <c r="C38" s="276" t="s">
        <v>352</v>
      </c>
      <c r="D38" s="37"/>
      <c r="E38" s="134"/>
      <c r="F38" s="135" t="s">
        <v>30</v>
      </c>
      <c r="G38" s="355"/>
      <c r="H38" s="379"/>
      <c r="I38" s="73" t="str">
        <f t="shared" si="0"/>
        <v>介</v>
      </c>
    </row>
    <row r="39" spans="1:9" customFormat="1" ht="38.4">
      <c r="A39" s="311"/>
      <c r="B39" s="40" t="s">
        <v>162</v>
      </c>
      <c r="C39" s="517" t="s">
        <v>353</v>
      </c>
      <c r="D39" s="477"/>
      <c r="E39" s="558"/>
      <c r="F39" s="560" t="s">
        <v>69</v>
      </c>
      <c r="G39" s="562"/>
      <c r="H39" s="564"/>
      <c r="I39" s="520" t="str">
        <f t="shared" si="0"/>
        <v>介</v>
      </c>
    </row>
    <row r="40" spans="1:9" customFormat="1" ht="13.2">
      <c r="A40" s="311"/>
      <c r="B40" s="40" t="s">
        <v>163</v>
      </c>
      <c r="C40" s="517"/>
      <c r="D40" s="477"/>
      <c r="E40" s="558"/>
      <c r="F40" s="560"/>
      <c r="G40" s="562"/>
      <c r="H40" s="564"/>
      <c r="I40" s="520">
        <f t="shared" si="0"/>
        <v>0</v>
      </c>
    </row>
    <row r="41" spans="1:9" customFormat="1" ht="13.2">
      <c r="A41" s="311"/>
      <c r="B41" s="136" t="s">
        <v>164</v>
      </c>
      <c r="C41" s="517"/>
      <c r="D41" s="477"/>
      <c r="E41" s="558"/>
      <c r="F41" s="560"/>
      <c r="G41" s="562"/>
      <c r="H41" s="564"/>
      <c r="I41" s="520">
        <f t="shared" si="0"/>
        <v>0</v>
      </c>
    </row>
    <row r="42" spans="1:9" customFormat="1" ht="13.2">
      <c r="A42" s="311"/>
      <c r="B42" s="40" t="s">
        <v>70</v>
      </c>
      <c r="C42" s="517"/>
      <c r="D42" s="477"/>
      <c r="E42" s="558"/>
      <c r="F42" s="560"/>
      <c r="G42" s="562"/>
      <c r="H42" s="564"/>
      <c r="I42" s="520">
        <f t="shared" si="0"/>
        <v>0</v>
      </c>
    </row>
    <row r="43" spans="1:9" customFormat="1" ht="13.2">
      <c r="A43" s="311"/>
      <c r="B43" s="40" t="s">
        <v>165</v>
      </c>
      <c r="C43" s="517"/>
      <c r="D43" s="477"/>
      <c r="E43" s="558"/>
      <c r="F43" s="560"/>
      <c r="G43" s="562"/>
      <c r="H43" s="564"/>
      <c r="I43" s="520">
        <f t="shared" si="0"/>
        <v>0</v>
      </c>
    </row>
    <row r="44" spans="1:9" customFormat="1" ht="13.2">
      <c r="A44" s="311"/>
      <c r="B44" s="137" t="s">
        <v>166</v>
      </c>
      <c r="C44" s="517"/>
      <c r="D44" s="477"/>
      <c r="E44" s="558"/>
      <c r="F44" s="560"/>
      <c r="G44" s="562"/>
      <c r="H44" s="564"/>
      <c r="I44" s="520">
        <f t="shared" si="0"/>
        <v>0</v>
      </c>
    </row>
    <row r="45" spans="1:9" customFormat="1" ht="13.2">
      <c r="A45" s="311"/>
      <c r="B45" s="40" t="s">
        <v>518</v>
      </c>
      <c r="C45" s="517"/>
      <c r="D45" s="477"/>
      <c r="E45" s="558"/>
      <c r="F45" s="560"/>
      <c r="G45" s="562"/>
      <c r="H45" s="564"/>
      <c r="I45" s="520">
        <f t="shared" si="0"/>
        <v>0</v>
      </c>
    </row>
    <row r="46" spans="1:9" customFormat="1" ht="13.2">
      <c r="A46" s="311"/>
      <c r="B46" s="40" t="s">
        <v>167</v>
      </c>
      <c r="C46" s="517"/>
      <c r="D46" s="477"/>
      <c r="E46" s="558"/>
      <c r="F46" s="560"/>
      <c r="G46" s="562"/>
      <c r="H46" s="564"/>
      <c r="I46" s="520">
        <f t="shared" si="0"/>
        <v>0</v>
      </c>
    </row>
    <row r="47" spans="1:9" customFormat="1" ht="13.2">
      <c r="A47" s="311"/>
      <c r="B47" s="137" t="s">
        <v>166</v>
      </c>
      <c r="C47" s="517"/>
      <c r="D47" s="477"/>
      <c r="E47" s="558"/>
      <c r="F47" s="560"/>
      <c r="G47" s="562"/>
      <c r="H47" s="564"/>
      <c r="I47" s="520">
        <f t="shared" si="0"/>
        <v>0</v>
      </c>
    </row>
    <row r="48" spans="1:9" customFormat="1" ht="13.2">
      <c r="A48" s="311"/>
      <c r="B48" s="40" t="s">
        <v>168</v>
      </c>
      <c r="C48" s="517"/>
      <c r="D48" s="477"/>
      <c r="E48" s="558"/>
      <c r="F48" s="560"/>
      <c r="G48" s="562"/>
      <c r="H48" s="564"/>
      <c r="I48" s="520">
        <f t="shared" si="0"/>
        <v>0</v>
      </c>
    </row>
    <row r="49" spans="1:9" customFormat="1" ht="13.2">
      <c r="A49" s="311"/>
      <c r="B49" s="137" t="s">
        <v>166</v>
      </c>
      <c r="C49" s="517"/>
      <c r="D49" s="477"/>
      <c r="E49" s="558"/>
      <c r="F49" s="560"/>
      <c r="G49" s="562"/>
      <c r="H49" s="564"/>
      <c r="I49" s="520">
        <f t="shared" si="0"/>
        <v>0</v>
      </c>
    </row>
    <row r="50" spans="1:9" customFormat="1" ht="13.2">
      <c r="A50" s="311"/>
      <c r="B50" s="40" t="s">
        <v>169</v>
      </c>
      <c r="C50" s="517"/>
      <c r="D50" s="477"/>
      <c r="E50" s="558"/>
      <c r="F50" s="560"/>
      <c r="G50" s="562"/>
      <c r="H50" s="564"/>
      <c r="I50" s="520">
        <f t="shared" si="0"/>
        <v>0</v>
      </c>
    </row>
    <row r="51" spans="1:9" customFormat="1" ht="19.2">
      <c r="A51" s="306"/>
      <c r="B51" s="138" t="s">
        <v>170</v>
      </c>
      <c r="C51" s="553"/>
      <c r="D51" s="505"/>
      <c r="E51" s="559"/>
      <c r="F51" s="561"/>
      <c r="G51" s="563"/>
      <c r="H51" s="565"/>
      <c r="I51" s="521">
        <f t="shared" si="0"/>
        <v>0</v>
      </c>
    </row>
    <row r="52" spans="1:9" s="3" customFormat="1" ht="15.6">
      <c r="A52" s="22"/>
      <c r="B52" s="139"/>
      <c r="C52" s="140"/>
      <c r="D52" s="141"/>
      <c r="E52" s="142"/>
      <c r="F52" s="143"/>
      <c r="G52" s="356"/>
      <c r="H52" s="369"/>
      <c r="I52" s="74"/>
    </row>
    <row r="53" spans="1:9" s="3" customFormat="1" ht="15.6" customHeight="1">
      <c r="A53" s="106" t="s">
        <v>2</v>
      </c>
      <c r="B53" s="107"/>
      <c r="C53" s="317"/>
      <c r="D53" s="144"/>
      <c r="E53" s="108"/>
      <c r="F53" s="109"/>
      <c r="G53" s="348"/>
      <c r="H53" s="371"/>
      <c r="I53" s="75"/>
    </row>
    <row r="54" spans="1:9" s="3" customFormat="1" ht="28.8">
      <c r="A54" s="145" t="s">
        <v>314</v>
      </c>
      <c r="B54" s="146" t="s">
        <v>201</v>
      </c>
      <c r="C54" s="145" t="s">
        <v>203</v>
      </c>
      <c r="D54" s="488"/>
      <c r="E54" s="551"/>
      <c r="F54" s="554" t="s">
        <v>33</v>
      </c>
      <c r="G54" s="492"/>
      <c r="H54" s="555"/>
      <c r="I54" s="522" t="str">
        <f t="shared" si="0"/>
        <v>福</v>
      </c>
    </row>
    <row r="55" spans="1:9" s="3" customFormat="1" ht="172.8">
      <c r="A55" s="420"/>
      <c r="B55" s="52" t="s">
        <v>202</v>
      </c>
      <c r="C55" s="424" t="s">
        <v>74</v>
      </c>
      <c r="D55" s="478"/>
      <c r="E55" s="540"/>
      <c r="F55" s="515"/>
      <c r="G55" s="484"/>
      <c r="H55" s="466"/>
      <c r="I55" s="469">
        <f t="shared" si="0"/>
        <v>0</v>
      </c>
    </row>
    <row r="56" spans="1:9" s="3" customFormat="1" ht="28.8">
      <c r="A56" s="420"/>
      <c r="B56" s="118" t="s">
        <v>204</v>
      </c>
      <c r="C56" s="420" t="s">
        <v>71</v>
      </c>
      <c r="D56" s="477"/>
      <c r="E56" s="539"/>
      <c r="F56" s="514" t="s">
        <v>33</v>
      </c>
      <c r="G56" s="483"/>
      <c r="H56" s="465"/>
      <c r="I56" s="468" t="str">
        <f t="shared" si="0"/>
        <v>福</v>
      </c>
    </row>
    <row r="57" spans="1:9" s="3" customFormat="1" ht="48">
      <c r="A57" s="420"/>
      <c r="B57" s="118" t="s">
        <v>224</v>
      </c>
      <c r="C57" s="420" t="s">
        <v>205</v>
      </c>
      <c r="D57" s="477"/>
      <c r="E57" s="539"/>
      <c r="F57" s="514"/>
      <c r="G57" s="483"/>
      <c r="H57" s="465"/>
      <c r="I57" s="468">
        <f t="shared" si="0"/>
        <v>0</v>
      </c>
    </row>
    <row r="58" spans="1:9" s="3" customFormat="1" ht="28.8">
      <c r="A58" s="420"/>
      <c r="B58" s="177" t="s">
        <v>497</v>
      </c>
      <c r="C58" s="297" t="s">
        <v>496</v>
      </c>
      <c r="D58" s="115"/>
      <c r="E58" s="263"/>
      <c r="F58" s="117" t="s">
        <v>33</v>
      </c>
      <c r="G58" s="349"/>
      <c r="H58" s="442"/>
      <c r="I58" s="76" t="str">
        <f t="shared" si="0"/>
        <v>福</v>
      </c>
    </row>
    <row r="59" spans="1:9" s="3" customFormat="1" ht="28.8">
      <c r="A59" s="420"/>
      <c r="B59" s="49" t="s">
        <v>208</v>
      </c>
      <c r="C59" s="50" t="s">
        <v>72</v>
      </c>
      <c r="D59" s="264"/>
      <c r="E59" s="170"/>
      <c r="F59" s="117" t="s">
        <v>33</v>
      </c>
      <c r="G59" s="357"/>
      <c r="H59" s="442"/>
      <c r="I59" s="76" t="str">
        <f t="shared" si="0"/>
        <v>福</v>
      </c>
    </row>
    <row r="60" spans="1:9" s="3" customFormat="1" ht="28.8">
      <c r="A60" s="420"/>
      <c r="B60" s="49" t="s">
        <v>206</v>
      </c>
      <c r="C60" s="50" t="s">
        <v>207</v>
      </c>
      <c r="D60" s="264"/>
      <c r="E60" s="170"/>
      <c r="F60" s="117" t="s">
        <v>33</v>
      </c>
      <c r="G60" s="357"/>
      <c r="H60" s="442"/>
      <c r="I60" s="76" t="str">
        <f t="shared" si="0"/>
        <v>福</v>
      </c>
    </row>
    <row r="61" spans="1:9" s="3" customFormat="1" ht="28.8">
      <c r="A61" s="149"/>
      <c r="B61" s="120" t="s">
        <v>209</v>
      </c>
      <c r="C61" s="121" t="s">
        <v>75</v>
      </c>
      <c r="D61" s="265"/>
      <c r="E61" s="266"/>
      <c r="F61" s="124" t="s">
        <v>33</v>
      </c>
      <c r="G61" s="358"/>
      <c r="H61" s="380"/>
      <c r="I61" s="77" t="str">
        <f t="shared" si="0"/>
        <v>福</v>
      </c>
    </row>
    <row r="62" spans="1:9" s="3" customFormat="1" ht="38.4">
      <c r="A62" s="439" t="s">
        <v>315</v>
      </c>
      <c r="B62" s="118" t="s">
        <v>487</v>
      </c>
      <c r="C62" s="544" t="s">
        <v>328</v>
      </c>
      <c r="D62" s="477"/>
      <c r="E62" s="539"/>
      <c r="F62" s="514" t="s">
        <v>33</v>
      </c>
      <c r="G62" s="483"/>
      <c r="H62" s="465"/>
      <c r="I62" s="468" t="str">
        <f t="shared" si="0"/>
        <v>福</v>
      </c>
    </row>
    <row r="63" spans="1:9" s="3" customFormat="1">
      <c r="A63" s="420"/>
      <c r="B63" s="147" t="s">
        <v>211</v>
      </c>
      <c r="C63" s="545"/>
      <c r="D63" s="478"/>
      <c r="E63" s="540"/>
      <c r="F63" s="515"/>
      <c r="G63" s="484"/>
      <c r="H63" s="466"/>
      <c r="I63" s="469">
        <f t="shared" si="0"/>
        <v>0</v>
      </c>
    </row>
    <row r="64" spans="1:9" s="3" customFormat="1" ht="57.6">
      <c r="A64" s="420"/>
      <c r="B64" s="118" t="s">
        <v>210</v>
      </c>
      <c r="C64" s="432" t="s">
        <v>329</v>
      </c>
      <c r="D64" s="408"/>
      <c r="E64" s="434"/>
      <c r="F64" s="425" t="s">
        <v>33</v>
      </c>
      <c r="G64" s="413"/>
      <c r="H64" s="400"/>
      <c r="I64" s="78" t="str">
        <f t="shared" si="0"/>
        <v>福</v>
      </c>
    </row>
    <row r="65" spans="1:9" s="3" customFormat="1" ht="19.2">
      <c r="A65" s="420"/>
      <c r="B65" s="49" t="s">
        <v>212</v>
      </c>
      <c r="C65" s="148" t="s">
        <v>213</v>
      </c>
      <c r="D65" s="115"/>
      <c r="E65" s="116"/>
      <c r="F65" s="117" t="s">
        <v>33</v>
      </c>
      <c r="G65" s="349"/>
      <c r="H65" s="372"/>
      <c r="I65" s="68" t="str">
        <f t="shared" si="0"/>
        <v>福</v>
      </c>
    </row>
    <row r="66" spans="1:9" s="3" customFormat="1" ht="28.8">
      <c r="A66" s="149"/>
      <c r="B66" s="150" t="s">
        <v>326</v>
      </c>
      <c r="C66" s="121" t="s">
        <v>327</v>
      </c>
      <c r="D66" s="122"/>
      <c r="E66" s="151"/>
      <c r="F66" s="124" t="s">
        <v>33</v>
      </c>
      <c r="G66" s="350"/>
      <c r="H66" s="380"/>
      <c r="I66" s="77" t="str">
        <f t="shared" si="0"/>
        <v>福</v>
      </c>
    </row>
    <row r="67" spans="1:9" s="3" customFormat="1" ht="38.4">
      <c r="A67" s="152" t="s">
        <v>214</v>
      </c>
      <c r="B67" s="153" t="s">
        <v>321</v>
      </c>
      <c r="C67" s="152" t="s">
        <v>322</v>
      </c>
      <c r="D67" s="154"/>
      <c r="E67" s="155"/>
      <c r="F67" s="227" t="s">
        <v>33</v>
      </c>
      <c r="G67" s="359"/>
      <c r="H67" s="381"/>
      <c r="I67" s="79" t="str">
        <f t="shared" si="0"/>
        <v>福</v>
      </c>
    </row>
    <row r="68" spans="1:9" s="3" customFormat="1" ht="28.8">
      <c r="A68" s="152" t="s">
        <v>215</v>
      </c>
      <c r="B68" s="153" t="s">
        <v>217</v>
      </c>
      <c r="C68" s="152" t="s">
        <v>323</v>
      </c>
      <c r="D68" s="154"/>
      <c r="E68" s="155"/>
      <c r="F68" s="227" t="s">
        <v>33</v>
      </c>
      <c r="G68" s="359"/>
      <c r="H68" s="381"/>
      <c r="I68" s="79" t="str">
        <f t="shared" si="0"/>
        <v>福</v>
      </c>
    </row>
    <row r="69" spans="1:9" s="3" customFormat="1" ht="19.2">
      <c r="A69" s="420" t="s">
        <v>216</v>
      </c>
      <c r="B69" s="125" t="s">
        <v>218</v>
      </c>
      <c r="C69" s="126" t="s">
        <v>301</v>
      </c>
      <c r="D69" s="127"/>
      <c r="E69" s="156"/>
      <c r="F69" s="129" t="s">
        <v>33</v>
      </c>
      <c r="G69" s="351"/>
      <c r="H69" s="382"/>
      <c r="I69" s="80" t="str">
        <f t="shared" si="0"/>
        <v>福</v>
      </c>
    </row>
    <row r="70" spans="1:9" s="3" customFormat="1" ht="19.2">
      <c r="A70" s="420"/>
      <c r="B70" s="49" t="s">
        <v>299</v>
      </c>
      <c r="C70" s="50" t="s">
        <v>300</v>
      </c>
      <c r="D70" s="115"/>
      <c r="E70" s="157"/>
      <c r="F70" s="117" t="s">
        <v>33</v>
      </c>
      <c r="G70" s="349"/>
      <c r="H70" s="372"/>
      <c r="I70" s="68" t="str">
        <f t="shared" si="0"/>
        <v>福</v>
      </c>
    </row>
    <row r="71" spans="1:9" s="3" customFormat="1" ht="28.8">
      <c r="A71" s="149"/>
      <c r="B71" s="120" t="s">
        <v>302</v>
      </c>
      <c r="C71" s="121" t="s">
        <v>73</v>
      </c>
      <c r="D71" s="122"/>
      <c r="E71" s="123"/>
      <c r="F71" s="124" t="s">
        <v>33</v>
      </c>
      <c r="G71" s="350"/>
      <c r="H71" s="373"/>
      <c r="I71" s="69" t="str">
        <f t="shared" si="0"/>
        <v>福</v>
      </c>
    </row>
    <row r="72" spans="1:9" s="3" customFormat="1" ht="19.2">
      <c r="A72" s="152" t="s">
        <v>219</v>
      </c>
      <c r="B72" s="153" t="s">
        <v>221</v>
      </c>
      <c r="C72" s="152" t="s">
        <v>222</v>
      </c>
      <c r="D72" s="154"/>
      <c r="E72" s="155"/>
      <c r="F72" s="227" t="s">
        <v>33</v>
      </c>
      <c r="G72" s="359"/>
      <c r="H72" s="381"/>
      <c r="I72" s="79" t="str">
        <f t="shared" si="0"/>
        <v>福</v>
      </c>
    </row>
    <row r="73" spans="1:9" s="3" customFormat="1" ht="67.2">
      <c r="A73" s="152" t="s">
        <v>220</v>
      </c>
      <c r="B73" s="153" t="s">
        <v>354</v>
      </c>
      <c r="C73" s="152" t="s">
        <v>355</v>
      </c>
      <c r="D73" s="154"/>
      <c r="E73" s="155"/>
      <c r="F73" s="227" t="s">
        <v>33</v>
      </c>
      <c r="G73" s="359"/>
      <c r="H73" s="381"/>
      <c r="I73" s="79" t="str">
        <f t="shared" ref="I73:I136" si="1">IF(IFERROR(MATCH(G73,K$5:P$5,0),99)&lt;&gt;99,"指摘あり",IF(OR(D73=2,D73="2:不適"),"自己×",IF(AND(G73="",RIGHT(F73,1)&lt;&gt;"略"),IF(OR(F73=$I$4,$I$4=""),F73,""),IF(H73&lt;&gt;"","ｺﾒﾝﾄあり",""))))</f>
        <v>福</v>
      </c>
    </row>
    <row r="74" spans="1:9" s="3" customFormat="1" ht="28.8">
      <c r="A74" s="420" t="s">
        <v>303</v>
      </c>
      <c r="B74" s="52" t="s">
        <v>304</v>
      </c>
      <c r="C74" s="404" t="s">
        <v>324</v>
      </c>
      <c r="D74" s="410"/>
      <c r="E74" s="158"/>
      <c r="F74" s="427" t="s">
        <v>306</v>
      </c>
      <c r="G74" s="415"/>
      <c r="H74" s="378"/>
      <c r="I74" s="71" t="str">
        <f t="shared" si="1"/>
        <v>福</v>
      </c>
    </row>
    <row r="75" spans="1:9" s="3" customFormat="1" ht="19.2">
      <c r="A75" s="149"/>
      <c r="B75" s="120" t="s">
        <v>305</v>
      </c>
      <c r="C75" s="121" t="s">
        <v>73</v>
      </c>
      <c r="D75" s="122"/>
      <c r="E75" s="123"/>
      <c r="F75" s="124" t="s">
        <v>306</v>
      </c>
      <c r="G75" s="350"/>
      <c r="H75" s="373"/>
      <c r="I75" s="69" t="str">
        <f t="shared" si="1"/>
        <v>福</v>
      </c>
    </row>
    <row r="76" spans="1:9" s="3" customFormat="1" ht="15" customHeight="1">
      <c r="A76" s="22"/>
      <c r="B76" s="159"/>
      <c r="C76" s="140"/>
      <c r="D76" s="160"/>
      <c r="E76" s="142"/>
      <c r="F76" s="143"/>
      <c r="G76" s="241"/>
      <c r="H76" s="369"/>
      <c r="I76" s="74"/>
    </row>
    <row r="77" spans="1:9" s="4" customFormat="1" ht="15" customHeight="1">
      <c r="A77" s="106" t="s">
        <v>3</v>
      </c>
      <c r="B77" s="107"/>
      <c r="C77" s="317"/>
      <c r="D77" s="144"/>
      <c r="E77" s="108"/>
      <c r="F77" s="109"/>
      <c r="G77" s="348"/>
      <c r="H77" s="371"/>
      <c r="I77" s="75"/>
    </row>
    <row r="78" spans="1:9" customFormat="1" ht="76.8">
      <c r="A78" s="428" t="s">
        <v>223</v>
      </c>
      <c r="B78" s="36" t="s">
        <v>356</v>
      </c>
      <c r="C78" s="318" t="s">
        <v>357</v>
      </c>
      <c r="D78" s="37"/>
      <c r="E78" s="38"/>
      <c r="F78" s="39" t="s">
        <v>76</v>
      </c>
      <c r="G78" s="360"/>
      <c r="H78" s="383"/>
      <c r="I78" s="81" t="str">
        <f t="shared" si="1"/>
        <v>福</v>
      </c>
    </row>
    <row r="79" spans="1:9" customFormat="1" ht="28.8">
      <c r="A79" s="429"/>
      <c r="B79" s="161" t="s">
        <v>225</v>
      </c>
      <c r="C79" s="166" t="s">
        <v>47</v>
      </c>
      <c r="D79" s="115"/>
      <c r="E79" s="41"/>
      <c r="F79" s="42" t="s">
        <v>79</v>
      </c>
      <c r="G79" s="349"/>
      <c r="H79" s="384"/>
      <c r="I79" s="82" t="str">
        <f t="shared" si="1"/>
        <v>福</v>
      </c>
    </row>
    <row r="80" spans="1:9" customFormat="1" ht="28.8">
      <c r="A80" s="429"/>
      <c r="B80" s="161" t="s">
        <v>307</v>
      </c>
      <c r="C80" s="166" t="s">
        <v>46</v>
      </c>
      <c r="D80" s="115"/>
      <c r="E80" s="41"/>
      <c r="F80" s="42" t="s">
        <v>79</v>
      </c>
      <c r="G80" s="349"/>
      <c r="H80" s="384"/>
      <c r="I80" s="82" t="str">
        <f t="shared" si="1"/>
        <v>福</v>
      </c>
    </row>
    <row r="81" spans="1:9" customFormat="1" ht="57.6">
      <c r="A81" s="440"/>
      <c r="B81" s="162" t="s">
        <v>330</v>
      </c>
      <c r="C81" s="44" t="s">
        <v>48</v>
      </c>
      <c r="D81" s="45"/>
      <c r="E81" s="46"/>
      <c r="F81" s="163" t="s">
        <v>306</v>
      </c>
      <c r="G81" s="361"/>
      <c r="H81" s="385"/>
      <c r="I81" s="83" t="str">
        <f t="shared" si="1"/>
        <v>福</v>
      </c>
    </row>
    <row r="82" spans="1:9" customFormat="1" ht="28.8">
      <c r="A82" s="312" t="s">
        <v>226</v>
      </c>
      <c r="B82" s="133" t="s">
        <v>229</v>
      </c>
      <c r="C82" s="318" t="s">
        <v>227</v>
      </c>
      <c r="D82" s="37"/>
      <c r="E82" s="38"/>
      <c r="F82" s="39" t="s">
        <v>34</v>
      </c>
      <c r="G82" s="360"/>
      <c r="H82" s="383"/>
      <c r="I82" s="81" t="str">
        <f t="shared" si="1"/>
        <v/>
      </c>
    </row>
    <row r="83" spans="1:9" customFormat="1" ht="38.4">
      <c r="A83" s="311"/>
      <c r="B83" s="35" t="s">
        <v>358</v>
      </c>
      <c r="C83" s="166" t="s">
        <v>228</v>
      </c>
      <c r="D83" s="115"/>
      <c r="E83" s="41"/>
      <c r="F83" s="42" t="s">
        <v>317</v>
      </c>
      <c r="G83" s="414"/>
      <c r="H83" s="418"/>
      <c r="I83" s="84" t="str">
        <f t="shared" si="1"/>
        <v/>
      </c>
    </row>
    <row r="84" spans="1:9" customFormat="1" ht="48">
      <c r="A84" s="311"/>
      <c r="B84" s="35" t="s">
        <v>359</v>
      </c>
      <c r="C84" s="166" t="s">
        <v>230</v>
      </c>
      <c r="D84" s="115"/>
      <c r="E84" s="41"/>
      <c r="F84" s="42" t="s">
        <v>317</v>
      </c>
      <c r="G84" s="414"/>
      <c r="H84" s="418"/>
      <c r="I84" s="84" t="str">
        <f t="shared" si="1"/>
        <v/>
      </c>
    </row>
    <row r="85" spans="1:9" customFormat="1" ht="28.8">
      <c r="A85" s="164"/>
      <c r="B85" s="23" t="s">
        <v>232</v>
      </c>
      <c r="C85" s="44" t="s">
        <v>231</v>
      </c>
      <c r="D85" s="45"/>
      <c r="E85" s="46"/>
      <c r="F85" s="163" t="s">
        <v>77</v>
      </c>
      <c r="G85" s="361"/>
      <c r="H85" s="385"/>
      <c r="I85" s="83" t="str">
        <f t="shared" si="1"/>
        <v/>
      </c>
    </row>
    <row r="86" spans="1:9" customFormat="1" ht="38.4">
      <c r="A86" s="312" t="s">
        <v>233</v>
      </c>
      <c r="B86" s="133" t="s">
        <v>360</v>
      </c>
      <c r="C86" s="318" t="s">
        <v>78</v>
      </c>
      <c r="D86" s="37"/>
      <c r="E86" s="38"/>
      <c r="F86" s="39" t="s">
        <v>306</v>
      </c>
      <c r="G86" s="360"/>
      <c r="H86" s="383"/>
      <c r="I86" s="81" t="str">
        <f t="shared" si="1"/>
        <v>福</v>
      </c>
    </row>
    <row r="87" spans="1:9" customFormat="1" ht="28.8">
      <c r="A87" s="164"/>
      <c r="B87" s="23" t="s">
        <v>80</v>
      </c>
      <c r="C87" s="44" t="s">
        <v>81</v>
      </c>
      <c r="D87" s="45"/>
      <c r="E87" s="46"/>
      <c r="F87" s="163" t="s">
        <v>77</v>
      </c>
      <c r="G87" s="361"/>
      <c r="H87" s="385"/>
      <c r="I87" s="83" t="str">
        <f t="shared" si="1"/>
        <v/>
      </c>
    </row>
    <row r="88" spans="1:9" customFormat="1" ht="28.8">
      <c r="A88" s="312" t="s">
        <v>234</v>
      </c>
      <c r="B88" s="133" t="s">
        <v>308</v>
      </c>
      <c r="C88" s="276" t="s">
        <v>82</v>
      </c>
      <c r="D88" s="37"/>
      <c r="E88" s="38"/>
      <c r="F88" s="39" t="s">
        <v>77</v>
      </c>
      <c r="G88" s="360"/>
      <c r="H88" s="383"/>
      <c r="I88" s="81" t="str">
        <f t="shared" si="1"/>
        <v/>
      </c>
    </row>
    <row r="89" spans="1:9" customFormat="1" ht="38.4">
      <c r="A89" s="165"/>
      <c r="B89" s="35" t="s">
        <v>83</v>
      </c>
      <c r="C89" s="166" t="s">
        <v>84</v>
      </c>
      <c r="D89" s="115"/>
      <c r="E89" s="41"/>
      <c r="F89" s="42" t="s">
        <v>77</v>
      </c>
      <c r="G89" s="349"/>
      <c r="H89" s="384"/>
      <c r="I89" s="82" t="str">
        <f t="shared" si="1"/>
        <v/>
      </c>
    </row>
    <row r="90" spans="1:9" customFormat="1" ht="48">
      <c r="A90" s="164"/>
      <c r="B90" s="23" t="s">
        <v>361</v>
      </c>
      <c r="C90" s="44" t="s">
        <v>81</v>
      </c>
      <c r="D90" s="45"/>
      <c r="E90" s="46"/>
      <c r="F90" s="163" t="s">
        <v>77</v>
      </c>
      <c r="G90" s="361"/>
      <c r="H90" s="385"/>
      <c r="I90" s="83" t="str">
        <f t="shared" si="1"/>
        <v/>
      </c>
    </row>
    <row r="91" spans="1:9" customFormat="1" ht="38.4">
      <c r="A91" s="312" t="s">
        <v>235</v>
      </c>
      <c r="B91" s="133" t="s">
        <v>236</v>
      </c>
      <c r="C91" s="318" t="s">
        <v>238</v>
      </c>
      <c r="D91" s="37"/>
      <c r="E91" s="38"/>
      <c r="F91" s="39" t="s">
        <v>34</v>
      </c>
      <c r="G91" s="360"/>
      <c r="H91" s="383"/>
      <c r="I91" s="81" t="str">
        <f t="shared" si="1"/>
        <v/>
      </c>
    </row>
    <row r="92" spans="1:9" customFormat="1" ht="28.8">
      <c r="A92" s="420"/>
      <c r="B92" s="23" t="s">
        <v>237</v>
      </c>
      <c r="C92" s="44" t="s">
        <v>239</v>
      </c>
      <c r="D92" s="45"/>
      <c r="E92" s="46"/>
      <c r="F92" s="163" t="s">
        <v>30</v>
      </c>
      <c r="G92" s="361"/>
      <c r="H92" s="385"/>
      <c r="I92" s="83" t="str">
        <f t="shared" si="1"/>
        <v>介</v>
      </c>
    </row>
    <row r="93" spans="1:9" customFormat="1" ht="28.8">
      <c r="A93" s="312" t="s">
        <v>240</v>
      </c>
      <c r="B93" s="133" t="s">
        <v>86</v>
      </c>
      <c r="C93" s="318" t="s">
        <v>241</v>
      </c>
      <c r="D93" s="37"/>
      <c r="E93" s="38"/>
      <c r="F93" s="39" t="s">
        <v>306</v>
      </c>
      <c r="G93" s="360"/>
      <c r="H93" s="383"/>
      <c r="I93" s="81" t="str">
        <f t="shared" si="1"/>
        <v>福</v>
      </c>
    </row>
    <row r="94" spans="1:9" customFormat="1" ht="28.8">
      <c r="A94" s="311"/>
      <c r="B94" s="35" t="s">
        <v>171</v>
      </c>
      <c r="C94" s="166" t="s">
        <v>85</v>
      </c>
      <c r="D94" s="115"/>
      <c r="E94" s="41"/>
      <c r="F94" s="42" t="s">
        <v>77</v>
      </c>
      <c r="G94" s="349"/>
      <c r="H94" s="384"/>
      <c r="I94" s="82" t="str">
        <f t="shared" si="1"/>
        <v/>
      </c>
    </row>
    <row r="95" spans="1:9" customFormat="1" ht="115.2">
      <c r="A95" s="311"/>
      <c r="B95" s="35" t="s">
        <v>242</v>
      </c>
      <c r="C95" s="166" t="s">
        <v>309</v>
      </c>
      <c r="D95" s="115"/>
      <c r="E95" s="41"/>
      <c r="F95" s="42" t="s">
        <v>87</v>
      </c>
      <c r="G95" s="349"/>
      <c r="H95" s="384"/>
      <c r="I95" s="82" t="str">
        <f t="shared" si="1"/>
        <v/>
      </c>
    </row>
    <row r="96" spans="1:9" customFormat="1" ht="105.6">
      <c r="A96" s="311"/>
      <c r="B96" s="35" t="s">
        <v>310</v>
      </c>
      <c r="C96" s="166" t="s">
        <v>243</v>
      </c>
      <c r="D96" s="115"/>
      <c r="E96" s="41"/>
      <c r="F96" s="42" t="s">
        <v>306</v>
      </c>
      <c r="G96" s="349"/>
      <c r="H96" s="384"/>
      <c r="I96" s="82" t="str">
        <f t="shared" si="1"/>
        <v>福</v>
      </c>
    </row>
    <row r="97" spans="1:9" customFormat="1" ht="28.8">
      <c r="A97" s="311"/>
      <c r="B97" s="35" t="s">
        <v>88</v>
      </c>
      <c r="C97" s="166" t="s">
        <v>244</v>
      </c>
      <c r="D97" s="115"/>
      <c r="E97" s="41"/>
      <c r="F97" s="42" t="s">
        <v>87</v>
      </c>
      <c r="G97" s="349"/>
      <c r="H97" s="384"/>
      <c r="I97" s="82" t="str">
        <f t="shared" si="1"/>
        <v/>
      </c>
    </row>
    <row r="98" spans="1:9" customFormat="1" ht="28.8">
      <c r="A98" s="311"/>
      <c r="B98" s="35" t="s">
        <v>311</v>
      </c>
      <c r="C98" s="166" t="s">
        <v>91</v>
      </c>
      <c r="D98" s="115"/>
      <c r="E98" s="41"/>
      <c r="F98" s="449" t="s">
        <v>76</v>
      </c>
      <c r="G98" s="349"/>
      <c r="H98" s="384"/>
      <c r="I98" s="82" t="str">
        <f t="shared" si="1"/>
        <v>福</v>
      </c>
    </row>
    <row r="99" spans="1:9" customFormat="1" ht="28.8">
      <c r="A99" s="311"/>
      <c r="B99" s="35" t="s">
        <v>153</v>
      </c>
      <c r="C99" s="166" t="s">
        <v>92</v>
      </c>
      <c r="D99" s="115"/>
      <c r="E99" s="41"/>
      <c r="F99" s="449" t="s">
        <v>576</v>
      </c>
      <c r="G99" s="349"/>
      <c r="H99" s="384"/>
      <c r="I99" s="82" t="str">
        <f t="shared" si="1"/>
        <v/>
      </c>
    </row>
    <row r="100" spans="1:9" customFormat="1" ht="38.4">
      <c r="A100" s="167" t="s">
        <v>247</v>
      </c>
      <c r="B100" s="168" t="s">
        <v>89</v>
      </c>
      <c r="C100" s="319" t="s">
        <v>90</v>
      </c>
      <c r="D100" s="416"/>
      <c r="E100" s="438"/>
      <c r="F100" s="445" t="s">
        <v>77</v>
      </c>
      <c r="G100" s="417"/>
      <c r="H100" s="446"/>
      <c r="I100" s="85" t="str">
        <f t="shared" si="1"/>
        <v/>
      </c>
    </row>
    <row r="101" spans="1:9" s="4" customFormat="1" ht="38.4">
      <c r="A101" s="437" t="s">
        <v>362</v>
      </c>
      <c r="B101" s="48" t="s">
        <v>93</v>
      </c>
      <c r="C101" s="34" t="s">
        <v>266</v>
      </c>
      <c r="D101" s="37"/>
      <c r="E101" s="169"/>
      <c r="F101" s="223" t="s">
        <v>53</v>
      </c>
      <c r="G101" s="360"/>
      <c r="H101" s="379"/>
      <c r="I101" s="86" t="str">
        <f t="shared" si="1"/>
        <v/>
      </c>
    </row>
    <row r="102" spans="1:9" s="4" customFormat="1" ht="28.8">
      <c r="A102" s="433"/>
      <c r="B102" s="49" t="s">
        <v>272</v>
      </c>
      <c r="C102" s="50" t="s">
        <v>267</v>
      </c>
      <c r="D102" s="115"/>
      <c r="E102" s="170"/>
      <c r="F102" s="117" t="s">
        <v>53</v>
      </c>
      <c r="G102" s="349"/>
      <c r="H102" s="442"/>
      <c r="I102" s="76" t="str">
        <f t="shared" si="1"/>
        <v/>
      </c>
    </row>
    <row r="103" spans="1:9" s="4" customFormat="1" ht="48">
      <c r="A103" s="433"/>
      <c r="B103" s="49" t="s">
        <v>269</v>
      </c>
      <c r="C103" s="50" t="s">
        <v>268</v>
      </c>
      <c r="D103" s="115"/>
      <c r="E103" s="170"/>
      <c r="F103" s="117" t="s">
        <v>53</v>
      </c>
      <c r="G103" s="349"/>
      <c r="H103" s="442"/>
      <c r="I103" s="76" t="str">
        <f t="shared" si="1"/>
        <v/>
      </c>
    </row>
    <row r="104" spans="1:9" s="4" customFormat="1" ht="96">
      <c r="A104" s="433"/>
      <c r="B104" s="177" t="s">
        <v>519</v>
      </c>
      <c r="C104" s="502" t="s">
        <v>520</v>
      </c>
      <c r="D104" s="476"/>
      <c r="E104" s="473"/>
      <c r="F104" s="513" t="s">
        <v>55</v>
      </c>
      <c r="G104" s="482"/>
      <c r="H104" s="464"/>
      <c r="I104" s="467" t="str">
        <f t="shared" si="1"/>
        <v>介</v>
      </c>
    </row>
    <row r="105" spans="1:9" s="4" customFormat="1" ht="19.2">
      <c r="A105" s="433"/>
      <c r="B105" s="267" t="s">
        <v>411</v>
      </c>
      <c r="C105" s="503"/>
      <c r="D105" s="477"/>
      <c r="E105" s="474"/>
      <c r="F105" s="514"/>
      <c r="G105" s="483"/>
      <c r="H105" s="465"/>
      <c r="I105" s="468">
        <f t="shared" si="1"/>
        <v>0</v>
      </c>
    </row>
    <row r="106" spans="1:9" s="4" customFormat="1" ht="15.45" customHeight="1">
      <c r="A106" s="433"/>
      <c r="B106" s="208" t="s">
        <v>412</v>
      </c>
      <c r="C106" s="512"/>
      <c r="D106" s="478"/>
      <c r="E106" s="475"/>
      <c r="F106" s="515"/>
      <c r="G106" s="484"/>
      <c r="H106" s="466"/>
      <c r="I106" s="469">
        <f t="shared" si="1"/>
        <v>0</v>
      </c>
    </row>
    <row r="107" spans="1:9" s="4" customFormat="1" ht="48">
      <c r="A107" s="433"/>
      <c r="B107" s="49" t="s">
        <v>521</v>
      </c>
      <c r="C107" s="50" t="s">
        <v>94</v>
      </c>
      <c r="D107" s="115"/>
      <c r="E107" s="170"/>
      <c r="F107" s="117" t="s">
        <v>30</v>
      </c>
      <c r="G107" s="349"/>
      <c r="H107" s="442"/>
      <c r="I107" s="76" t="str">
        <f t="shared" si="1"/>
        <v>介</v>
      </c>
    </row>
    <row r="108" spans="1:9" s="4" customFormat="1" ht="76.8">
      <c r="A108" s="433"/>
      <c r="B108" s="181" t="s">
        <v>522</v>
      </c>
      <c r="C108" s="502" t="s">
        <v>523</v>
      </c>
      <c r="D108" s="476"/>
      <c r="E108" s="473"/>
      <c r="F108" s="513" t="s">
        <v>33</v>
      </c>
      <c r="G108" s="482"/>
      <c r="H108" s="464"/>
      <c r="I108" s="467" t="str">
        <f t="shared" si="1"/>
        <v>福</v>
      </c>
    </row>
    <row r="109" spans="1:9" s="4" customFormat="1" ht="15.6" customHeight="1">
      <c r="A109" s="433"/>
      <c r="B109" s="267" t="s">
        <v>414</v>
      </c>
      <c r="C109" s="503"/>
      <c r="D109" s="477"/>
      <c r="E109" s="474"/>
      <c r="F109" s="514"/>
      <c r="G109" s="483"/>
      <c r="H109" s="465"/>
      <c r="I109" s="468">
        <f t="shared" si="1"/>
        <v>0</v>
      </c>
    </row>
    <row r="110" spans="1:9" s="4" customFormat="1" ht="15.6" customHeight="1">
      <c r="A110" s="433"/>
      <c r="B110" s="137" t="s">
        <v>415</v>
      </c>
      <c r="C110" s="503"/>
      <c r="D110" s="477"/>
      <c r="E110" s="474"/>
      <c r="F110" s="514"/>
      <c r="G110" s="483"/>
      <c r="H110" s="465"/>
      <c r="I110" s="468">
        <f t="shared" si="1"/>
        <v>0</v>
      </c>
    </row>
    <row r="111" spans="1:9" s="4" customFormat="1" ht="15.6" customHeight="1">
      <c r="A111" s="433"/>
      <c r="B111" s="267" t="s">
        <v>416</v>
      </c>
      <c r="C111" s="503"/>
      <c r="D111" s="477"/>
      <c r="E111" s="474"/>
      <c r="F111" s="514"/>
      <c r="G111" s="483"/>
      <c r="H111" s="465"/>
      <c r="I111" s="468">
        <f t="shared" si="1"/>
        <v>0</v>
      </c>
    </row>
    <row r="112" spans="1:9" s="4" customFormat="1" ht="15.6" customHeight="1">
      <c r="A112" s="433"/>
      <c r="B112" s="215" t="s">
        <v>412</v>
      </c>
      <c r="C112" s="512"/>
      <c r="D112" s="478"/>
      <c r="E112" s="475"/>
      <c r="F112" s="515"/>
      <c r="G112" s="484"/>
      <c r="H112" s="466"/>
      <c r="I112" s="469">
        <f t="shared" si="1"/>
        <v>0</v>
      </c>
    </row>
    <row r="113" spans="1:9" s="4" customFormat="1" ht="28.8">
      <c r="A113" s="433"/>
      <c r="B113" s="343" t="s">
        <v>476</v>
      </c>
      <c r="C113" s="404" t="s">
        <v>477</v>
      </c>
      <c r="D113" s="410"/>
      <c r="E113" s="407"/>
      <c r="F113" s="427" t="s">
        <v>317</v>
      </c>
      <c r="G113" s="415"/>
      <c r="H113" s="402"/>
      <c r="I113" s="76" t="str">
        <f t="shared" si="1"/>
        <v/>
      </c>
    </row>
    <row r="114" spans="1:9" s="4" customFormat="1" ht="28.8">
      <c r="A114" s="433"/>
      <c r="B114" s="35" t="s">
        <v>270</v>
      </c>
      <c r="C114" s="310" t="s">
        <v>524</v>
      </c>
      <c r="D114" s="115"/>
      <c r="E114" s="170"/>
      <c r="F114" s="117" t="s">
        <v>33</v>
      </c>
      <c r="G114" s="349"/>
      <c r="H114" s="442"/>
      <c r="I114" s="76" t="str">
        <f t="shared" si="1"/>
        <v>福</v>
      </c>
    </row>
    <row r="115" spans="1:9" s="4" customFormat="1" ht="28.8">
      <c r="A115" s="433"/>
      <c r="B115" s="181" t="s">
        <v>525</v>
      </c>
      <c r="C115" s="502" t="s">
        <v>526</v>
      </c>
      <c r="D115" s="476"/>
      <c r="E115" s="473"/>
      <c r="F115" s="513" t="s">
        <v>33</v>
      </c>
      <c r="G115" s="482"/>
      <c r="H115" s="464"/>
      <c r="I115" s="467" t="str">
        <f t="shared" si="1"/>
        <v>福</v>
      </c>
    </row>
    <row r="116" spans="1:9" s="4" customFormat="1" ht="15.6" customHeight="1">
      <c r="A116" s="433"/>
      <c r="B116" s="267" t="s">
        <v>418</v>
      </c>
      <c r="C116" s="503"/>
      <c r="D116" s="477"/>
      <c r="E116" s="474"/>
      <c r="F116" s="514"/>
      <c r="G116" s="483"/>
      <c r="H116" s="465"/>
      <c r="I116" s="468">
        <f t="shared" si="1"/>
        <v>0</v>
      </c>
    </row>
    <row r="117" spans="1:9" s="4" customFormat="1" ht="15.6" customHeight="1">
      <c r="A117" s="433"/>
      <c r="B117" s="268" t="s">
        <v>431</v>
      </c>
      <c r="C117" s="512"/>
      <c r="D117" s="478"/>
      <c r="E117" s="475"/>
      <c r="F117" s="515"/>
      <c r="G117" s="484"/>
      <c r="H117" s="466"/>
      <c r="I117" s="469">
        <f t="shared" si="1"/>
        <v>0</v>
      </c>
    </row>
    <row r="118" spans="1:9" s="4" customFormat="1" ht="28.8">
      <c r="A118" s="171"/>
      <c r="B118" s="23" t="s">
        <v>95</v>
      </c>
      <c r="C118" s="172" t="s">
        <v>96</v>
      </c>
      <c r="D118" s="45"/>
      <c r="E118" s="173"/>
      <c r="F118" s="228" t="s">
        <v>395</v>
      </c>
      <c r="G118" s="361"/>
      <c r="H118" s="443"/>
      <c r="I118" s="87" t="str">
        <f t="shared" si="1"/>
        <v/>
      </c>
    </row>
    <row r="119" spans="1:9" s="4" customFormat="1" ht="38.4">
      <c r="A119" s="174" t="s">
        <v>393</v>
      </c>
      <c r="B119" s="48" t="s">
        <v>502</v>
      </c>
      <c r="C119" s="34" t="s">
        <v>278</v>
      </c>
      <c r="D119" s="37"/>
      <c r="E119" s="169"/>
      <c r="F119" s="223" t="s">
        <v>53</v>
      </c>
      <c r="G119" s="360"/>
      <c r="H119" s="379"/>
      <c r="I119" s="86" t="str">
        <f t="shared" si="1"/>
        <v/>
      </c>
    </row>
    <row r="120" spans="1:9" s="4" customFormat="1" ht="57.6">
      <c r="A120" s="175"/>
      <c r="B120" s="52" t="s">
        <v>363</v>
      </c>
      <c r="C120" s="419" t="s">
        <v>46</v>
      </c>
      <c r="D120" s="410"/>
      <c r="E120" s="407"/>
      <c r="F120" s="427" t="s">
        <v>30</v>
      </c>
      <c r="G120" s="415"/>
      <c r="H120" s="402"/>
      <c r="I120" s="72" t="str">
        <f t="shared" si="1"/>
        <v>介</v>
      </c>
    </row>
    <row r="121" spans="1:9" s="4" customFormat="1" ht="67.2">
      <c r="A121" s="176"/>
      <c r="B121" s="177" t="s">
        <v>273</v>
      </c>
      <c r="C121" s="419" t="s">
        <v>48</v>
      </c>
      <c r="D121" s="408"/>
      <c r="E121" s="405"/>
      <c r="F121" s="425" t="s">
        <v>30</v>
      </c>
      <c r="G121" s="413"/>
      <c r="H121" s="400"/>
      <c r="I121" s="78" t="str">
        <f t="shared" si="1"/>
        <v>介</v>
      </c>
    </row>
    <row r="122" spans="1:9" s="4" customFormat="1" ht="38.4">
      <c r="A122" s="176"/>
      <c r="B122" s="177" t="s">
        <v>248</v>
      </c>
      <c r="C122" s="50" t="s">
        <v>49</v>
      </c>
      <c r="D122" s="408"/>
      <c r="E122" s="405"/>
      <c r="F122" s="425" t="s">
        <v>55</v>
      </c>
      <c r="G122" s="413"/>
      <c r="H122" s="400"/>
      <c r="I122" s="78" t="str">
        <f t="shared" si="1"/>
        <v>介</v>
      </c>
    </row>
    <row r="123" spans="1:9" s="4" customFormat="1" ht="19.2">
      <c r="A123" s="433"/>
      <c r="B123" s="49" t="s">
        <v>249</v>
      </c>
      <c r="C123" s="50" t="s">
        <v>275</v>
      </c>
      <c r="D123" s="115"/>
      <c r="E123" s="178"/>
      <c r="F123" s="117" t="s">
        <v>577</v>
      </c>
      <c r="G123" s="349"/>
      <c r="H123" s="442"/>
      <c r="I123" s="76" t="str">
        <f t="shared" si="1"/>
        <v/>
      </c>
    </row>
    <row r="124" spans="1:9" s="4" customFormat="1" ht="48">
      <c r="A124" s="433"/>
      <c r="B124" s="35" t="s">
        <v>274</v>
      </c>
      <c r="C124" s="50" t="s">
        <v>277</v>
      </c>
      <c r="D124" s="115"/>
      <c r="E124" s="178"/>
      <c r="F124" s="117" t="s">
        <v>54</v>
      </c>
      <c r="G124" s="349"/>
      <c r="H124" s="442"/>
      <c r="I124" s="76" t="str">
        <f t="shared" si="1"/>
        <v>介</v>
      </c>
    </row>
    <row r="125" spans="1:9" s="4" customFormat="1" ht="28.8">
      <c r="A125" s="433"/>
      <c r="B125" s="35" t="s">
        <v>320</v>
      </c>
      <c r="C125" s="50" t="s">
        <v>276</v>
      </c>
      <c r="D125" s="115"/>
      <c r="E125" s="178"/>
      <c r="F125" s="117" t="s">
        <v>54</v>
      </c>
      <c r="G125" s="349"/>
      <c r="H125" s="442"/>
      <c r="I125" s="76" t="str">
        <f t="shared" si="1"/>
        <v>介</v>
      </c>
    </row>
    <row r="126" spans="1:9" s="4" customFormat="1" ht="38.4">
      <c r="A126" s="171"/>
      <c r="B126" s="179" t="s">
        <v>364</v>
      </c>
      <c r="C126" s="50" t="s">
        <v>279</v>
      </c>
      <c r="D126" s="422"/>
      <c r="E126" s="180"/>
      <c r="F126" s="426" t="s">
        <v>53</v>
      </c>
      <c r="G126" s="423"/>
      <c r="H126" s="401"/>
      <c r="I126" s="88" t="str">
        <f t="shared" si="1"/>
        <v/>
      </c>
    </row>
    <row r="127" spans="1:9" s="4" customFormat="1" ht="38.4">
      <c r="A127" s="174" t="s">
        <v>392</v>
      </c>
      <c r="B127" s="48" t="s">
        <v>99</v>
      </c>
      <c r="C127" s="34" t="s">
        <v>245</v>
      </c>
      <c r="D127" s="37"/>
      <c r="E127" s="169"/>
      <c r="F127" s="223" t="s">
        <v>53</v>
      </c>
      <c r="G127" s="360"/>
      <c r="H127" s="379"/>
      <c r="I127" s="86" t="str">
        <f t="shared" si="1"/>
        <v/>
      </c>
    </row>
    <row r="128" spans="1:9" s="4" customFormat="1" ht="38.4">
      <c r="A128" s="175"/>
      <c r="B128" s="52" t="s">
        <v>100</v>
      </c>
      <c r="C128" s="424" t="s">
        <v>97</v>
      </c>
      <c r="D128" s="410"/>
      <c r="E128" s="407"/>
      <c r="F128" s="427" t="s">
        <v>53</v>
      </c>
      <c r="G128" s="415"/>
      <c r="H128" s="402"/>
      <c r="I128" s="72" t="str">
        <f t="shared" si="1"/>
        <v/>
      </c>
    </row>
    <row r="129" spans="1:9" s="4" customFormat="1" ht="38.4">
      <c r="A129" s="176"/>
      <c r="B129" s="177" t="s">
        <v>101</v>
      </c>
      <c r="C129" s="419" t="s">
        <v>98</v>
      </c>
      <c r="D129" s="408"/>
      <c r="E129" s="405"/>
      <c r="F129" s="425" t="s">
        <v>53</v>
      </c>
      <c r="G129" s="413"/>
      <c r="H129" s="400"/>
      <c r="I129" s="78" t="str">
        <f t="shared" si="1"/>
        <v/>
      </c>
    </row>
    <row r="130" spans="1:9" s="4" customFormat="1" ht="48">
      <c r="A130" s="433"/>
      <c r="B130" s="49" t="s">
        <v>102</v>
      </c>
      <c r="C130" s="50" t="s">
        <v>103</v>
      </c>
      <c r="D130" s="115"/>
      <c r="E130" s="178"/>
      <c r="F130" s="117" t="s">
        <v>53</v>
      </c>
      <c r="G130" s="349"/>
      <c r="H130" s="442"/>
      <c r="I130" s="76" t="str">
        <f t="shared" si="1"/>
        <v/>
      </c>
    </row>
    <row r="131" spans="1:9" s="4" customFormat="1" ht="38.4">
      <c r="A131" s="171"/>
      <c r="B131" s="118" t="s">
        <v>154</v>
      </c>
      <c r="C131" s="420" t="s">
        <v>104</v>
      </c>
      <c r="D131" s="422"/>
      <c r="E131" s="180"/>
      <c r="F131" s="426" t="s">
        <v>53</v>
      </c>
      <c r="G131" s="423"/>
      <c r="H131" s="401"/>
      <c r="I131" s="88" t="str">
        <f t="shared" si="1"/>
        <v/>
      </c>
    </row>
    <row r="132" spans="1:9" s="4" customFormat="1" ht="57.6">
      <c r="A132" s="174" t="s">
        <v>394</v>
      </c>
      <c r="B132" s="48" t="s">
        <v>365</v>
      </c>
      <c r="C132" s="34" t="s">
        <v>325</v>
      </c>
      <c r="D132" s="37"/>
      <c r="E132" s="169"/>
      <c r="F132" s="223" t="s">
        <v>54</v>
      </c>
      <c r="G132" s="360"/>
      <c r="H132" s="379"/>
      <c r="I132" s="86" t="str">
        <f t="shared" si="1"/>
        <v>介</v>
      </c>
    </row>
    <row r="133" spans="1:9" s="4" customFormat="1" ht="86.4">
      <c r="A133" s="176"/>
      <c r="B133" s="49" t="s">
        <v>432</v>
      </c>
      <c r="C133" s="50" t="s">
        <v>246</v>
      </c>
      <c r="D133" s="115"/>
      <c r="E133" s="170"/>
      <c r="F133" s="117" t="s">
        <v>30</v>
      </c>
      <c r="G133" s="349"/>
      <c r="H133" s="442"/>
      <c r="I133" s="76" t="str">
        <f t="shared" si="1"/>
        <v>介</v>
      </c>
    </row>
    <row r="134" spans="1:9" s="4" customFormat="1" ht="38.4">
      <c r="A134" s="175"/>
      <c r="B134" s="49" t="s">
        <v>248</v>
      </c>
      <c r="C134" s="50" t="s">
        <v>250</v>
      </c>
      <c r="D134" s="115"/>
      <c r="E134" s="170"/>
      <c r="F134" s="117" t="s">
        <v>30</v>
      </c>
      <c r="G134" s="349"/>
      <c r="H134" s="442"/>
      <c r="I134" s="76" t="str">
        <f t="shared" si="1"/>
        <v>介</v>
      </c>
    </row>
    <row r="135" spans="1:9" s="4" customFormat="1" ht="19.2">
      <c r="A135" s="176"/>
      <c r="B135" s="177" t="s">
        <v>249</v>
      </c>
      <c r="C135" s="419" t="s">
        <v>251</v>
      </c>
      <c r="D135" s="408"/>
      <c r="E135" s="405"/>
      <c r="F135" s="425" t="s">
        <v>578</v>
      </c>
      <c r="G135" s="413"/>
      <c r="H135" s="400"/>
      <c r="I135" s="78" t="str">
        <f t="shared" si="1"/>
        <v/>
      </c>
    </row>
    <row r="136" spans="1:9" s="4" customFormat="1" ht="28.8">
      <c r="A136" s="433"/>
      <c r="B136" s="49" t="s">
        <v>105</v>
      </c>
      <c r="C136" s="50" t="s">
        <v>252</v>
      </c>
      <c r="D136" s="115"/>
      <c r="E136" s="178"/>
      <c r="F136" s="117" t="s">
        <v>53</v>
      </c>
      <c r="G136" s="349"/>
      <c r="H136" s="442"/>
      <c r="I136" s="76" t="str">
        <f t="shared" si="1"/>
        <v/>
      </c>
    </row>
    <row r="137" spans="1:9" s="4" customFormat="1" ht="38.4">
      <c r="A137" s="433"/>
      <c r="B137" s="49" t="s">
        <v>253</v>
      </c>
      <c r="C137" s="50" t="s">
        <v>254</v>
      </c>
      <c r="D137" s="115"/>
      <c r="E137" s="178"/>
      <c r="F137" s="117" t="s">
        <v>54</v>
      </c>
      <c r="G137" s="349"/>
      <c r="H137" s="442"/>
      <c r="I137" s="76" t="str">
        <f t="shared" ref="I137:I200" si="2">IF(IFERROR(MATCH(G137,K$5:P$5,0),99)&lt;&gt;99,"指摘あり",IF(OR(D137=2,D137="2:不適"),"自己×",IF(AND(G137="",RIGHT(F137,1)&lt;&gt;"略"),IF(OR(F137=$I$4,$I$4=""),F137,""),IF(H137&lt;&gt;"","ｺﾒﾝﾄあり",""))))</f>
        <v>介</v>
      </c>
    </row>
    <row r="138" spans="1:9" s="4" customFormat="1" ht="57.6">
      <c r="A138" s="433"/>
      <c r="B138" s="35" t="s">
        <v>366</v>
      </c>
      <c r="C138" s="50" t="s">
        <v>255</v>
      </c>
      <c r="D138" s="115"/>
      <c r="E138" s="178"/>
      <c r="F138" s="117" t="s">
        <v>54</v>
      </c>
      <c r="G138" s="349"/>
      <c r="H138" s="442"/>
      <c r="I138" s="76" t="str">
        <f t="shared" si="2"/>
        <v>介</v>
      </c>
    </row>
    <row r="139" spans="1:9" s="4" customFormat="1" ht="28.8">
      <c r="A139" s="433"/>
      <c r="B139" s="35" t="s">
        <v>258</v>
      </c>
      <c r="C139" s="50" t="s">
        <v>256</v>
      </c>
      <c r="D139" s="115"/>
      <c r="E139" s="178"/>
      <c r="F139" s="117" t="s">
        <v>54</v>
      </c>
      <c r="G139" s="349"/>
      <c r="H139" s="442"/>
      <c r="I139" s="76" t="str">
        <f t="shared" si="2"/>
        <v>介</v>
      </c>
    </row>
    <row r="140" spans="1:9" s="4" customFormat="1" ht="28.8">
      <c r="A140" s="433"/>
      <c r="B140" s="181" t="s">
        <v>319</v>
      </c>
      <c r="C140" s="50" t="s">
        <v>257</v>
      </c>
      <c r="D140" s="115"/>
      <c r="E140" s="178"/>
      <c r="F140" s="117" t="s">
        <v>30</v>
      </c>
      <c r="G140" s="349"/>
      <c r="H140" s="442"/>
      <c r="I140" s="76" t="str">
        <f t="shared" si="2"/>
        <v>介</v>
      </c>
    </row>
    <row r="141" spans="1:9" s="4" customFormat="1" ht="48">
      <c r="A141" s="171"/>
      <c r="B141" s="179" t="s">
        <v>334</v>
      </c>
      <c r="C141" s="50" t="s">
        <v>333</v>
      </c>
      <c r="D141" s="45"/>
      <c r="E141" s="182"/>
      <c r="F141" s="228" t="s">
        <v>53</v>
      </c>
      <c r="G141" s="361"/>
      <c r="H141" s="443"/>
      <c r="I141" s="87" t="str">
        <f t="shared" si="2"/>
        <v/>
      </c>
    </row>
    <row r="142" spans="1:9" s="4" customFormat="1" ht="38.4">
      <c r="A142" s="145" t="s">
        <v>264</v>
      </c>
      <c r="B142" s="133" t="s">
        <v>106</v>
      </c>
      <c r="C142" s="34" t="s">
        <v>280</v>
      </c>
      <c r="D142" s="37"/>
      <c r="E142" s="169"/>
      <c r="F142" s="223" t="s">
        <v>53</v>
      </c>
      <c r="G142" s="360"/>
      <c r="H142" s="379"/>
      <c r="I142" s="86" t="str">
        <f t="shared" si="2"/>
        <v/>
      </c>
    </row>
    <row r="143" spans="1:9" s="4" customFormat="1" ht="38.4">
      <c r="A143" s="420"/>
      <c r="B143" s="35" t="s">
        <v>259</v>
      </c>
      <c r="C143" s="50" t="s">
        <v>108</v>
      </c>
      <c r="D143" s="115"/>
      <c r="E143" s="170"/>
      <c r="F143" s="117" t="s">
        <v>54</v>
      </c>
      <c r="G143" s="349"/>
      <c r="H143" s="442"/>
      <c r="I143" s="76" t="str">
        <f t="shared" si="2"/>
        <v>介</v>
      </c>
    </row>
    <row r="144" spans="1:9" s="4" customFormat="1" ht="42">
      <c r="A144" s="183"/>
      <c r="B144" s="35" t="s">
        <v>107</v>
      </c>
      <c r="C144" s="289" t="s">
        <v>281</v>
      </c>
      <c r="D144" s="115"/>
      <c r="E144" s="170"/>
      <c r="F144" s="117" t="s">
        <v>56</v>
      </c>
      <c r="G144" s="349"/>
      <c r="H144" s="442"/>
      <c r="I144" s="76" t="str">
        <f t="shared" si="2"/>
        <v/>
      </c>
    </row>
    <row r="145" spans="1:9" s="4" customFormat="1" ht="38.4">
      <c r="A145" s="171"/>
      <c r="B145" s="23" t="s">
        <v>260</v>
      </c>
      <c r="C145" s="290" t="s">
        <v>261</v>
      </c>
      <c r="D145" s="45"/>
      <c r="E145" s="173"/>
      <c r="F145" s="228" t="s">
        <v>53</v>
      </c>
      <c r="G145" s="361"/>
      <c r="H145" s="443"/>
      <c r="I145" s="87" t="str">
        <f t="shared" si="2"/>
        <v/>
      </c>
    </row>
    <row r="146" spans="1:9" s="4" customFormat="1" ht="48">
      <c r="A146" s="433" t="s">
        <v>527</v>
      </c>
      <c r="B146" s="344" t="s">
        <v>463</v>
      </c>
      <c r="C146" s="403" t="s">
        <v>464</v>
      </c>
      <c r="D146" s="409"/>
      <c r="E146" s="406"/>
      <c r="F146" s="426" t="s">
        <v>30</v>
      </c>
      <c r="G146" s="414"/>
      <c r="H146" s="401"/>
      <c r="I146" s="278" t="str">
        <f t="shared" si="2"/>
        <v>介</v>
      </c>
    </row>
    <row r="147" spans="1:9" s="3" customFormat="1" ht="38.4">
      <c r="A147" s="437" t="s">
        <v>554</v>
      </c>
      <c r="B147" s="184" t="s">
        <v>109</v>
      </c>
      <c r="C147" s="185" t="s">
        <v>282</v>
      </c>
      <c r="D147" s="186"/>
      <c r="E147" s="187"/>
      <c r="F147" s="229" t="s">
        <v>53</v>
      </c>
      <c r="G147" s="362"/>
      <c r="H147" s="386"/>
      <c r="I147" s="89" t="str">
        <f t="shared" si="2"/>
        <v/>
      </c>
    </row>
    <row r="148" spans="1:9" s="3" customFormat="1" ht="28.8">
      <c r="A148" s="188" t="s">
        <v>555</v>
      </c>
      <c r="B148" s="189" t="s">
        <v>262</v>
      </c>
      <c r="C148" s="188" t="s">
        <v>283</v>
      </c>
      <c r="D148" s="190"/>
      <c r="E148" s="191"/>
      <c r="F148" s="230" t="s">
        <v>53</v>
      </c>
      <c r="G148" s="363"/>
      <c r="H148" s="387"/>
      <c r="I148" s="90" t="str">
        <f t="shared" si="2"/>
        <v/>
      </c>
    </row>
    <row r="149" spans="1:9" s="3" customFormat="1" ht="57.6">
      <c r="A149" s="145" t="s">
        <v>556</v>
      </c>
      <c r="B149" s="192" t="s">
        <v>367</v>
      </c>
      <c r="C149" s="188" t="s">
        <v>413</v>
      </c>
      <c r="D149" s="186"/>
      <c r="E149" s="191"/>
      <c r="F149" s="231" t="s">
        <v>34</v>
      </c>
      <c r="G149" s="363"/>
      <c r="H149" s="388"/>
      <c r="I149" s="91" t="str">
        <f t="shared" si="2"/>
        <v/>
      </c>
    </row>
    <row r="150" spans="1:9" s="3" customFormat="1" ht="54">
      <c r="A150" s="188" t="s">
        <v>557</v>
      </c>
      <c r="B150" s="192" t="s">
        <v>263</v>
      </c>
      <c r="C150" s="320" t="s">
        <v>400</v>
      </c>
      <c r="D150" s="186"/>
      <c r="E150" s="191"/>
      <c r="F150" s="231" t="s">
        <v>34</v>
      </c>
      <c r="G150" s="363"/>
      <c r="H150" s="388"/>
      <c r="I150" s="91" t="str">
        <f t="shared" si="2"/>
        <v/>
      </c>
    </row>
    <row r="151" spans="1:9" s="3" customFormat="1" ht="76.8">
      <c r="A151" s="193" t="s">
        <v>558</v>
      </c>
      <c r="B151" s="194" t="s">
        <v>110</v>
      </c>
      <c r="C151" s="188" t="s">
        <v>111</v>
      </c>
      <c r="D151" s="190"/>
      <c r="E151" s="406"/>
      <c r="F151" s="232" t="s">
        <v>34</v>
      </c>
      <c r="G151" s="363"/>
      <c r="H151" s="387"/>
      <c r="I151" s="90" t="str">
        <f t="shared" si="2"/>
        <v/>
      </c>
    </row>
    <row r="152" spans="1:9" s="3" customFormat="1" ht="76.8">
      <c r="A152" s="188" t="s">
        <v>559</v>
      </c>
      <c r="B152" s="194" t="s">
        <v>396</v>
      </c>
      <c r="C152" s="188" t="s">
        <v>397</v>
      </c>
      <c r="D152" s="190"/>
      <c r="E152" s="191"/>
      <c r="F152" s="230" t="s">
        <v>33</v>
      </c>
      <c r="G152" s="363"/>
      <c r="H152" s="387"/>
      <c r="I152" s="90" t="str">
        <f t="shared" si="2"/>
        <v>福</v>
      </c>
    </row>
    <row r="153" spans="1:9" s="3" customFormat="1" ht="38.4">
      <c r="A153" s="145" t="s">
        <v>560</v>
      </c>
      <c r="B153" s="195" t="s">
        <v>114</v>
      </c>
      <c r="C153" s="34" t="s">
        <v>112</v>
      </c>
      <c r="D153" s="37"/>
      <c r="E153" s="169"/>
      <c r="F153" s="223" t="s">
        <v>53</v>
      </c>
      <c r="G153" s="360"/>
      <c r="H153" s="379"/>
      <c r="I153" s="86" t="str">
        <f t="shared" si="2"/>
        <v/>
      </c>
    </row>
    <row r="154" spans="1:9" s="3" customFormat="1" ht="28.8">
      <c r="A154" s="421"/>
      <c r="B154" s="43" t="s">
        <v>368</v>
      </c>
      <c r="C154" s="172" t="s">
        <v>113</v>
      </c>
      <c r="D154" s="45"/>
      <c r="E154" s="173"/>
      <c r="F154" s="233" t="s">
        <v>53</v>
      </c>
      <c r="G154" s="361"/>
      <c r="H154" s="443"/>
      <c r="I154" s="87" t="str">
        <f t="shared" si="2"/>
        <v/>
      </c>
    </row>
    <row r="155" spans="1:9" s="3" customFormat="1" ht="134.4">
      <c r="A155" s="188" t="s">
        <v>561</v>
      </c>
      <c r="B155" s="196" t="s">
        <v>567</v>
      </c>
      <c r="C155" s="197" t="s">
        <v>284</v>
      </c>
      <c r="D155" s="416"/>
      <c r="E155" s="191"/>
      <c r="F155" s="234" t="s">
        <v>33</v>
      </c>
      <c r="G155" s="417"/>
      <c r="H155" s="387" t="s">
        <v>468</v>
      </c>
      <c r="I155" s="90" t="str">
        <f t="shared" si="2"/>
        <v>福</v>
      </c>
    </row>
    <row r="156" spans="1:9" s="3" customFormat="1" ht="48">
      <c r="A156" s="145" t="s">
        <v>562</v>
      </c>
      <c r="B156" s="48" t="s">
        <v>369</v>
      </c>
      <c r="C156" s="34" t="s">
        <v>285</v>
      </c>
      <c r="D156" s="37"/>
      <c r="E156" s="37"/>
      <c r="F156" s="223" t="s">
        <v>55</v>
      </c>
      <c r="G156" s="360"/>
      <c r="H156" s="389"/>
      <c r="I156" s="92" t="str">
        <f t="shared" si="2"/>
        <v>介</v>
      </c>
    </row>
    <row r="157" spans="1:9" s="3" customFormat="1" ht="57.6">
      <c r="A157" s="433"/>
      <c r="B157" s="49" t="s">
        <v>370</v>
      </c>
      <c r="C157" s="50" t="s">
        <v>371</v>
      </c>
      <c r="D157" s="115"/>
      <c r="E157" s="115"/>
      <c r="F157" s="117" t="s">
        <v>55</v>
      </c>
      <c r="G157" s="349"/>
      <c r="H157" s="390"/>
      <c r="I157" s="93" t="str">
        <f t="shared" si="2"/>
        <v>介</v>
      </c>
    </row>
    <row r="158" spans="1:9" s="3" customFormat="1" ht="38.4">
      <c r="A158" s="433"/>
      <c r="B158" s="181" t="s">
        <v>287</v>
      </c>
      <c r="C158" s="50" t="s">
        <v>159</v>
      </c>
      <c r="D158" s="115"/>
      <c r="E158" s="115"/>
      <c r="F158" s="117" t="s">
        <v>30</v>
      </c>
      <c r="G158" s="349"/>
      <c r="H158" s="390"/>
      <c r="I158" s="93" t="str">
        <f t="shared" si="2"/>
        <v>介</v>
      </c>
    </row>
    <row r="159" spans="1:9" customFormat="1" ht="38.4">
      <c r="A159" s="420"/>
      <c r="B159" s="181" t="s">
        <v>288</v>
      </c>
      <c r="C159" s="524" t="s">
        <v>289</v>
      </c>
      <c r="D159" s="476"/>
      <c r="E159" s="527"/>
      <c r="F159" s="530" t="s">
        <v>53</v>
      </c>
      <c r="G159" s="482"/>
      <c r="H159" s="566"/>
      <c r="I159" s="523" t="str">
        <f t="shared" si="2"/>
        <v/>
      </c>
    </row>
    <row r="160" spans="1:9" customFormat="1" ht="19.2">
      <c r="A160" s="420"/>
      <c r="B160" s="40" t="s">
        <v>488</v>
      </c>
      <c r="C160" s="525"/>
      <c r="D160" s="477"/>
      <c r="E160" s="528"/>
      <c r="F160" s="490"/>
      <c r="G160" s="483"/>
      <c r="H160" s="497"/>
      <c r="I160" s="494">
        <f t="shared" si="2"/>
        <v>0</v>
      </c>
    </row>
    <row r="161" spans="1:9" customFormat="1" ht="19.2">
      <c r="A161" s="420"/>
      <c r="B161" s="40" t="s">
        <v>489</v>
      </c>
      <c r="C161" s="525"/>
      <c r="D161" s="477"/>
      <c r="E161" s="528"/>
      <c r="F161" s="490"/>
      <c r="G161" s="483"/>
      <c r="H161" s="497"/>
      <c r="I161" s="494">
        <f t="shared" si="2"/>
        <v>0</v>
      </c>
    </row>
    <row r="162" spans="1:9" customFormat="1" ht="38.4">
      <c r="A162" s="420"/>
      <c r="B162" s="40" t="s">
        <v>490</v>
      </c>
      <c r="C162" s="525"/>
      <c r="D162" s="477"/>
      <c r="E162" s="528"/>
      <c r="F162" s="490"/>
      <c r="G162" s="483"/>
      <c r="H162" s="497"/>
      <c r="I162" s="494">
        <f t="shared" si="2"/>
        <v>0</v>
      </c>
    </row>
    <row r="163" spans="1:9" customFormat="1" ht="28.8">
      <c r="A163" s="420"/>
      <c r="B163" s="40" t="s">
        <v>491</v>
      </c>
      <c r="C163" s="525"/>
      <c r="D163" s="477"/>
      <c r="E163" s="528"/>
      <c r="F163" s="490"/>
      <c r="G163" s="483"/>
      <c r="H163" s="497"/>
      <c r="I163" s="494">
        <f t="shared" si="2"/>
        <v>0</v>
      </c>
    </row>
    <row r="164" spans="1:9" customFormat="1" ht="48">
      <c r="A164" s="420"/>
      <c r="B164" s="40" t="s">
        <v>492</v>
      </c>
      <c r="C164" s="525"/>
      <c r="D164" s="477"/>
      <c r="E164" s="528"/>
      <c r="F164" s="490"/>
      <c r="G164" s="483"/>
      <c r="H164" s="497"/>
      <c r="I164" s="494">
        <f t="shared" si="2"/>
        <v>0</v>
      </c>
    </row>
    <row r="165" spans="1:9" customFormat="1" ht="28.8">
      <c r="A165" s="420"/>
      <c r="B165" s="40" t="s">
        <v>493</v>
      </c>
      <c r="C165" s="525"/>
      <c r="D165" s="477"/>
      <c r="E165" s="528"/>
      <c r="F165" s="490"/>
      <c r="G165" s="483"/>
      <c r="H165" s="497"/>
      <c r="I165" s="494">
        <f t="shared" si="2"/>
        <v>0</v>
      </c>
    </row>
    <row r="166" spans="1:9" customFormat="1" ht="28.8">
      <c r="A166" s="420"/>
      <c r="B166" s="198" t="s">
        <v>286</v>
      </c>
      <c r="C166" s="526"/>
      <c r="D166" s="478"/>
      <c r="E166" s="529"/>
      <c r="F166" s="491"/>
      <c r="G166" s="484"/>
      <c r="H166" s="498"/>
      <c r="I166" s="495">
        <f t="shared" si="2"/>
        <v>0</v>
      </c>
    </row>
    <row r="167" spans="1:9" s="3" customFormat="1" ht="28.8">
      <c r="A167" s="433"/>
      <c r="B167" s="49" t="s">
        <v>372</v>
      </c>
      <c r="C167" s="419" t="s">
        <v>373</v>
      </c>
      <c r="D167" s="115"/>
      <c r="E167" s="115"/>
      <c r="F167" s="425" t="s">
        <v>33</v>
      </c>
      <c r="G167" s="349"/>
      <c r="H167" s="390"/>
      <c r="I167" s="93" t="str">
        <f t="shared" si="2"/>
        <v>福</v>
      </c>
    </row>
    <row r="168" spans="1:9" s="3" customFormat="1" ht="67.2">
      <c r="A168" s="433"/>
      <c r="B168" s="49" t="s">
        <v>568</v>
      </c>
      <c r="C168" s="419" t="s">
        <v>290</v>
      </c>
      <c r="D168" s="115"/>
      <c r="E168" s="115"/>
      <c r="F168" s="425" t="s">
        <v>33</v>
      </c>
      <c r="G168" s="349"/>
      <c r="H168" s="390"/>
      <c r="I168" s="93" t="str">
        <f t="shared" si="2"/>
        <v>福</v>
      </c>
    </row>
    <row r="169" spans="1:9" s="3" customFormat="1" ht="28.8">
      <c r="A169" s="433"/>
      <c r="B169" s="177" t="s">
        <v>172</v>
      </c>
      <c r="C169" s="419" t="s">
        <v>271</v>
      </c>
      <c r="D169" s="408"/>
      <c r="E169" s="408"/>
      <c r="F169" s="425" t="s">
        <v>33</v>
      </c>
      <c r="G169" s="413"/>
      <c r="H169" s="391"/>
      <c r="I169" s="94" t="str">
        <f t="shared" si="2"/>
        <v>福</v>
      </c>
    </row>
    <row r="170" spans="1:9" customFormat="1" ht="134.4">
      <c r="A170" s="311"/>
      <c r="B170" s="35" t="s">
        <v>528</v>
      </c>
      <c r="C170" s="166" t="s">
        <v>529</v>
      </c>
      <c r="D170" s="115"/>
      <c r="E170" s="41"/>
      <c r="F170" s="242" t="s">
        <v>76</v>
      </c>
      <c r="G170" s="349"/>
      <c r="H170" s="384" t="s">
        <v>498</v>
      </c>
      <c r="I170" s="82" t="str">
        <f t="shared" si="2"/>
        <v>福</v>
      </c>
    </row>
    <row r="171" spans="1:9" s="3" customFormat="1" ht="86.4">
      <c r="A171" s="171"/>
      <c r="B171" s="23" t="s">
        <v>470</v>
      </c>
      <c r="C171" s="44" t="s">
        <v>331</v>
      </c>
      <c r="D171" s="45"/>
      <c r="E171" s="46"/>
      <c r="F171" s="243" t="s">
        <v>76</v>
      </c>
      <c r="G171" s="361"/>
      <c r="H171" s="385" t="s">
        <v>469</v>
      </c>
      <c r="I171" s="95" t="str">
        <f t="shared" si="2"/>
        <v>福</v>
      </c>
    </row>
    <row r="172" spans="1:9" customFormat="1" ht="115.2">
      <c r="A172" s="312" t="s">
        <v>563</v>
      </c>
      <c r="B172" s="132" t="s">
        <v>571</v>
      </c>
      <c r="C172" s="516" t="s">
        <v>530</v>
      </c>
      <c r="D172" s="488"/>
      <c r="E172" s="543"/>
      <c r="F172" s="489" t="s">
        <v>76</v>
      </c>
      <c r="G172" s="492"/>
      <c r="H172" s="496" t="s">
        <v>495</v>
      </c>
      <c r="I172" s="493" t="str">
        <f t="shared" si="2"/>
        <v>福</v>
      </c>
    </row>
    <row r="173" spans="1:9" customFormat="1" ht="19.2">
      <c r="A173" s="311"/>
      <c r="B173" s="267" t="s">
        <v>509</v>
      </c>
      <c r="C173" s="517"/>
      <c r="D173" s="477"/>
      <c r="E173" s="574"/>
      <c r="F173" s="490"/>
      <c r="G173" s="483"/>
      <c r="H173" s="497"/>
      <c r="I173" s="494">
        <f t="shared" si="2"/>
        <v>0</v>
      </c>
    </row>
    <row r="174" spans="1:9" customFormat="1" ht="15.6" customHeight="1">
      <c r="A174" s="311"/>
      <c r="B174" s="136" t="s">
        <v>417</v>
      </c>
      <c r="C174" s="517"/>
      <c r="D174" s="477"/>
      <c r="E174" s="574"/>
      <c r="F174" s="490"/>
      <c r="G174" s="483"/>
      <c r="H174" s="497"/>
      <c r="I174" s="494">
        <f t="shared" si="2"/>
        <v>0</v>
      </c>
    </row>
    <row r="175" spans="1:9" customFormat="1" ht="19.2">
      <c r="A175" s="311"/>
      <c r="B175" s="267" t="s">
        <v>510</v>
      </c>
      <c r="C175" s="517"/>
      <c r="D175" s="477"/>
      <c r="E175" s="574"/>
      <c r="F175" s="490"/>
      <c r="G175" s="483"/>
      <c r="H175" s="497"/>
      <c r="I175" s="494">
        <f t="shared" si="2"/>
        <v>0</v>
      </c>
    </row>
    <row r="176" spans="1:9" customFormat="1" ht="15.6" customHeight="1">
      <c r="A176" s="311"/>
      <c r="B176" s="215" t="s">
        <v>417</v>
      </c>
      <c r="C176" s="518"/>
      <c r="D176" s="478"/>
      <c r="E176" s="534"/>
      <c r="F176" s="491"/>
      <c r="G176" s="484"/>
      <c r="H176" s="498"/>
      <c r="I176" s="495">
        <f t="shared" si="2"/>
        <v>0</v>
      </c>
    </row>
    <row r="177" spans="1:9" customFormat="1" ht="67.2">
      <c r="A177" s="311"/>
      <c r="B177" s="40" t="s">
        <v>531</v>
      </c>
      <c r="C177" s="321" t="s">
        <v>532</v>
      </c>
      <c r="D177" s="409"/>
      <c r="E177" s="41"/>
      <c r="F177" s="242" t="s">
        <v>76</v>
      </c>
      <c r="G177" s="349"/>
      <c r="H177" s="384"/>
      <c r="I177" s="82" t="str">
        <f t="shared" si="2"/>
        <v>福</v>
      </c>
    </row>
    <row r="178" spans="1:9" customFormat="1" ht="28.8">
      <c r="A178" s="420"/>
      <c r="B178" s="43" t="s">
        <v>173</v>
      </c>
      <c r="C178" s="44" t="s">
        <v>174</v>
      </c>
      <c r="D178" s="45"/>
      <c r="E178" s="46"/>
      <c r="F178" s="244" t="s">
        <v>387</v>
      </c>
      <c r="G178" s="361"/>
      <c r="H178" s="385"/>
      <c r="I178" s="83" t="str">
        <f t="shared" si="2"/>
        <v>福</v>
      </c>
    </row>
    <row r="179" spans="1:9" s="3" customFormat="1" ht="67.2">
      <c r="A179" s="174" t="s">
        <v>564</v>
      </c>
      <c r="B179" s="195" t="s">
        <v>533</v>
      </c>
      <c r="C179" s="34" t="s">
        <v>152</v>
      </c>
      <c r="D179" s="37"/>
      <c r="E179" s="169"/>
      <c r="F179" s="223" t="s">
        <v>33</v>
      </c>
      <c r="G179" s="360"/>
      <c r="H179" s="379"/>
      <c r="I179" s="86" t="str">
        <f t="shared" si="2"/>
        <v>福</v>
      </c>
    </row>
    <row r="180" spans="1:9" s="3" customFormat="1" ht="28.8">
      <c r="A180" s="199"/>
      <c r="B180" s="200" t="s">
        <v>115</v>
      </c>
      <c r="C180" s="50" t="s">
        <v>47</v>
      </c>
      <c r="D180" s="115"/>
      <c r="E180" s="170"/>
      <c r="F180" s="117" t="s">
        <v>33</v>
      </c>
      <c r="G180" s="349"/>
      <c r="H180" s="442"/>
      <c r="I180" s="76" t="str">
        <f t="shared" si="2"/>
        <v>福</v>
      </c>
    </row>
    <row r="181" spans="1:9" s="3" customFormat="1" ht="19.2">
      <c r="A181" s="199"/>
      <c r="B181" s="200" t="s">
        <v>116</v>
      </c>
      <c r="C181" s="50" t="s">
        <v>47</v>
      </c>
      <c r="D181" s="115"/>
      <c r="E181" s="170"/>
      <c r="F181" s="117" t="s">
        <v>306</v>
      </c>
      <c r="G181" s="349"/>
      <c r="H181" s="442"/>
      <c r="I181" s="76" t="str">
        <f t="shared" si="2"/>
        <v>福</v>
      </c>
    </row>
    <row r="182" spans="1:9" s="3" customFormat="1" ht="28.8">
      <c r="A182" s="199"/>
      <c r="B182" s="200" t="s">
        <v>388</v>
      </c>
      <c r="C182" s="50" t="s">
        <v>389</v>
      </c>
      <c r="D182" s="115"/>
      <c r="E182" s="170"/>
      <c r="F182" s="117" t="s">
        <v>317</v>
      </c>
      <c r="G182" s="349"/>
      <c r="H182" s="442"/>
      <c r="I182" s="76" t="str">
        <f t="shared" si="2"/>
        <v/>
      </c>
    </row>
    <row r="183" spans="1:9" s="3" customFormat="1" ht="38.4">
      <c r="A183" s="199"/>
      <c r="B183" s="200" t="s">
        <v>117</v>
      </c>
      <c r="C183" s="50" t="s">
        <v>118</v>
      </c>
      <c r="D183" s="115"/>
      <c r="E183" s="170"/>
      <c r="F183" s="203" t="s">
        <v>33</v>
      </c>
      <c r="G183" s="349"/>
      <c r="H183" s="442"/>
      <c r="I183" s="76" t="str">
        <f t="shared" si="2"/>
        <v>福</v>
      </c>
    </row>
    <row r="184" spans="1:9" s="3" customFormat="1" ht="76.8">
      <c r="A184" s="199"/>
      <c r="B184" s="50" t="s">
        <v>119</v>
      </c>
      <c r="C184" s="50" t="s">
        <v>120</v>
      </c>
      <c r="D184" s="115"/>
      <c r="E184" s="170"/>
      <c r="F184" s="203" t="s">
        <v>33</v>
      </c>
      <c r="G184" s="349"/>
      <c r="H184" s="442"/>
      <c r="I184" s="76" t="str">
        <f t="shared" si="2"/>
        <v>福</v>
      </c>
    </row>
    <row r="185" spans="1:9" s="3" customFormat="1" ht="28.8">
      <c r="A185" s="199"/>
      <c r="B185" s="200" t="s">
        <v>121</v>
      </c>
      <c r="C185" s="50" t="s">
        <v>113</v>
      </c>
      <c r="D185" s="115"/>
      <c r="E185" s="170"/>
      <c r="F185" s="203" t="s">
        <v>306</v>
      </c>
      <c r="G185" s="349"/>
      <c r="H185" s="442"/>
      <c r="I185" s="76" t="str">
        <f t="shared" si="2"/>
        <v>福</v>
      </c>
    </row>
    <row r="186" spans="1:9" s="3" customFormat="1" ht="38.4">
      <c r="A186" s="199"/>
      <c r="B186" s="200" t="s">
        <v>534</v>
      </c>
      <c r="C186" s="50" t="s">
        <v>480</v>
      </c>
      <c r="D186" s="115"/>
      <c r="E186" s="170"/>
      <c r="F186" s="117" t="s">
        <v>33</v>
      </c>
      <c r="G186" s="349"/>
      <c r="H186" s="442"/>
      <c r="I186" s="76" t="str">
        <f t="shared" si="2"/>
        <v>福</v>
      </c>
    </row>
    <row r="187" spans="1:9" s="3" customFormat="1" ht="28.8">
      <c r="A187" s="199"/>
      <c r="B187" s="200" t="s">
        <v>50</v>
      </c>
      <c r="C187" s="310" t="s">
        <v>122</v>
      </c>
      <c r="D187" s="115"/>
      <c r="E187" s="201"/>
      <c r="F187" s="203" t="s">
        <v>34</v>
      </c>
      <c r="G187" s="349"/>
      <c r="H187" s="392"/>
      <c r="I187" s="96" t="str">
        <f t="shared" si="2"/>
        <v/>
      </c>
    </row>
    <row r="188" spans="1:9" s="3" customFormat="1" ht="28.8">
      <c r="A188" s="199"/>
      <c r="B188" s="200" t="s">
        <v>51</v>
      </c>
      <c r="C188" s="310" t="s">
        <v>123</v>
      </c>
      <c r="D188" s="115"/>
      <c r="E188" s="202"/>
      <c r="F188" s="203" t="s">
        <v>306</v>
      </c>
      <c r="G188" s="349"/>
      <c r="H188" s="393"/>
      <c r="I188" s="97" t="str">
        <f t="shared" si="2"/>
        <v>福</v>
      </c>
    </row>
    <row r="189" spans="1:9" s="3" customFormat="1" ht="48">
      <c r="A189" s="171"/>
      <c r="B189" s="43" t="s">
        <v>52</v>
      </c>
      <c r="C189" s="172" t="s">
        <v>124</v>
      </c>
      <c r="D189" s="45"/>
      <c r="E189" s="201"/>
      <c r="F189" s="233" t="s">
        <v>34</v>
      </c>
      <c r="G189" s="361"/>
      <c r="H189" s="392"/>
      <c r="I189" s="96" t="str">
        <f t="shared" si="2"/>
        <v/>
      </c>
    </row>
    <row r="190" spans="1:9" s="3" customFormat="1" ht="38.4">
      <c r="A190" s="437" t="s">
        <v>565</v>
      </c>
      <c r="B190" s="48" t="s">
        <v>125</v>
      </c>
      <c r="C190" s="34" t="s">
        <v>265</v>
      </c>
      <c r="D190" s="37"/>
      <c r="E190" s="169"/>
      <c r="F190" s="235" t="s">
        <v>77</v>
      </c>
      <c r="G190" s="360"/>
      <c r="H190" s="379"/>
      <c r="I190" s="86" t="str">
        <f t="shared" si="2"/>
        <v/>
      </c>
    </row>
    <row r="191" spans="1:9" s="3" customFormat="1" ht="38.4">
      <c r="A191" s="433"/>
      <c r="B191" s="52" t="s">
        <v>126</v>
      </c>
      <c r="C191" s="424" t="s">
        <v>374</v>
      </c>
      <c r="D191" s="410"/>
      <c r="E191" s="407"/>
      <c r="F191" s="412" t="s">
        <v>77</v>
      </c>
      <c r="G191" s="415"/>
      <c r="H191" s="402"/>
      <c r="I191" s="72" t="str">
        <f t="shared" si="2"/>
        <v/>
      </c>
    </row>
    <row r="192" spans="1:9" s="3" customFormat="1" ht="38.4">
      <c r="A192" s="433"/>
      <c r="B192" s="49" t="s">
        <v>572</v>
      </c>
      <c r="C192" s="424" t="s">
        <v>535</v>
      </c>
      <c r="D192" s="410"/>
      <c r="E192" s="407"/>
      <c r="F192" s="412" t="s">
        <v>77</v>
      </c>
      <c r="G192" s="415"/>
      <c r="H192" s="402" t="s">
        <v>494</v>
      </c>
      <c r="I192" s="72" t="str">
        <f t="shared" si="2"/>
        <v>ｺﾒﾝﾄあり</v>
      </c>
    </row>
    <row r="193" spans="1:9" s="3" customFormat="1" ht="28.8">
      <c r="A193" s="433"/>
      <c r="B193" s="49" t="s">
        <v>175</v>
      </c>
      <c r="C193" s="50" t="s">
        <v>312</v>
      </c>
      <c r="D193" s="115"/>
      <c r="E193" s="170"/>
      <c r="F193" s="203" t="s">
        <v>34</v>
      </c>
      <c r="G193" s="414"/>
      <c r="H193" s="401"/>
      <c r="I193" s="88" t="str">
        <f t="shared" si="2"/>
        <v/>
      </c>
    </row>
    <row r="194" spans="1:9" s="3" customFormat="1" ht="86.4">
      <c r="A194" s="433"/>
      <c r="B194" s="177" t="s">
        <v>536</v>
      </c>
      <c r="C194" s="502" t="s">
        <v>508</v>
      </c>
      <c r="D194" s="476"/>
      <c r="E194" s="473"/>
      <c r="F194" s="479" t="s">
        <v>76</v>
      </c>
      <c r="G194" s="482"/>
      <c r="H194" s="464" t="s">
        <v>471</v>
      </c>
      <c r="I194" s="467" t="str">
        <f t="shared" si="2"/>
        <v>福</v>
      </c>
    </row>
    <row r="195" spans="1:9" s="3" customFormat="1" ht="15.45" customHeight="1">
      <c r="A195" s="433"/>
      <c r="B195" s="267" t="s">
        <v>414</v>
      </c>
      <c r="C195" s="503"/>
      <c r="D195" s="477"/>
      <c r="E195" s="474"/>
      <c r="F195" s="480"/>
      <c r="G195" s="483"/>
      <c r="H195" s="465"/>
      <c r="I195" s="468">
        <f t="shared" si="2"/>
        <v>0</v>
      </c>
    </row>
    <row r="196" spans="1:9" s="3" customFormat="1" ht="15.45" customHeight="1">
      <c r="A196" s="433"/>
      <c r="B196" s="137" t="s">
        <v>415</v>
      </c>
      <c r="C196" s="503"/>
      <c r="D196" s="477"/>
      <c r="E196" s="474"/>
      <c r="F196" s="480"/>
      <c r="G196" s="483"/>
      <c r="H196" s="465"/>
      <c r="I196" s="468">
        <f t="shared" si="2"/>
        <v>0</v>
      </c>
    </row>
    <row r="197" spans="1:9" s="3" customFormat="1" ht="15.45" customHeight="1">
      <c r="A197" s="433"/>
      <c r="B197" s="267" t="s">
        <v>416</v>
      </c>
      <c r="C197" s="503"/>
      <c r="D197" s="477"/>
      <c r="E197" s="474"/>
      <c r="F197" s="480"/>
      <c r="G197" s="483"/>
      <c r="H197" s="465"/>
      <c r="I197" s="468">
        <f t="shared" si="2"/>
        <v>0</v>
      </c>
    </row>
    <row r="198" spans="1:9" s="3" customFormat="1" ht="15.45" customHeight="1">
      <c r="A198" s="433"/>
      <c r="B198" s="215" t="s">
        <v>412</v>
      </c>
      <c r="C198" s="512"/>
      <c r="D198" s="478"/>
      <c r="E198" s="475"/>
      <c r="F198" s="481"/>
      <c r="G198" s="483"/>
      <c r="H198" s="466"/>
      <c r="I198" s="468">
        <f t="shared" si="2"/>
        <v>0</v>
      </c>
    </row>
    <row r="199" spans="1:9" s="3" customFormat="1" ht="19.2">
      <c r="A199" s="433"/>
      <c r="B199" s="343" t="s">
        <v>478</v>
      </c>
      <c r="C199" s="424" t="s">
        <v>477</v>
      </c>
      <c r="D199" s="409"/>
      <c r="E199" s="406"/>
      <c r="F199" s="411" t="s">
        <v>317</v>
      </c>
      <c r="G199" s="349"/>
      <c r="H199" s="401"/>
      <c r="I199" s="292" t="str">
        <f t="shared" si="2"/>
        <v/>
      </c>
    </row>
    <row r="200" spans="1:9" s="3" customFormat="1" ht="57.6">
      <c r="A200" s="433"/>
      <c r="B200" s="177" t="s">
        <v>537</v>
      </c>
      <c r="C200" s="502" t="s">
        <v>433</v>
      </c>
      <c r="D200" s="476"/>
      <c r="E200" s="473"/>
      <c r="F200" s="479" t="s">
        <v>76</v>
      </c>
      <c r="G200" s="483"/>
      <c r="H200" s="464"/>
      <c r="I200" s="468" t="str">
        <f t="shared" si="2"/>
        <v>福</v>
      </c>
    </row>
    <row r="201" spans="1:9" s="3" customFormat="1" ht="15.45" customHeight="1">
      <c r="A201" s="433"/>
      <c r="B201" s="267" t="s">
        <v>511</v>
      </c>
      <c r="C201" s="503"/>
      <c r="D201" s="477"/>
      <c r="E201" s="474"/>
      <c r="F201" s="480"/>
      <c r="G201" s="483"/>
      <c r="H201" s="465"/>
      <c r="I201" s="468">
        <f t="shared" ref="I201:I264" si="3">IF(IFERROR(MATCH(G201,K$5:P$5,0),99)&lt;&gt;99,"指摘あり",IF(OR(D201=2,D201="2:不適"),"自己×",IF(AND(G201="",RIGHT(F201,1)&lt;&gt;"略"),IF(OR(F201=$I$4,$I$4=""),F201,""),IF(H201&lt;&gt;"","ｺﾒﾝﾄあり",""))))</f>
        <v>0</v>
      </c>
    </row>
    <row r="202" spans="1:9" s="3" customFormat="1" ht="15.45" customHeight="1">
      <c r="A202" s="433"/>
      <c r="B202" s="136" t="s">
        <v>417</v>
      </c>
      <c r="C202" s="503"/>
      <c r="D202" s="477"/>
      <c r="E202" s="474"/>
      <c r="F202" s="480"/>
      <c r="G202" s="483"/>
      <c r="H202" s="465"/>
      <c r="I202" s="468">
        <f t="shared" si="3"/>
        <v>0</v>
      </c>
    </row>
    <row r="203" spans="1:9" s="3" customFormat="1" ht="15" customHeight="1">
      <c r="A203" s="433"/>
      <c r="B203" s="267" t="s">
        <v>512</v>
      </c>
      <c r="C203" s="503"/>
      <c r="D203" s="477"/>
      <c r="E203" s="474"/>
      <c r="F203" s="480"/>
      <c r="G203" s="483"/>
      <c r="H203" s="465"/>
      <c r="I203" s="468">
        <f t="shared" si="3"/>
        <v>0</v>
      </c>
    </row>
    <row r="204" spans="1:9" s="3" customFormat="1" ht="15.45" customHeight="1">
      <c r="A204" s="433"/>
      <c r="B204" s="215" t="s">
        <v>417</v>
      </c>
      <c r="C204" s="512"/>
      <c r="D204" s="478"/>
      <c r="E204" s="475"/>
      <c r="F204" s="481"/>
      <c r="G204" s="484"/>
      <c r="H204" s="466"/>
      <c r="I204" s="469">
        <f t="shared" si="3"/>
        <v>0</v>
      </c>
    </row>
    <row r="205" spans="1:9" s="3" customFormat="1" ht="48">
      <c r="A205" s="433"/>
      <c r="B205" s="177" t="s">
        <v>538</v>
      </c>
      <c r="C205" s="502" t="s">
        <v>479</v>
      </c>
      <c r="D205" s="476"/>
      <c r="E205" s="509"/>
      <c r="F205" s="479" t="s">
        <v>76</v>
      </c>
      <c r="G205" s="482"/>
      <c r="H205" s="464"/>
      <c r="I205" s="467" t="str">
        <f t="shared" si="3"/>
        <v>福</v>
      </c>
    </row>
    <row r="206" spans="1:9" s="3" customFormat="1" ht="15.45" customHeight="1">
      <c r="A206" s="433"/>
      <c r="B206" s="267" t="s">
        <v>418</v>
      </c>
      <c r="C206" s="503"/>
      <c r="D206" s="477"/>
      <c r="E206" s="510"/>
      <c r="F206" s="480"/>
      <c r="G206" s="483"/>
      <c r="H206" s="465"/>
      <c r="I206" s="468">
        <f t="shared" si="3"/>
        <v>0</v>
      </c>
    </row>
    <row r="207" spans="1:9" s="3" customFormat="1" ht="15.45" customHeight="1">
      <c r="A207" s="433"/>
      <c r="B207" s="137" t="s">
        <v>431</v>
      </c>
      <c r="C207" s="503"/>
      <c r="D207" s="477"/>
      <c r="E207" s="510"/>
      <c r="F207" s="480"/>
      <c r="G207" s="483"/>
      <c r="H207" s="465"/>
      <c r="I207" s="468">
        <f t="shared" si="3"/>
        <v>0</v>
      </c>
    </row>
    <row r="208" spans="1:9" s="3" customFormat="1" ht="15.45" customHeight="1">
      <c r="A208" s="433"/>
      <c r="B208" s="267" t="s">
        <v>419</v>
      </c>
      <c r="C208" s="503"/>
      <c r="D208" s="477"/>
      <c r="E208" s="510"/>
      <c r="F208" s="480"/>
      <c r="G208" s="483"/>
      <c r="H208" s="465"/>
      <c r="I208" s="468">
        <f t="shared" si="3"/>
        <v>0</v>
      </c>
    </row>
    <row r="209" spans="1:9" s="3" customFormat="1" ht="15.45" customHeight="1">
      <c r="A209" s="171"/>
      <c r="B209" s="268" t="s">
        <v>420</v>
      </c>
      <c r="C209" s="504"/>
      <c r="D209" s="505"/>
      <c r="E209" s="511"/>
      <c r="F209" s="506"/>
      <c r="G209" s="507"/>
      <c r="H209" s="508"/>
      <c r="I209" s="573">
        <f t="shared" si="3"/>
        <v>0</v>
      </c>
    </row>
    <row r="210" spans="1:9" s="3" customFormat="1" ht="38.4">
      <c r="A210" s="312" t="s">
        <v>539</v>
      </c>
      <c r="B210" s="48" t="s">
        <v>380</v>
      </c>
      <c r="C210" s="276" t="s">
        <v>293</v>
      </c>
      <c r="D210" s="37"/>
      <c r="E210" s="293"/>
      <c r="F210" s="39" t="s">
        <v>87</v>
      </c>
      <c r="G210" s="360"/>
      <c r="H210" s="379"/>
      <c r="I210" s="86" t="str">
        <f t="shared" si="3"/>
        <v/>
      </c>
    </row>
    <row r="211" spans="1:9" s="3" customFormat="1" ht="48">
      <c r="A211" s="311"/>
      <c r="B211" s="49" t="s">
        <v>481</v>
      </c>
      <c r="C211" s="166" t="s">
        <v>442</v>
      </c>
      <c r="D211" s="115"/>
      <c r="E211" s="294"/>
      <c r="F211" s="448" t="s">
        <v>34</v>
      </c>
      <c r="G211" s="349"/>
      <c r="H211" s="442"/>
      <c r="I211" s="76" t="str">
        <f t="shared" si="3"/>
        <v/>
      </c>
    </row>
    <row r="212" spans="1:9" s="3" customFormat="1" ht="28.8">
      <c r="A212" s="311"/>
      <c r="B212" s="49" t="s">
        <v>436</v>
      </c>
      <c r="C212" s="166" t="s">
        <v>443</v>
      </c>
      <c r="D212" s="115"/>
      <c r="E212" s="294"/>
      <c r="F212" s="448" t="s">
        <v>34</v>
      </c>
      <c r="G212" s="349"/>
      <c r="H212" s="442"/>
      <c r="I212" s="76" t="str">
        <f t="shared" si="3"/>
        <v/>
      </c>
    </row>
    <row r="213" spans="1:9" s="3" customFormat="1" ht="28.8">
      <c r="A213" s="311"/>
      <c r="B213" s="49" t="s">
        <v>437</v>
      </c>
      <c r="C213" s="166" t="s">
        <v>444</v>
      </c>
      <c r="D213" s="115"/>
      <c r="E213" s="294"/>
      <c r="F213" s="448" t="s">
        <v>34</v>
      </c>
      <c r="G213" s="349"/>
      <c r="H213" s="442"/>
      <c r="I213" s="76" t="str">
        <f t="shared" si="3"/>
        <v/>
      </c>
    </row>
    <row r="214" spans="1:9" s="3" customFormat="1" ht="28.8">
      <c r="A214" s="311"/>
      <c r="B214" s="49" t="s">
        <v>438</v>
      </c>
      <c r="C214" s="166" t="s">
        <v>445</v>
      </c>
      <c r="D214" s="115"/>
      <c r="E214" s="294"/>
      <c r="F214" s="448" t="s">
        <v>34</v>
      </c>
      <c r="G214" s="349"/>
      <c r="H214" s="442"/>
      <c r="I214" s="76" t="str">
        <f t="shared" si="3"/>
        <v/>
      </c>
    </row>
    <row r="215" spans="1:9" s="3" customFormat="1" ht="67.2">
      <c r="A215" s="311"/>
      <c r="B215" s="49" t="s">
        <v>482</v>
      </c>
      <c r="C215" s="166" t="s">
        <v>446</v>
      </c>
      <c r="D215" s="115"/>
      <c r="E215" s="294"/>
      <c r="F215" s="448" t="s">
        <v>34</v>
      </c>
      <c r="G215" s="349"/>
      <c r="H215" s="442"/>
      <c r="I215" s="76" t="str">
        <f t="shared" si="3"/>
        <v/>
      </c>
    </row>
    <row r="216" spans="1:9" s="3" customFormat="1" ht="48">
      <c r="A216" s="311"/>
      <c r="B216" s="49" t="s">
        <v>441</v>
      </c>
      <c r="C216" s="166" t="s">
        <v>439</v>
      </c>
      <c r="D216" s="115"/>
      <c r="E216" s="294"/>
      <c r="F216" s="448" t="s">
        <v>34</v>
      </c>
      <c r="G216" s="349"/>
      <c r="H216" s="442"/>
      <c r="I216" s="76" t="str">
        <f t="shared" si="3"/>
        <v/>
      </c>
    </row>
    <row r="217" spans="1:9" s="3" customFormat="1" ht="38.4">
      <c r="A217" s="311"/>
      <c r="B217" s="35" t="s">
        <v>381</v>
      </c>
      <c r="C217" s="166" t="s">
        <v>440</v>
      </c>
      <c r="D217" s="115"/>
      <c r="E217" s="294"/>
      <c r="F217" s="42" t="s">
        <v>87</v>
      </c>
      <c r="G217" s="349"/>
      <c r="H217" s="442"/>
      <c r="I217" s="76" t="str">
        <f t="shared" si="3"/>
        <v/>
      </c>
    </row>
    <row r="218" spans="1:9" s="3" customFormat="1" ht="38.4">
      <c r="A218" s="420"/>
      <c r="B218" s="43" t="s">
        <v>292</v>
      </c>
      <c r="C218" s="44" t="s">
        <v>294</v>
      </c>
      <c r="D218" s="45"/>
      <c r="E218" s="295"/>
      <c r="F218" s="47" t="s">
        <v>77</v>
      </c>
      <c r="G218" s="361"/>
      <c r="H218" s="443"/>
      <c r="I218" s="87" t="str">
        <f t="shared" si="3"/>
        <v/>
      </c>
    </row>
    <row r="219" spans="1:9" s="3" customFormat="1" ht="67.2">
      <c r="A219" s="145" t="s">
        <v>540</v>
      </c>
      <c r="B219" s="132" t="s">
        <v>573</v>
      </c>
      <c r="C219" s="298" t="s">
        <v>375</v>
      </c>
      <c r="D219" s="37"/>
      <c r="E219" s="169"/>
      <c r="F219" s="450" t="s">
        <v>306</v>
      </c>
      <c r="G219" s="360"/>
      <c r="H219" s="441"/>
      <c r="I219" s="275" t="str">
        <f t="shared" si="3"/>
        <v>福</v>
      </c>
    </row>
    <row r="220" spans="1:9" s="3" customFormat="1" ht="63">
      <c r="A220" s="420"/>
      <c r="B220" s="345" t="s">
        <v>581</v>
      </c>
      <c r="C220" s="346" t="s">
        <v>507</v>
      </c>
      <c r="D220" s="409"/>
      <c r="E220" s="406"/>
      <c r="F220" s="243" t="s">
        <v>306</v>
      </c>
      <c r="G220" s="414"/>
      <c r="H220" s="443" t="s">
        <v>583</v>
      </c>
      <c r="I220" s="87" t="str">
        <f t="shared" si="3"/>
        <v>福</v>
      </c>
    </row>
    <row r="221" spans="1:9" s="3" customFormat="1" ht="38.4">
      <c r="A221" s="145" t="s">
        <v>541</v>
      </c>
      <c r="B221" s="195" t="s">
        <v>376</v>
      </c>
      <c r="C221" s="34" t="s">
        <v>421</v>
      </c>
      <c r="D221" s="37"/>
      <c r="E221" s="169"/>
      <c r="F221" s="235" t="s">
        <v>33</v>
      </c>
      <c r="G221" s="360"/>
      <c r="H221" s="379"/>
      <c r="I221" s="86" t="str">
        <f t="shared" si="3"/>
        <v>福</v>
      </c>
    </row>
    <row r="222" spans="1:9" s="3" customFormat="1" ht="38.4">
      <c r="A222" s="175"/>
      <c r="B222" s="252" t="s">
        <v>127</v>
      </c>
      <c r="C222" s="50" t="s">
        <v>128</v>
      </c>
      <c r="D222" s="115"/>
      <c r="E222" s="406"/>
      <c r="F222" s="203" t="s">
        <v>33</v>
      </c>
      <c r="G222" s="349"/>
      <c r="H222" s="401"/>
      <c r="I222" s="88" t="str">
        <f t="shared" si="3"/>
        <v>福</v>
      </c>
    </row>
    <row r="223" spans="1:9" s="3" customFormat="1" ht="57.6">
      <c r="A223" s="199"/>
      <c r="B223" s="179" t="s">
        <v>129</v>
      </c>
      <c r="C223" s="172" t="s">
        <v>377</v>
      </c>
      <c r="D223" s="45"/>
      <c r="E223" s="173"/>
      <c r="F223" s="233" t="s">
        <v>33</v>
      </c>
      <c r="G223" s="361"/>
      <c r="H223" s="443"/>
      <c r="I223" s="87" t="str">
        <f t="shared" si="3"/>
        <v>福</v>
      </c>
    </row>
    <row r="224" spans="1:9" s="3" customFormat="1" ht="27">
      <c r="A224" s="437" t="s">
        <v>542</v>
      </c>
      <c r="B224" s="195" t="s">
        <v>130</v>
      </c>
      <c r="C224" s="246" t="s">
        <v>131</v>
      </c>
      <c r="D224" s="37"/>
      <c r="E224" s="169"/>
      <c r="F224" s="236" t="s">
        <v>33</v>
      </c>
      <c r="G224" s="360"/>
      <c r="H224" s="379"/>
      <c r="I224" s="86" t="str">
        <f t="shared" si="3"/>
        <v>福</v>
      </c>
    </row>
    <row r="225" spans="1:9" s="3" customFormat="1" ht="105.6">
      <c r="A225" s="204"/>
      <c r="B225" s="179" t="s">
        <v>435</v>
      </c>
      <c r="C225" s="172" t="s">
        <v>291</v>
      </c>
      <c r="D225" s="45"/>
      <c r="E225" s="173"/>
      <c r="F225" s="233" t="s">
        <v>33</v>
      </c>
      <c r="G225" s="361"/>
      <c r="H225" s="443"/>
      <c r="I225" s="87" t="str">
        <f t="shared" si="3"/>
        <v>福</v>
      </c>
    </row>
    <row r="226" spans="1:9" s="3" customFormat="1" ht="48">
      <c r="A226" s="175" t="s">
        <v>543</v>
      </c>
      <c r="B226" s="195" t="s">
        <v>378</v>
      </c>
      <c r="C226" s="34" t="s">
        <v>132</v>
      </c>
      <c r="D226" s="37"/>
      <c r="E226" s="205"/>
      <c r="F226" s="223" t="s">
        <v>34</v>
      </c>
      <c r="G226" s="360"/>
      <c r="H226" s="394"/>
      <c r="I226" s="73" t="str">
        <f t="shared" si="3"/>
        <v/>
      </c>
    </row>
    <row r="227" spans="1:9" s="3" customFormat="1" ht="28.8">
      <c r="A227" s="145" t="s">
        <v>544</v>
      </c>
      <c r="B227" s="132" t="s">
        <v>41</v>
      </c>
      <c r="C227" s="541" t="s">
        <v>379</v>
      </c>
      <c r="D227" s="488"/>
      <c r="E227" s="551"/>
      <c r="F227" s="554" t="s">
        <v>33</v>
      </c>
      <c r="G227" s="492"/>
      <c r="H227" s="555"/>
      <c r="I227" s="522" t="str">
        <f t="shared" si="3"/>
        <v>福</v>
      </c>
    </row>
    <row r="228" spans="1:9" s="3" customFormat="1" ht="15" customHeight="1">
      <c r="A228" s="420"/>
      <c r="B228" s="206" t="s">
        <v>35</v>
      </c>
      <c r="C228" s="536"/>
      <c r="D228" s="477"/>
      <c r="E228" s="539"/>
      <c r="F228" s="514"/>
      <c r="G228" s="483"/>
      <c r="H228" s="465"/>
      <c r="I228" s="468">
        <f t="shared" si="3"/>
        <v>0</v>
      </c>
    </row>
    <row r="229" spans="1:9" s="3" customFormat="1" ht="15" customHeight="1">
      <c r="A229" s="420"/>
      <c r="B229" s="207" t="s">
        <v>36</v>
      </c>
      <c r="C229" s="536"/>
      <c r="D229" s="477"/>
      <c r="E229" s="539"/>
      <c r="F229" s="514"/>
      <c r="G229" s="483"/>
      <c r="H229" s="465"/>
      <c r="I229" s="468">
        <f t="shared" si="3"/>
        <v>0</v>
      </c>
    </row>
    <row r="230" spans="1:9" s="3" customFormat="1" ht="15" customHeight="1">
      <c r="A230" s="420"/>
      <c r="B230" s="206" t="s">
        <v>37</v>
      </c>
      <c r="C230" s="536"/>
      <c r="D230" s="477"/>
      <c r="E230" s="539"/>
      <c r="F230" s="514"/>
      <c r="G230" s="483"/>
      <c r="H230" s="465"/>
      <c r="I230" s="468">
        <f t="shared" si="3"/>
        <v>0</v>
      </c>
    </row>
    <row r="231" spans="1:9" s="3" customFormat="1" ht="15" customHeight="1">
      <c r="A231" s="420"/>
      <c r="B231" s="208" t="s">
        <v>38</v>
      </c>
      <c r="C231" s="536"/>
      <c r="D231" s="477"/>
      <c r="E231" s="539"/>
      <c r="F231" s="514"/>
      <c r="G231" s="483"/>
      <c r="H231" s="465"/>
      <c r="I231" s="468">
        <f t="shared" si="3"/>
        <v>0</v>
      </c>
    </row>
    <row r="232" spans="1:9" s="3" customFormat="1" ht="15" customHeight="1">
      <c r="A232" s="420"/>
      <c r="B232" s="206" t="s">
        <v>39</v>
      </c>
      <c r="C232" s="536"/>
      <c r="D232" s="477"/>
      <c r="E232" s="539"/>
      <c r="F232" s="514"/>
      <c r="G232" s="483"/>
      <c r="H232" s="465"/>
      <c r="I232" s="468">
        <f t="shared" si="3"/>
        <v>0</v>
      </c>
    </row>
    <row r="233" spans="1:9" s="3" customFormat="1" ht="15" customHeight="1">
      <c r="A233" s="420"/>
      <c r="B233" s="207" t="s">
        <v>36</v>
      </c>
      <c r="C233" s="536"/>
      <c r="D233" s="477"/>
      <c r="E233" s="539"/>
      <c r="F233" s="514"/>
      <c r="G233" s="483"/>
      <c r="H233" s="465"/>
      <c r="I233" s="468">
        <f t="shared" si="3"/>
        <v>0</v>
      </c>
    </row>
    <row r="234" spans="1:9" s="3" customFormat="1" ht="15" customHeight="1">
      <c r="A234" s="420"/>
      <c r="B234" s="40" t="s">
        <v>40</v>
      </c>
      <c r="C234" s="536"/>
      <c r="D234" s="477"/>
      <c r="E234" s="539"/>
      <c r="F234" s="514"/>
      <c r="G234" s="483"/>
      <c r="H234" s="465"/>
      <c r="I234" s="468">
        <f t="shared" si="3"/>
        <v>0</v>
      </c>
    </row>
    <row r="235" spans="1:9" s="3" customFormat="1" ht="15" customHeight="1">
      <c r="A235" s="420"/>
      <c r="B235" s="137" t="s">
        <v>38</v>
      </c>
      <c r="C235" s="537"/>
      <c r="D235" s="478"/>
      <c r="E235" s="540"/>
      <c r="F235" s="515"/>
      <c r="G235" s="484"/>
      <c r="H235" s="466"/>
      <c r="I235" s="469">
        <f t="shared" si="3"/>
        <v>0</v>
      </c>
    </row>
    <row r="236" spans="1:9" s="3" customFormat="1" ht="57.6">
      <c r="A236" s="420"/>
      <c r="B236" s="166" t="s">
        <v>580</v>
      </c>
      <c r="C236" s="166" t="s">
        <v>475</v>
      </c>
      <c r="D236" s="409"/>
      <c r="E236" s="435"/>
      <c r="F236" s="426" t="s">
        <v>306</v>
      </c>
      <c r="G236" s="414"/>
      <c r="H236" s="401" t="s">
        <v>582</v>
      </c>
      <c r="I236" s="291" t="str">
        <f t="shared" si="3"/>
        <v>福</v>
      </c>
    </row>
    <row r="237" spans="1:9" s="3" customFormat="1" ht="19.2">
      <c r="A237" s="420"/>
      <c r="B237" s="209" t="s">
        <v>42</v>
      </c>
      <c r="C237" s="535" t="s">
        <v>133</v>
      </c>
      <c r="D237" s="476"/>
      <c r="E237" s="538"/>
      <c r="F237" s="513" t="s">
        <v>33</v>
      </c>
      <c r="G237" s="482"/>
      <c r="H237" s="464"/>
      <c r="I237" s="467" t="str">
        <f t="shared" si="3"/>
        <v>福</v>
      </c>
    </row>
    <row r="238" spans="1:9" s="3" customFormat="1">
      <c r="A238" s="420"/>
      <c r="B238" s="40" t="s">
        <v>409</v>
      </c>
      <c r="C238" s="536"/>
      <c r="D238" s="477"/>
      <c r="E238" s="539"/>
      <c r="F238" s="514"/>
      <c r="G238" s="483"/>
      <c r="H238" s="465"/>
      <c r="I238" s="468">
        <f t="shared" si="3"/>
        <v>0</v>
      </c>
    </row>
    <row r="239" spans="1:9" s="3" customFormat="1" ht="15" customHeight="1">
      <c r="A239" s="311"/>
      <c r="B239" s="250" t="s">
        <v>410</v>
      </c>
      <c r="C239" s="537"/>
      <c r="D239" s="478"/>
      <c r="E239" s="540"/>
      <c r="F239" s="515"/>
      <c r="G239" s="484"/>
      <c r="H239" s="466"/>
      <c r="I239" s="469">
        <f t="shared" si="3"/>
        <v>0</v>
      </c>
    </row>
    <row r="240" spans="1:9" s="3" customFormat="1" ht="38.4">
      <c r="A240" s="433"/>
      <c r="B240" s="49" t="s">
        <v>5</v>
      </c>
      <c r="C240" s="50" t="s">
        <v>545</v>
      </c>
      <c r="D240" s="115"/>
      <c r="E240" s="170"/>
      <c r="F240" s="117" t="s">
        <v>317</v>
      </c>
      <c r="G240" s="349"/>
      <c r="H240" s="442"/>
      <c r="I240" s="76" t="str">
        <f t="shared" si="3"/>
        <v/>
      </c>
    </row>
    <row r="241" spans="1:9" s="3" customFormat="1" ht="38.4">
      <c r="A241" s="433"/>
      <c r="B241" s="49" t="s">
        <v>177</v>
      </c>
      <c r="C241" s="210" t="s">
        <v>134</v>
      </c>
      <c r="D241" s="115"/>
      <c r="E241" s="202"/>
      <c r="F241" s="237" t="s">
        <v>34</v>
      </c>
      <c r="G241" s="349"/>
      <c r="H241" s="393"/>
      <c r="I241" s="97" t="str">
        <f t="shared" si="3"/>
        <v/>
      </c>
    </row>
    <row r="242" spans="1:9" s="3" customFormat="1" ht="38.4">
      <c r="A242" s="433"/>
      <c r="B242" s="179" t="s">
        <v>176</v>
      </c>
      <c r="C242" s="211" t="s">
        <v>135</v>
      </c>
      <c r="D242" s="45"/>
      <c r="E242" s="212"/>
      <c r="F242" s="238" t="s">
        <v>34</v>
      </c>
      <c r="G242" s="361"/>
      <c r="H242" s="395"/>
      <c r="I242" s="98" t="str">
        <f t="shared" si="3"/>
        <v/>
      </c>
    </row>
    <row r="243" spans="1:9" s="5" customFormat="1" ht="28.8">
      <c r="A243" s="145" t="s">
        <v>546</v>
      </c>
      <c r="B243" s="48" t="s">
        <v>382</v>
      </c>
      <c r="C243" s="322" t="s">
        <v>295</v>
      </c>
      <c r="D243" s="37"/>
      <c r="E243" s="213"/>
      <c r="F243" s="235" t="s">
        <v>34</v>
      </c>
      <c r="G243" s="360"/>
      <c r="H243" s="396"/>
      <c r="I243" s="99" t="str">
        <f t="shared" si="3"/>
        <v/>
      </c>
    </row>
    <row r="244" spans="1:9" s="5" customFormat="1" ht="48">
      <c r="A244" s="421"/>
      <c r="B244" s="179" t="s">
        <v>383</v>
      </c>
      <c r="C244" s="323" t="s">
        <v>332</v>
      </c>
      <c r="D244" s="45"/>
      <c r="E244" s="214"/>
      <c r="F244" s="233" t="s">
        <v>317</v>
      </c>
      <c r="G244" s="361"/>
      <c r="H244" s="397"/>
      <c r="I244" s="100" t="str">
        <f t="shared" si="3"/>
        <v/>
      </c>
    </row>
    <row r="245" spans="1:9" customFormat="1" ht="38.4">
      <c r="A245" s="145" t="s">
        <v>547</v>
      </c>
      <c r="B245" s="132" t="s">
        <v>138</v>
      </c>
      <c r="C245" s="541" t="s">
        <v>136</v>
      </c>
      <c r="D245" s="488"/>
      <c r="E245" s="542"/>
      <c r="F245" s="567" t="s">
        <v>79</v>
      </c>
      <c r="G245" s="492"/>
      <c r="H245" s="569"/>
      <c r="I245" s="572" t="str">
        <f t="shared" si="3"/>
        <v>福</v>
      </c>
    </row>
    <row r="246" spans="1:9" customFormat="1" ht="13.2">
      <c r="A246" s="420"/>
      <c r="B246" s="136" t="s">
        <v>139</v>
      </c>
      <c r="C246" s="537"/>
      <c r="D246" s="477"/>
      <c r="E246" s="543"/>
      <c r="F246" s="568" t="e">
        <v>#N/A</v>
      </c>
      <c r="G246" s="483"/>
      <c r="H246" s="496"/>
      <c r="I246" s="493" t="e">
        <f t="shared" si="3"/>
        <v>#N/A</v>
      </c>
    </row>
    <row r="247" spans="1:9" customFormat="1" ht="28.8">
      <c r="A247" s="311"/>
      <c r="B247" s="35" t="s">
        <v>140</v>
      </c>
      <c r="C247" s="50" t="s">
        <v>137</v>
      </c>
      <c r="D247" s="115"/>
      <c r="E247" s="41"/>
      <c r="F247" s="42" t="s">
        <v>79</v>
      </c>
      <c r="G247" s="349"/>
      <c r="H247" s="384"/>
      <c r="I247" s="82" t="str">
        <f t="shared" si="3"/>
        <v>福</v>
      </c>
    </row>
    <row r="248" spans="1:9" customFormat="1" ht="28.8">
      <c r="A248" s="311"/>
      <c r="B248" s="181" t="s">
        <v>390</v>
      </c>
      <c r="C248" s="419" t="s">
        <v>391</v>
      </c>
      <c r="D248" s="408"/>
      <c r="E248" s="431"/>
      <c r="F248" s="430" t="s">
        <v>317</v>
      </c>
      <c r="G248" s="413"/>
      <c r="H248" s="444"/>
      <c r="I248" s="82" t="str">
        <f t="shared" si="3"/>
        <v/>
      </c>
    </row>
    <row r="249" spans="1:9" customFormat="1" ht="36" customHeight="1">
      <c r="A249" s="420"/>
      <c r="B249" s="181" t="s">
        <v>141</v>
      </c>
      <c r="C249" s="531" t="s">
        <v>384</v>
      </c>
      <c r="D249" s="476"/>
      <c r="E249" s="533"/>
      <c r="F249" s="570" t="s">
        <v>142</v>
      </c>
      <c r="G249" s="482"/>
      <c r="H249" s="566"/>
      <c r="I249" s="523" t="str">
        <f t="shared" si="3"/>
        <v>福</v>
      </c>
    </row>
    <row r="250" spans="1:9" customFormat="1" ht="13.2">
      <c r="A250" s="420"/>
      <c r="B250" s="215" t="s">
        <v>139</v>
      </c>
      <c r="C250" s="532"/>
      <c r="D250" s="478"/>
      <c r="E250" s="534"/>
      <c r="F250" s="571" t="e">
        <v>#N/A</v>
      </c>
      <c r="G250" s="484"/>
      <c r="H250" s="498"/>
      <c r="I250" s="495" t="e">
        <f t="shared" si="3"/>
        <v>#N/A</v>
      </c>
    </row>
    <row r="251" spans="1:9" customFormat="1" ht="28.8">
      <c r="A251" s="216"/>
      <c r="B251" s="217" t="s">
        <v>143</v>
      </c>
      <c r="C251" s="440" t="s">
        <v>144</v>
      </c>
      <c r="D251" s="409"/>
      <c r="E251" s="218"/>
      <c r="F251" s="452" t="s">
        <v>576</v>
      </c>
      <c r="G251" s="414"/>
      <c r="H251" s="398"/>
      <c r="I251" s="101" t="str">
        <f t="shared" si="3"/>
        <v/>
      </c>
    </row>
    <row r="252" spans="1:9" customFormat="1" ht="86.4">
      <c r="A252" s="312" t="s">
        <v>548</v>
      </c>
      <c r="B252" s="132" t="s">
        <v>483</v>
      </c>
      <c r="C252" s="485" t="s">
        <v>428</v>
      </c>
      <c r="D252" s="488"/>
      <c r="E252" s="499"/>
      <c r="F252" s="489" t="s">
        <v>387</v>
      </c>
      <c r="G252" s="492"/>
      <c r="H252" s="496" t="s">
        <v>474</v>
      </c>
      <c r="I252" s="493" t="str">
        <f t="shared" si="3"/>
        <v>福</v>
      </c>
    </row>
    <row r="253" spans="1:9" customFormat="1" ht="15.45" customHeight="1">
      <c r="A253" s="311"/>
      <c r="B253" s="267" t="s">
        <v>422</v>
      </c>
      <c r="C253" s="486"/>
      <c r="D253" s="477"/>
      <c r="E253" s="500"/>
      <c r="F253" s="490"/>
      <c r="G253" s="483"/>
      <c r="H253" s="497"/>
      <c r="I253" s="494">
        <f t="shared" si="3"/>
        <v>0</v>
      </c>
    </row>
    <row r="254" spans="1:9" customFormat="1" ht="15.45" customHeight="1">
      <c r="A254" s="311"/>
      <c r="B254" s="137" t="s">
        <v>415</v>
      </c>
      <c r="C254" s="486"/>
      <c r="D254" s="477"/>
      <c r="E254" s="500"/>
      <c r="F254" s="490"/>
      <c r="G254" s="483"/>
      <c r="H254" s="497"/>
      <c r="I254" s="494">
        <f t="shared" si="3"/>
        <v>0</v>
      </c>
    </row>
    <row r="255" spans="1:9" customFormat="1" ht="15.45" customHeight="1">
      <c r="A255" s="311"/>
      <c r="B255" s="267" t="s">
        <v>416</v>
      </c>
      <c r="C255" s="486"/>
      <c r="D255" s="477"/>
      <c r="E255" s="500"/>
      <c r="F255" s="490"/>
      <c r="G255" s="483"/>
      <c r="H255" s="497"/>
      <c r="I255" s="494">
        <f t="shared" si="3"/>
        <v>0</v>
      </c>
    </row>
    <row r="256" spans="1:9" customFormat="1" ht="15.45" customHeight="1">
      <c r="A256" s="311"/>
      <c r="B256" s="207" t="s">
        <v>412</v>
      </c>
      <c r="C256" s="487"/>
      <c r="D256" s="478"/>
      <c r="E256" s="501"/>
      <c r="F256" s="491"/>
      <c r="G256" s="484"/>
      <c r="H256" s="498"/>
      <c r="I256" s="495">
        <f t="shared" si="3"/>
        <v>0</v>
      </c>
    </row>
    <row r="257" spans="1:9" s="3" customFormat="1" ht="25.2">
      <c r="A257" s="433"/>
      <c r="B257" s="52" t="s">
        <v>178</v>
      </c>
      <c r="C257" s="277" t="s">
        <v>429</v>
      </c>
      <c r="D257" s="410"/>
      <c r="E257" s="407"/>
      <c r="F257" s="412" t="s">
        <v>76</v>
      </c>
      <c r="G257" s="415"/>
      <c r="H257" s="402"/>
      <c r="I257" s="72" t="str">
        <f t="shared" si="3"/>
        <v>福</v>
      </c>
    </row>
    <row r="258" spans="1:9" s="3" customFormat="1" ht="19.2" customHeight="1">
      <c r="A258" s="433"/>
      <c r="B258" s="177" t="s">
        <v>503</v>
      </c>
      <c r="C258" s="470" t="s">
        <v>430</v>
      </c>
      <c r="D258" s="476"/>
      <c r="E258" s="473"/>
      <c r="F258" s="479" t="s">
        <v>76</v>
      </c>
      <c r="G258" s="482"/>
      <c r="H258" s="464"/>
      <c r="I258" s="467" t="str">
        <f t="shared" si="3"/>
        <v>福</v>
      </c>
    </row>
    <row r="259" spans="1:9" s="3" customFormat="1" ht="15.45" customHeight="1">
      <c r="A259" s="433"/>
      <c r="B259" s="267" t="s">
        <v>418</v>
      </c>
      <c r="C259" s="471"/>
      <c r="D259" s="477"/>
      <c r="E259" s="474"/>
      <c r="F259" s="480"/>
      <c r="G259" s="483"/>
      <c r="H259" s="465"/>
      <c r="I259" s="468">
        <f t="shared" si="3"/>
        <v>0</v>
      </c>
    </row>
    <row r="260" spans="1:9" s="3" customFormat="1" ht="15.45" customHeight="1">
      <c r="A260" s="433"/>
      <c r="B260" s="268" t="s">
        <v>431</v>
      </c>
      <c r="C260" s="472"/>
      <c r="D260" s="478"/>
      <c r="E260" s="475"/>
      <c r="F260" s="481"/>
      <c r="G260" s="484"/>
      <c r="H260" s="466"/>
      <c r="I260" s="469">
        <f t="shared" si="3"/>
        <v>0</v>
      </c>
    </row>
    <row r="261" spans="1:9" customFormat="1" ht="28.8">
      <c r="A261" s="216"/>
      <c r="B261" s="23" t="s">
        <v>179</v>
      </c>
      <c r="C261" s="299" t="s">
        <v>549</v>
      </c>
      <c r="D261" s="45"/>
      <c r="E261" s="46"/>
      <c r="F261" s="243" t="s">
        <v>387</v>
      </c>
      <c r="G261" s="361"/>
      <c r="H261" s="331" t="s">
        <v>423</v>
      </c>
      <c r="I261" s="83" t="str">
        <f t="shared" si="3"/>
        <v>福</v>
      </c>
    </row>
    <row r="262" spans="1:9" customFormat="1" ht="99">
      <c r="A262" s="145" t="s">
        <v>504</v>
      </c>
      <c r="B262" s="146" t="s">
        <v>505</v>
      </c>
      <c r="C262" s="347" t="s">
        <v>506</v>
      </c>
      <c r="D262" s="422"/>
      <c r="E262" s="218"/>
      <c r="F262" s="451" t="s">
        <v>306</v>
      </c>
      <c r="G262" s="423"/>
      <c r="H262" s="332"/>
      <c r="I262" s="101" t="str">
        <f t="shared" si="3"/>
        <v>福</v>
      </c>
    </row>
    <row r="263" spans="1:9" s="3" customFormat="1" ht="28.8">
      <c r="A263" s="188" t="s">
        <v>550</v>
      </c>
      <c r="B263" s="219" t="s">
        <v>385</v>
      </c>
      <c r="C263" s="188" t="s">
        <v>145</v>
      </c>
      <c r="D263" s="190"/>
      <c r="E263" s="220"/>
      <c r="F263" s="230" t="s">
        <v>34</v>
      </c>
      <c r="G263" s="363"/>
      <c r="H263" s="399"/>
      <c r="I263" s="102" t="str">
        <f t="shared" si="3"/>
        <v/>
      </c>
    </row>
    <row r="264" spans="1:9" s="3" customFormat="1" ht="28.8">
      <c r="A264" s="145" t="s">
        <v>551</v>
      </c>
      <c r="B264" s="195" t="s">
        <v>146</v>
      </c>
      <c r="C264" s="34" t="s">
        <v>296</v>
      </c>
      <c r="D264" s="37"/>
      <c r="E264" s="205"/>
      <c r="F264" s="223" t="s">
        <v>34</v>
      </c>
      <c r="G264" s="360"/>
      <c r="H264" s="394"/>
      <c r="I264" s="73" t="str">
        <f t="shared" si="3"/>
        <v/>
      </c>
    </row>
    <row r="265" spans="1:9" s="3" customFormat="1" ht="172.8">
      <c r="A265" s="420"/>
      <c r="B265" s="179" t="s">
        <v>434</v>
      </c>
      <c r="C265" s="172" t="s">
        <v>386</v>
      </c>
      <c r="D265" s="45"/>
      <c r="E265" s="173"/>
      <c r="F265" s="233" t="s">
        <v>306</v>
      </c>
      <c r="G265" s="361"/>
      <c r="H265" s="443"/>
      <c r="I265" s="87" t="str">
        <f t="shared" ref="I265:I272" si="4">IF(IFERROR(MATCH(G265,K$5:P$5,0),99)&lt;&gt;99,"指摘あり",IF(OR(D265=2,D265="2:不適"),"自己×",IF(AND(G265="",RIGHT(F265,1)&lt;&gt;"略"),IF(OR(F265=$I$4,$I$4=""),F265,""),IF(H265&lt;&gt;"","ｺﾒﾝﾄあり",""))))</f>
        <v>福</v>
      </c>
    </row>
    <row r="266" spans="1:9" customFormat="1" ht="86.4">
      <c r="A266" s="437" t="s">
        <v>552</v>
      </c>
      <c r="B266" s="133" t="s">
        <v>147</v>
      </c>
      <c r="C266" s="318" t="s">
        <v>150</v>
      </c>
      <c r="D266" s="37"/>
      <c r="E266" s="38"/>
      <c r="F266" s="39" t="s">
        <v>77</v>
      </c>
      <c r="G266" s="360"/>
      <c r="H266" s="383"/>
      <c r="I266" s="81" t="str">
        <f t="shared" si="4"/>
        <v/>
      </c>
    </row>
    <row r="267" spans="1:9" customFormat="1" ht="28.8">
      <c r="A267" s="311"/>
      <c r="B267" s="35" t="s">
        <v>148</v>
      </c>
      <c r="C267" s="166" t="s">
        <v>47</v>
      </c>
      <c r="D267" s="115"/>
      <c r="E267" s="41"/>
      <c r="F267" s="42" t="s">
        <v>77</v>
      </c>
      <c r="G267" s="349"/>
      <c r="H267" s="384"/>
      <c r="I267" s="82" t="str">
        <f t="shared" si="4"/>
        <v/>
      </c>
    </row>
    <row r="268" spans="1:9" customFormat="1" ht="28.8">
      <c r="A268" s="311"/>
      <c r="B268" s="23" t="s">
        <v>149</v>
      </c>
      <c r="C268" s="44" t="s">
        <v>151</v>
      </c>
      <c r="D268" s="45"/>
      <c r="E268" s="46"/>
      <c r="F268" s="163" t="s">
        <v>77</v>
      </c>
      <c r="G268" s="361"/>
      <c r="H268" s="385"/>
      <c r="I268" s="83" t="str">
        <f t="shared" si="4"/>
        <v/>
      </c>
    </row>
    <row r="269" spans="1:9" s="7" customFormat="1" ht="28.8">
      <c r="A269" s="437" t="s">
        <v>553</v>
      </c>
      <c r="B269" s="221" t="s">
        <v>180</v>
      </c>
      <c r="C269" s="34" t="s">
        <v>181</v>
      </c>
      <c r="D269" s="37"/>
      <c r="E269" s="222"/>
      <c r="F269" s="223" t="s">
        <v>34</v>
      </c>
      <c r="G269" s="360"/>
      <c r="H269" s="379"/>
      <c r="I269" s="73" t="str">
        <f t="shared" si="4"/>
        <v/>
      </c>
    </row>
    <row r="270" spans="1:9" s="7" customFormat="1" ht="48">
      <c r="A270" s="224"/>
      <c r="B270" s="225" t="s">
        <v>182</v>
      </c>
      <c r="C270" s="50" t="s">
        <v>183</v>
      </c>
      <c r="D270" s="115"/>
      <c r="E270" s="226"/>
      <c r="F270" s="117" t="s">
        <v>34</v>
      </c>
      <c r="G270" s="349"/>
      <c r="H270" s="442"/>
      <c r="I270" s="97" t="str">
        <f t="shared" si="4"/>
        <v/>
      </c>
    </row>
    <row r="271" spans="1:9" customFormat="1" ht="38.4">
      <c r="A271" s="311"/>
      <c r="B271" s="181" t="s">
        <v>473</v>
      </c>
      <c r="C271" s="324" t="s">
        <v>159</v>
      </c>
      <c r="D271" s="408"/>
      <c r="E271" s="431"/>
      <c r="F271" s="447" t="s">
        <v>77</v>
      </c>
      <c r="G271" s="413"/>
      <c r="H271" s="444" t="s">
        <v>472</v>
      </c>
      <c r="I271" s="103" t="str">
        <f t="shared" si="4"/>
        <v>ｺﾒﾝﾄあり</v>
      </c>
    </row>
    <row r="272" spans="1:9" customFormat="1" ht="38.4">
      <c r="A272" s="216"/>
      <c r="B272" s="23" t="s">
        <v>184</v>
      </c>
      <c r="C272" s="44" t="s">
        <v>185</v>
      </c>
      <c r="D272" s="45"/>
      <c r="E272" s="46"/>
      <c r="F272" s="163" t="s">
        <v>87</v>
      </c>
      <c r="G272" s="361"/>
      <c r="H272" s="385"/>
      <c r="I272" s="83" t="str">
        <f t="shared" si="4"/>
        <v/>
      </c>
    </row>
    <row r="273" spans="1:5">
      <c r="A273" s="307"/>
      <c r="B273" s="269"/>
      <c r="C273" s="325"/>
      <c r="D273" s="270"/>
      <c r="E273" s="270"/>
    </row>
    <row r="274" spans="1:5">
      <c r="A274" s="308"/>
      <c r="B274" s="271"/>
      <c r="C274" s="326"/>
      <c r="D274" s="272"/>
      <c r="E274" s="273"/>
    </row>
  </sheetData>
  <sheetProtection algorithmName="SHA-512" hashValue="5xqeXJ4sdDRvS4YsSWSo7EsgWkGmAlk99lD9/ixttqK41j7GecaczJP5jaLcaRWd6c4eY6QE6j1a0xc3Hkej1A==" saltValue="GyDjA90miRa6xrb1CMYzSw==" spinCount="100000" sheet="1" objects="1" scenarios="1"/>
  <autoFilter ref="G5:I272"/>
  <mergeCells count="133">
    <mergeCell ref="I172:I176"/>
    <mergeCell ref="I115:I117"/>
    <mergeCell ref="E115:E117"/>
    <mergeCell ref="D115:D117"/>
    <mergeCell ref="G115:G117"/>
    <mergeCell ref="F245:F246"/>
    <mergeCell ref="G245:G246"/>
    <mergeCell ref="H245:H246"/>
    <mergeCell ref="F249:F250"/>
    <mergeCell ref="G249:G250"/>
    <mergeCell ref="H249:H250"/>
    <mergeCell ref="F237:F239"/>
    <mergeCell ref="G237:G239"/>
    <mergeCell ref="H237:H239"/>
    <mergeCell ref="I227:I235"/>
    <mergeCell ref="I237:I239"/>
    <mergeCell ref="I245:I246"/>
    <mergeCell ref="I249:I250"/>
    <mergeCell ref="I205:I209"/>
    <mergeCell ref="I194:I198"/>
    <mergeCell ref="I200:I204"/>
    <mergeCell ref="D172:D176"/>
    <mergeCell ref="E172:E176"/>
    <mergeCell ref="F172:F176"/>
    <mergeCell ref="G172:G176"/>
    <mergeCell ref="C227:C235"/>
    <mergeCell ref="F227:F235"/>
    <mergeCell ref="G227:G235"/>
    <mergeCell ref="H227:H235"/>
    <mergeCell ref="H9:H17"/>
    <mergeCell ref="F54:F55"/>
    <mergeCell ref="G54:G55"/>
    <mergeCell ref="H54:H55"/>
    <mergeCell ref="F56:F57"/>
    <mergeCell ref="D227:D235"/>
    <mergeCell ref="E227:E235"/>
    <mergeCell ref="D54:D55"/>
    <mergeCell ref="F9:F17"/>
    <mergeCell ref="D39:D51"/>
    <mergeCell ref="E39:E51"/>
    <mergeCell ref="F39:F51"/>
    <mergeCell ref="G39:G51"/>
    <mergeCell ref="H39:H51"/>
    <mergeCell ref="H56:H57"/>
    <mergeCell ref="F62:F63"/>
    <mergeCell ref="G62:G63"/>
    <mergeCell ref="H62:H63"/>
    <mergeCell ref="H159:H166"/>
    <mergeCell ref="C62:C63"/>
    <mergeCell ref="D62:D63"/>
    <mergeCell ref="E62:E63"/>
    <mergeCell ref="C2:E2"/>
    <mergeCell ref="C3:E3"/>
    <mergeCell ref="D9:D17"/>
    <mergeCell ref="E9:E17"/>
    <mergeCell ref="G9:G17"/>
    <mergeCell ref="G56:G57"/>
    <mergeCell ref="E54:E55"/>
    <mergeCell ref="D56:D57"/>
    <mergeCell ref="E56:E57"/>
    <mergeCell ref="C9:C17"/>
    <mergeCell ref="C39:C51"/>
    <mergeCell ref="C249:C250"/>
    <mergeCell ref="D249:D250"/>
    <mergeCell ref="E249:E250"/>
    <mergeCell ref="C237:C239"/>
    <mergeCell ref="D237:D239"/>
    <mergeCell ref="E237:E239"/>
    <mergeCell ref="C245:C246"/>
    <mergeCell ref="D245:D246"/>
    <mergeCell ref="E245:E246"/>
    <mergeCell ref="I9:I17"/>
    <mergeCell ref="I39:I51"/>
    <mergeCell ref="I54:I55"/>
    <mergeCell ref="I56:I57"/>
    <mergeCell ref="I62:I63"/>
    <mergeCell ref="I108:I112"/>
    <mergeCell ref="C104:C106"/>
    <mergeCell ref="C194:C198"/>
    <mergeCell ref="D194:D198"/>
    <mergeCell ref="E194:E198"/>
    <mergeCell ref="F194:F198"/>
    <mergeCell ref="H104:H106"/>
    <mergeCell ref="I104:I106"/>
    <mergeCell ref="G104:G106"/>
    <mergeCell ref="F104:F106"/>
    <mergeCell ref="D104:D106"/>
    <mergeCell ref="I159:I166"/>
    <mergeCell ref="C159:C166"/>
    <mergeCell ref="D159:D166"/>
    <mergeCell ref="E159:E166"/>
    <mergeCell ref="F159:F166"/>
    <mergeCell ref="G159:G166"/>
    <mergeCell ref="E104:E106"/>
    <mergeCell ref="C108:C112"/>
    <mergeCell ref="H108:H112"/>
    <mergeCell ref="H115:H117"/>
    <mergeCell ref="C205:C209"/>
    <mergeCell ref="D205:D209"/>
    <mergeCell ref="F205:F209"/>
    <mergeCell ref="G205:G209"/>
    <mergeCell ref="H205:H209"/>
    <mergeCell ref="E205:E209"/>
    <mergeCell ref="G194:G198"/>
    <mergeCell ref="H194:H198"/>
    <mergeCell ref="C200:C204"/>
    <mergeCell ref="F200:F204"/>
    <mergeCell ref="D200:D204"/>
    <mergeCell ref="G200:G204"/>
    <mergeCell ref="H200:H204"/>
    <mergeCell ref="E200:E204"/>
    <mergeCell ref="F115:F117"/>
    <mergeCell ref="C172:C176"/>
    <mergeCell ref="H172:H176"/>
    <mergeCell ref="C115:C117"/>
    <mergeCell ref="D108:D112"/>
    <mergeCell ref="E108:E112"/>
    <mergeCell ref="F108:F112"/>
    <mergeCell ref="G108:G112"/>
    <mergeCell ref="H258:H260"/>
    <mergeCell ref="I258:I260"/>
    <mergeCell ref="C258:C260"/>
    <mergeCell ref="E258:E260"/>
    <mergeCell ref="D258:D260"/>
    <mergeCell ref="F258:F260"/>
    <mergeCell ref="G258:G260"/>
    <mergeCell ref="C252:C256"/>
    <mergeCell ref="D252:D256"/>
    <mergeCell ref="F252:F256"/>
    <mergeCell ref="G252:G256"/>
    <mergeCell ref="I252:I256"/>
    <mergeCell ref="H252:H256"/>
    <mergeCell ref="E252:E256"/>
  </mergeCells>
  <phoneticPr fontId="18"/>
  <conditionalFormatting sqref="B23:I30 E22:I22">
    <cfRule type="expression" dxfId="13" priority="1">
      <formula>$A$22=1</formula>
    </cfRule>
  </conditionalFormatting>
  <conditionalFormatting sqref="G8:G273">
    <cfRule type="cellIs" dxfId="12" priority="16" operator="equal">
      <formula>5</formula>
    </cfRule>
    <cfRule type="cellIs" dxfId="11" priority="17" operator="equal">
      <formula>"5:その他"</formula>
    </cfRule>
    <cfRule type="cellIs" dxfId="10" priority="18" operator="equal">
      <formula>4</formula>
    </cfRule>
    <cfRule type="cellIs" dxfId="9" priority="19" operator="equal">
      <formula>"4:該当なし"</formula>
    </cfRule>
    <cfRule type="cellIs" dxfId="8" priority="20" operator="equal">
      <formula>3</formula>
    </cfRule>
    <cfRule type="cellIs" dxfId="7" priority="21" operator="equal">
      <formula>"3:不適"</formula>
    </cfRule>
    <cfRule type="cellIs" dxfId="6" priority="22" operator="equal">
      <formula>2</formula>
    </cfRule>
    <cfRule type="cellIs" dxfId="5" priority="23" operator="equal">
      <formula>"2:一部不適"</formula>
    </cfRule>
    <cfRule type="cellIs" dxfId="4" priority="24" operator="equal">
      <formula>1</formula>
    </cfRule>
    <cfRule type="cellIs" dxfId="3" priority="25" operator="equal">
      <formula>"1:適"</formula>
    </cfRule>
  </conditionalFormatting>
  <conditionalFormatting sqref="D8:D273">
    <cfRule type="cellIs" dxfId="2" priority="26" operator="equal">
      <formula>"3:該当なし"</formula>
    </cfRule>
    <cfRule type="cellIs" dxfId="1" priority="27" operator="equal">
      <formula>"2:不適"</formula>
    </cfRule>
    <cfRule type="cellIs" dxfId="0" priority="28" operator="equal">
      <formula>"1:適"</formula>
    </cfRule>
  </conditionalFormatting>
  <dataValidations count="12">
    <dataValidation type="list" allowBlank="1" showInputMessage="1" showErrorMessage="1" sqref="B229 B233 B250 B246 B41">
      <formula1>"（　有　・　無　）,（　有　）,（　無　）"</formula1>
    </dataValidation>
    <dataValidation allowBlank="1" showInputMessage="1" sqref="F237 H237 F56 H56 F62 H62 H64:H65 F64:F65 H59:H60 F9 H9 H52:H54 F52:F54 F59:F60 H200 H118:H159 F261:F272 B256 H18:H39 B112:B113 H67:H104 F67:F104 F177:F194 F200 F118:F159 F205 H205 H219:H227 F257:F258 H257:H258 H261:H272 F107:F108 H107:H108 H114:H115 F114:F115 F210:F227 F240:F252 F18:F39 B198:B199 H240:H252 F167:F172 H167:H172 H177:H194"/>
    <dataValidation type="list" allowBlank="1" showInputMessage="1" sqref="B15">
      <formula1>"★このセルに時間数を入力して下さい（  .  時間）"</formula1>
    </dataValidation>
    <dataValidation type="decimal" errorStyle="warning" operator="greaterThanOrEqual" allowBlank="1" showInputMessage="1" showErrorMessage="1" errorTitle="！！★★★32時間を下回る場合は32時間です★★★！！" sqref="B13">
      <formula1>32</formula1>
    </dataValidation>
    <dataValidation type="list" allowBlank="1" showInputMessage="1" sqref="B63">
      <formula1>"★このセルに最大人数を入力して下さい"</formula1>
    </dataValidation>
    <dataValidation type="list" errorStyle="information" allowBlank="1" showInputMessage="1" sqref="D261:D272 D200 D205 D257:D258 D107:D108 D114:D115 D219:D252 D9:D104 D118:D172 D177:D194">
      <formula1>"1:適,2:不適,3:該当なし"</formula1>
    </dataValidation>
    <dataValidation type="list" allowBlank="1" showInputMessage="1" sqref="G261:G272 G200 G205 G257:G258 G107:G108 G114:G115 G219:G252 G9:G104 G118:G172 G177:G194 G210:G218 G199">
      <formula1>"1:適,2:一部不適,3:不適,4:該当なし,5:その他"</formula1>
    </dataValidation>
    <dataValidation type="list" allowBlank="1" showInputMessage="1" showErrorMessage="1" sqref="I4">
      <formula1>"介,福"</formula1>
    </dataValidation>
    <dataValidation type="list" allowBlank="1" showInputMessage="1" sqref="B174 B176 B204 B202">
      <formula1>"（　有　・　無　）,（　有　）,（　無　）"</formula1>
    </dataValidation>
    <dataValidation type="list" allowBlank="1" showInputMessage="1" sqref="B22">
      <formula1>$K$22:$M$22</formula1>
    </dataValidation>
    <dataValidation type="list" allowBlank="1" showInputMessage="1" sqref="B11">
      <formula1>$L$11</formula1>
    </dataValidation>
    <dataValidation type="list" allowBlank="1" showInputMessage="1" sqref="D199 D210:D218">
      <formula1>"1:適,2:不適,3:該当なし"</formula1>
    </dataValidation>
  </dataValidations>
  <printOptions horizontalCentered="1"/>
  <pageMargins left="0.19685039370078741" right="0.19685039370078741" top="0.39370078740157483" bottom="0.47244094488188981" header="0.27559055118110237" footer="0.23622047244094491"/>
  <pageSetup paperSize="9" fitToHeight="0" orientation="portrait" r:id="rId1"/>
  <headerFooter alignWithMargins="0">
    <oddFooter>&amp;C&amp;9特定施設入居者生活介護・非外部サービス利用型（介護予防含む）&amp;11 -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2024-05-24T02:15:55Z</cp:lastPrinted>
  <dcterms:created xsi:type="dcterms:W3CDTF">2008-05-12T01:19:26Z</dcterms:created>
  <dcterms:modified xsi:type="dcterms:W3CDTF">2025-09-26T00:59:32Z</dcterms:modified>
</cp:coreProperties>
</file>