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knsv0008\23003_福祉指導監査課\010_福祉指導監査係\030_ホームページ\介護基準条例自己点検シート\2025から\"/>
    </mc:Choice>
  </mc:AlternateContent>
  <bookViews>
    <workbookView xWindow="-108" yWindow="-108" windowWidth="19416" windowHeight="10296"/>
  </bookViews>
  <sheets>
    <sheet name="フェイスシート" sheetId="1" r:id="rId1"/>
    <sheet name="点検表" sheetId="3" r:id="rId2"/>
  </sheets>
  <definedNames>
    <definedName name="_xlnm._FilterDatabase" localSheetId="1" hidden="1">点検表!$G$5:$I$206</definedName>
    <definedName name="_xlnm.Print_Area" localSheetId="0">フェイスシート!$A$1:$E$33</definedName>
    <definedName name="_xlnm.Print_Area" localSheetId="1">点検表!$A$1:$I$206</definedName>
    <definedName name="_xlnm.Print_Titles" localSheetId="1">点検表!$5:$6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3" i="3" l="1"/>
  <c r="I143" i="3" l="1"/>
  <c r="I79" i="3" l="1"/>
  <c r="I76" i="3"/>
  <c r="I78" i="3"/>
  <c r="I73" i="3"/>
  <c r="I72" i="3"/>
  <c r="I206" i="3" l="1"/>
  <c r="I205" i="3"/>
  <c r="I204" i="3"/>
  <c r="I203" i="3"/>
  <c r="I202" i="3"/>
  <c r="I201" i="3"/>
  <c r="I200" i="3"/>
  <c r="I199" i="3"/>
  <c r="I198" i="3"/>
  <c r="I197" i="3"/>
  <c r="I196" i="3"/>
  <c r="I195" i="3"/>
  <c r="I194" i="3"/>
  <c r="I193" i="3"/>
  <c r="I192" i="3"/>
  <c r="I191" i="3"/>
  <c r="I190" i="3"/>
  <c r="I189" i="3"/>
  <c r="I188" i="3"/>
  <c r="I187" i="3"/>
  <c r="I186" i="3"/>
  <c r="I185" i="3"/>
  <c r="I184" i="3"/>
  <c r="I183" i="3"/>
  <c r="I182" i="3"/>
  <c r="I181" i="3"/>
  <c r="I180" i="3"/>
  <c r="I179" i="3"/>
  <c r="I178" i="3"/>
  <c r="I177" i="3"/>
  <c r="I176" i="3"/>
  <c r="I175" i="3"/>
  <c r="I174" i="3"/>
  <c r="I173" i="3"/>
  <c r="I172" i="3"/>
  <c r="I171" i="3"/>
  <c r="I170" i="3"/>
  <c r="I169" i="3"/>
  <c r="I168" i="3"/>
  <c r="I167" i="3"/>
  <c r="I166" i="3"/>
  <c r="I165" i="3"/>
  <c r="I164" i="3"/>
  <c r="I163" i="3"/>
  <c r="I162" i="3"/>
  <c r="I161" i="3"/>
  <c r="I160" i="3"/>
  <c r="I159" i="3"/>
  <c r="I158" i="3"/>
  <c r="I157" i="3"/>
  <c r="I156" i="3"/>
  <c r="I155" i="3"/>
  <c r="I154" i="3"/>
  <c r="I153" i="3"/>
  <c r="I152" i="3"/>
  <c r="I151" i="3"/>
  <c r="I150" i="3"/>
  <c r="I149" i="3"/>
  <c r="I148" i="3"/>
  <c r="I147" i="3"/>
  <c r="I146" i="3"/>
  <c r="I145" i="3"/>
  <c r="I144" i="3"/>
  <c r="I142" i="3"/>
  <c r="I141" i="3"/>
  <c r="I140" i="3"/>
  <c r="I139" i="3"/>
  <c r="I138" i="3"/>
  <c r="I137" i="3"/>
  <c r="I136" i="3"/>
  <c r="I135" i="3"/>
  <c r="I134" i="3"/>
  <c r="I133" i="3"/>
  <c r="I132" i="3"/>
  <c r="I131" i="3"/>
  <c r="I130" i="3"/>
  <c r="I129" i="3"/>
  <c r="I128" i="3"/>
  <c r="I127" i="3"/>
  <c r="I126" i="3"/>
  <c r="I125" i="3"/>
  <c r="I124" i="3"/>
  <c r="I119" i="3"/>
  <c r="I118" i="3"/>
  <c r="I117" i="3"/>
  <c r="I116" i="3"/>
  <c r="I115" i="3"/>
  <c r="I114" i="3"/>
  <c r="I113" i="3"/>
  <c r="I112" i="3"/>
  <c r="I111" i="3"/>
  <c r="I110" i="3"/>
  <c r="I109" i="3"/>
  <c r="I108" i="3"/>
  <c r="I107" i="3"/>
  <c r="I106" i="3"/>
  <c r="I105" i="3"/>
  <c r="I104" i="3"/>
  <c r="I102" i="3"/>
  <c r="I101" i="3"/>
  <c r="I100" i="3"/>
  <c r="I99" i="3"/>
  <c r="I98" i="3"/>
  <c r="I97" i="3"/>
  <c r="I96" i="3"/>
  <c r="I95" i="3"/>
  <c r="I94" i="3"/>
  <c r="I93" i="3"/>
  <c r="I92" i="3"/>
  <c r="I91" i="3"/>
  <c r="I90" i="3"/>
  <c r="I89" i="3"/>
  <c r="I88" i="3"/>
  <c r="I87" i="3"/>
  <c r="I86" i="3"/>
  <c r="I85" i="3"/>
  <c r="I84" i="3"/>
  <c r="I83" i="3"/>
  <c r="I82" i="3"/>
  <c r="I81" i="3"/>
  <c r="I80" i="3"/>
  <c r="I77" i="3"/>
  <c r="I75" i="3"/>
  <c r="I74" i="3"/>
  <c r="I71" i="3"/>
  <c r="I70" i="3"/>
  <c r="I69" i="3"/>
  <c r="I68" i="3"/>
  <c r="I67" i="3"/>
  <c r="I66" i="3"/>
  <c r="I65" i="3"/>
  <c r="I64" i="3"/>
  <c r="I63" i="3"/>
  <c r="I62" i="3"/>
  <c r="I61" i="3"/>
  <c r="I60" i="3"/>
  <c r="I59" i="3"/>
  <c r="I58" i="3"/>
  <c r="I57" i="3"/>
  <c r="I56" i="3"/>
  <c r="I55" i="3"/>
  <c r="I54" i="3"/>
  <c r="I53" i="3"/>
  <c r="I52" i="3"/>
  <c r="I51" i="3"/>
  <c r="I50" i="3"/>
  <c r="I49" i="3"/>
  <c r="I48" i="3"/>
  <c r="I47" i="3"/>
  <c r="I46" i="3"/>
  <c r="I45" i="3"/>
  <c r="I44" i="3"/>
  <c r="I43" i="3"/>
  <c r="I40" i="3"/>
  <c r="I39" i="3"/>
  <c r="I38" i="3"/>
  <c r="I37" i="3"/>
  <c r="I36" i="3"/>
  <c r="I33" i="3"/>
  <c r="I32" i="3"/>
  <c r="I31" i="3"/>
  <c r="I30" i="3"/>
  <c r="I29" i="3"/>
  <c r="I28" i="3"/>
  <c r="I27" i="3"/>
  <c r="I26" i="3"/>
  <c r="I25" i="3"/>
  <c r="I24" i="3"/>
  <c r="I23" i="3"/>
  <c r="I22" i="3"/>
  <c r="I21" i="3"/>
  <c r="I20" i="3"/>
  <c r="I19" i="3"/>
  <c r="I18" i="3"/>
  <c r="I17" i="3"/>
  <c r="I16" i="3"/>
  <c r="I15" i="3"/>
  <c r="I14" i="3"/>
  <c r="I13" i="3"/>
  <c r="I12" i="3"/>
  <c r="I11" i="3"/>
  <c r="I10" i="3"/>
  <c r="I9" i="3"/>
  <c r="A15" i="3" l="1"/>
  <c r="A13" i="3"/>
  <c r="A11" i="3"/>
  <c r="B17" i="3" l="1"/>
  <c r="C2" i="3"/>
  <c r="C3" i="3" l="1"/>
</calcChain>
</file>

<file path=xl/comments1.xml><?xml version="1.0" encoding="utf-8"?>
<comments xmlns="http://schemas.openxmlformats.org/spreadsheetml/2006/main">
  <authors>
    <author>西尾一朗</author>
  </authors>
  <commentList>
    <comment ref="B11" authorId="0" shapeId="0">
      <text>
        <r>
          <rPr>
            <b/>
            <sz val="9"/>
            <color indexed="81"/>
            <rFont val="ＭＳ Ｐゴシック"/>
            <family val="3"/>
            <charset val="128"/>
          </rPr>
          <t>数字のみ入れてください。
例えば「1」と入れれば「(1人)」と表示されます。
（以下数値を入れるセルにつき同様です）</t>
        </r>
      </text>
    </comment>
  </commentList>
</comments>
</file>

<file path=xl/sharedStrings.xml><?xml version="1.0" encoding="utf-8"?>
<sst xmlns="http://schemas.openxmlformats.org/spreadsheetml/2006/main" count="582" uniqueCount="442">
  <si>
    <t>●フェイスシート</t>
    <phoneticPr fontId="1"/>
  </si>
  <si>
    <t>記入日</t>
    <phoneticPr fontId="1"/>
  </si>
  <si>
    <t>事業所住所</t>
    <phoneticPr fontId="1"/>
  </si>
  <si>
    <t>法人名</t>
    <phoneticPr fontId="1"/>
  </si>
  <si>
    <t>代表者</t>
    <phoneticPr fontId="1"/>
  </si>
  <si>
    <t>(役職名)</t>
    <phoneticPr fontId="1"/>
  </si>
  <si>
    <t>(氏名)</t>
    <phoneticPr fontId="1"/>
  </si>
  <si>
    <t>法人住所</t>
    <rPh sb="0" eb="2">
      <t>ホウジン</t>
    </rPh>
    <phoneticPr fontId="1"/>
  </si>
  <si>
    <t>事業所名</t>
    <phoneticPr fontId="1"/>
  </si>
  <si>
    <t>電話番号</t>
    <phoneticPr fontId="1"/>
  </si>
  <si>
    <t>電子メール</t>
    <phoneticPr fontId="1"/>
  </si>
  <si>
    <t>ＦＡＸ</t>
    <phoneticPr fontId="1"/>
  </si>
  <si>
    <t>管理者</t>
    <phoneticPr fontId="1"/>
  </si>
  <si>
    <t>記載担当者</t>
    <rPh sb="0" eb="2">
      <t>キサイ</t>
    </rPh>
    <rPh sb="2" eb="4">
      <t>タントウ</t>
    </rPh>
    <phoneticPr fontId="1"/>
  </si>
  <si>
    <t>〒</t>
    <phoneticPr fontId="1"/>
  </si>
  <si>
    <t>※次ページ以降の点検表の「根拠条文」の欄は、特に断りがない限り、上記「条例」を指します。</t>
    <phoneticPr fontId="1"/>
  </si>
  <si>
    <t>介護保険法（平9法123）</t>
    <phoneticPr fontId="1"/>
  </si>
  <si>
    <t>　法　　　 ：</t>
    <phoneticPr fontId="1"/>
  </si>
  <si>
    <t>「1.あり」の場合は、別に「各種加算等自己点検シート」も点検してください。（この自己点検シートをダウンロードしたホームページの同じ表に、あります。）</t>
    <phoneticPr fontId="1"/>
  </si>
  <si>
    <t>●点検表：点検した結果を記載してください。</t>
    <phoneticPr fontId="1"/>
  </si>
  <si>
    <t>点検項目</t>
  </si>
  <si>
    <t>確認事項</t>
  </si>
  <si>
    <t>Ⅰ　人員基準</t>
    <phoneticPr fontId="1"/>
  </si>
  <si>
    <t>・当該事業所内で他職種と兼務している場合</t>
  </si>
  <si>
    <t>備考
（改善方法など）</t>
    <phoneticPr fontId="1"/>
  </si>
  <si>
    <t>Ⅱ　設備基準</t>
    <phoneticPr fontId="1"/>
  </si>
  <si>
    <t>Ⅲ　運営基準</t>
    <phoneticPr fontId="1"/>
  </si>
  <si>
    <t>Ⅲ－２．提供拒否の禁止</t>
  </si>
  <si>
    <t>Ⅲ－３．サービス提供困難時の対応</t>
  </si>
  <si>
    <t>Ⅲ－４．受給資格等の確認</t>
  </si>
  <si>
    <t>同条第2項</t>
  </si>
  <si>
    <t>Ⅲ－５．要介護認定の申請に係る援助</t>
  </si>
  <si>
    <t>同上</t>
  </si>
  <si>
    <t>Ⅲ－６．心身の状況等の把握</t>
  </si>
  <si>
    <t>Ⅲ－８．法定代理受領サービスの提供を受けるための援助</t>
  </si>
  <si>
    <t>Ⅲ－９．居宅サービス計画に沿ったサービスの提供</t>
  </si>
  <si>
    <t>Ⅲ－１０．居宅サービス計画等の変更の援助</t>
  </si>
  <si>
    <t>Ⅲ－１１．身分を証する書類の携行</t>
  </si>
  <si>
    <t>Ⅲ－１３．利用料等の受領</t>
  </si>
  <si>
    <t>Ⅲ－１４．保険給付の請求ための証明書の交付</t>
  </si>
  <si>
    <t>・相談窓口担当者　：</t>
    <phoneticPr fontId="1"/>
  </si>
  <si>
    <t>・苦情相談窓口の設置　：</t>
    <phoneticPr fontId="1"/>
  </si>
  <si>
    <t>・処理手順等の定め（規程、マニュアル等）　：</t>
    <phoneticPr fontId="1"/>
  </si>
  <si>
    <t>・利用者等への周知の方法　：</t>
    <phoneticPr fontId="1"/>
  </si>
  <si>
    <t>★このセルに時間数を入力して下さい（  .  時間）</t>
    <phoneticPr fontId="1"/>
  </si>
  <si>
    <t>★このセルに時間数を入力して下さい（  .  時間/人）</t>
    <phoneticPr fontId="1"/>
  </si>
  <si>
    <r>
      <rPr>
        <sz val="8"/>
        <color rgb="FF000000"/>
        <rFont val="ＭＳ ゴシック"/>
        <family val="3"/>
        <charset val="128"/>
      </rPr>
      <t>点検結果</t>
    </r>
    <r>
      <rPr>
        <sz val="7"/>
        <color rgb="FF000000"/>
        <rFont val="ＭＳ ゴシック"/>
        <family val="3"/>
        <charset val="128"/>
      </rPr>
      <t xml:space="preserve">
</t>
    </r>
    <r>
      <rPr>
        <sz val="6"/>
        <color rgb="FF00B0F0"/>
        <rFont val="ＭＳ ゴシック"/>
        <family val="3"/>
        <charset val="128"/>
      </rPr>
      <t>1:適</t>
    </r>
    <r>
      <rPr>
        <sz val="6"/>
        <color rgb="FF000000"/>
        <rFont val="ＭＳ ゴシック"/>
        <family val="3"/>
        <charset val="128"/>
      </rPr>
      <t xml:space="preserve">
</t>
    </r>
    <r>
      <rPr>
        <sz val="6"/>
        <color rgb="FFFF0000"/>
        <rFont val="ＭＳ ゴシック"/>
        <family val="3"/>
        <charset val="128"/>
      </rPr>
      <t>2:不適</t>
    </r>
    <r>
      <rPr>
        <sz val="6"/>
        <color rgb="FF000000"/>
        <rFont val="ＭＳ ゴシック"/>
        <family val="3"/>
        <charset val="128"/>
      </rPr>
      <t xml:space="preserve">
</t>
    </r>
    <r>
      <rPr>
        <sz val="6"/>
        <color rgb="FF92D050"/>
        <rFont val="ＭＳ ゴシック"/>
        <family val="3"/>
        <charset val="128"/>
      </rPr>
      <t>3:非該当</t>
    </r>
    <rPh sb="7" eb="8">
      <t>テキ</t>
    </rPh>
    <rPh sb="11" eb="13">
      <t>フテキ</t>
    </rPh>
    <rPh sb="16" eb="19">
      <t>ヒガイトウ</t>
    </rPh>
    <phoneticPr fontId="1"/>
  </si>
  <si>
    <t xml:space="preserve">正当な理由(※)なくサービスの提供を拒んだことはありませんか。
※① 事業所の現員からは利用申込に応じきれない場合
② 利用申込者の居住地が通常の事業の実施地域外であるなど、事業者自らが適切なサービスを提供することが困難な場合
</t>
    <phoneticPr fontId="1"/>
  </si>
  <si>
    <t xml:space="preserve">被保険者証に記載された認定審査会意見に配慮してサービスを提供していますか。
</t>
    <phoneticPr fontId="1"/>
  </si>
  <si>
    <t xml:space="preserve">保険給付の対象となっているサービスと明確に区分されない、あいまいな名目による支払を受けていませんか。
</t>
    <phoneticPr fontId="1"/>
  </si>
  <si>
    <t xml:space="preserve">領収証は、それぞれ個別の費用ごとに区分して記載していますか。
</t>
    <phoneticPr fontId="1"/>
  </si>
  <si>
    <t xml:space="preserve">サービスの提供に要した費用の支払を受けた際、領収証を交付していますか。
</t>
    <phoneticPr fontId="1"/>
  </si>
  <si>
    <t>（　有　・　無　）</t>
    <phoneticPr fontId="1"/>
  </si>
  <si>
    <t>事故が発生した場合は、市町村、利用者の家族、利用者に係る居宅介護支援事業者等に連絡を行うとともに、必要な措置を講じていますか。
　→　事故事例の有無：</t>
    <phoneticPr fontId="1"/>
  </si>
  <si>
    <t>賠償すべき事故が発生した場合は、損害賠償を速やかに行なっていますか。
　→　損害賠償保険への加入：</t>
    <phoneticPr fontId="1"/>
  </si>
  <si>
    <t>　兼務職種名：</t>
    <phoneticPr fontId="1"/>
  </si>
  <si>
    <t>・兼務の有無：</t>
    <phoneticPr fontId="1"/>
  </si>
  <si>
    <t>　兼務事業所での週あたり勤務時間：</t>
    <phoneticPr fontId="1"/>
  </si>
  <si>
    <t>　職 種 名：</t>
    <phoneticPr fontId="1"/>
  </si>
  <si>
    <t>　事業所名：</t>
    <phoneticPr fontId="1"/>
  </si>
  <si>
    <t>★このセルに平均時間数を入力して下さい（  .  時間/週）</t>
    <phoneticPr fontId="1"/>
  </si>
  <si>
    <t>（　　　　　　　　　　　　　　　）</t>
    <phoneticPr fontId="1"/>
  </si>
  <si>
    <t>（　　　　　　　　　　　　　　　　　　　）</t>
    <phoneticPr fontId="1"/>
  </si>
  <si>
    <t>（　　　　　　　　　　　　　　　　　　　）</t>
    <phoneticPr fontId="1"/>
  </si>
  <si>
    <t xml:space="preserve">苦情がサービスの質の向上を図る上での重要な情報であるとの認識に立ち、苦情の内容を踏まえ、サービスの質の向上に向けた取り組みを自ら行っていますか。
</t>
    <phoneticPr fontId="1"/>
  </si>
  <si>
    <t xml:space="preserve">苦情に関する市町村・国保連等の調査に協力し、指導助言に従って必要な改善を行っていますか。
</t>
    <phoneticPr fontId="1"/>
  </si>
  <si>
    <t xml:space="preserve">市町村・国保連等の指導助言に従って改善を行った場合は、その内容を報告していますか。
</t>
    <phoneticPr fontId="1"/>
  </si>
  <si>
    <t xml:space="preserve">事故の状況及びその際に採った処置の内容を記録していますか。
</t>
    <phoneticPr fontId="1"/>
  </si>
  <si>
    <t xml:space="preserve">原因を究明し、再発生を防ぐための対策を講じていますか。
</t>
    <phoneticPr fontId="1"/>
  </si>
  <si>
    <t xml:space="preserve">他の事業、事業所との間で、会計を区分していますか。
</t>
    <phoneticPr fontId="1"/>
  </si>
  <si>
    <t xml:space="preserve">（法人である場合）
役員（※1,2）は、金沢市暴力団排除条例(平成24年条例第2号)第2条第3号に規定する暴力団員ではありませんか。
※1　業務を執行する社員、取締役、執行役又はこれらに準ずる者をいいます。
※2　相談役、顧問その他いかなる名称を有する者であるかを問わず、法人に対し上記※1の者と同等以上の支配力を有するものと認められる者を含みます。
</t>
    <phoneticPr fontId="1"/>
  </si>
  <si>
    <t xml:space="preserve">（法人でない場合）
事業者は、上記規定にいう暴力団員ではありませんか。
</t>
    <phoneticPr fontId="1"/>
  </si>
  <si>
    <t xml:space="preserve">（管理者について。法人である場合、ない場合ともに）
管理者は、上記規定にいう暴力団員ではありませんか。
</t>
    <phoneticPr fontId="1"/>
  </si>
  <si>
    <t xml:space="preserve">事業の運営に当たっては、地域との結び付きを重視し、市町村、他の居宅サービス事業者その他の保健医療サービス及び福祉サービスを提供する者との連携に努めていますか。
</t>
    <phoneticPr fontId="1"/>
  </si>
  <si>
    <t>介</t>
  </si>
  <si>
    <t>福略</t>
  </si>
  <si>
    <t>福</t>
  </si>
  <si>
    <t>福略</t>
    <rPh sb="1" eb="2">
      <t>リャク</t>
    </rPh>
    <phoneticPr fontId="1"/>
  </si>
  <si>
    <t>このセルで、
「1.あり」 「2.なし」
を選んでください。</t>
  </si>
  <si>
    <t>1.あり</t>
    <phoneticPr fontId="1"/>
  </si>
  <si>
    <t>2.なし</t>
    <phoneticPr fontId="1"/>
  </si>
  <si>
    <t xml:space="preserve">点検日　： </t>
    <rPh sb="0" eb="2">
      <t>テンケン</t>
    </rPh>
    <rPh sb="2" eb="3">
      <t>ヒ</t>
    </rPh>
    <phoneticPr fontId="1"/>
  </si>
  <si>
    <t xml:space="preserve">事業所名： </t>
    <phoneticPr fontId="1"/>
  </si>
  <si>
    <t>根拠条文
（条例）</t>
    <phoneticPr fontId="1"/>
  </si>
  <si>
    <t>担当</t>
    <rPh sb="0" eb="2">
      <t>タントウ</t>
    </rPh>
    <phoneticPr fontId="1"/>
  </si>
  <si>
    <t>発見した事実、その他備考</t>
    <rPh sb="0" eb="2">
      <t>ハッケン</t>
    </rPh>
    <rPh sb="4" eb="6">
      <t>ジジツ</t>
    </rPh>
    <rPh sb="9" eb="10">
      <t>タ</t>
    </rPh>
    <rPh sb="10" eb="12">
      <t>ビコウ</t>
    </rPh>
    <phoneticPr fontId="1"/>
  </si>
  <si>
    <t xml:space="preserve">利用者及びその家族からの苦情を受け付けるための仕組みを設けていますか。
</t>
    <phoneticPr fontId="1"/>
  </si>
  <si>
    <t xml:space="preserve">苦情相談等の内容を記録・保存していますか。
</t>
    <phoneticPr fontId="1"/>
  </si>
  <si>
    <t>Ⅲ－１．内容及び手続の説明及び同意</t>
    <phoneticPr fontId="1"/>
  </si>
  <si>
    <t>介</t>
    <phoneticPr fontId="1"/>
  </si>
  <si>
    <t>介</t>
    <phoneticPr fontId="1"/>
  </si>
  <si>
    <t>福</t>
    <phoneticPr fontId="1"/>
  </si>
  <si>
    <t>福略</t>
    <phoneticPr fontId="1"/>
  </si>
  <si>
    <t>※なお、「（予）△△条」と書かれている場合は、金沢市介護保険法に基づく指定介護予防サービス等の</t>
    <phoneticPr fontId="17"/>
  </si>
  <si>
    <t xml:space="preserve">  事業の人員、設備及び運営に関する基準等を定める条例（平24条例47）を指します。</t>
    <phoneticPr fontId="17"/>
  </si>
  <si>
    <t xml:space="preserve">同条第2項
(予)同条第2項
</t>
    <phoneticPr fontId="1"/>
  </si>
  <si>
    <t>★このセルに平均的な時間数を入力して下さい（  .  時間/週）</t>
    <rPh sb="8" eb="9">
      <t>テキ</t>
    </rPh>
    <phoneticPr fontId="1"/>
  </si>
  <si>
    <t>第12条第1項準用
(予)第52条の5第1項準用</t>
    <phoneticPr fontId="1"/>
  </si>
  <si>
    <t>同条第2項準用
(予)同条第2項準用</t>
    <phoneticPr fontId="1"/>
  </si>
  <si>
    <t xml:space="preserve">利用申込者が要介護認定を受けていない場合、既に要介護認定の申請をしているか確認していますか。
</t>
    <phoneticPr fontId="1"/>
  </si>
  <si>
    <t xml:space="preserve">要介護認定を申請していない場合、本人の意思を踏まえて速やかに申請が行われるよう必要な援助を行っていますか。
</t>
    <phoneticPr fontId="1"/>
  </si>
  <si>
    <t xml:space="preserve">利用者に対し居宅介護支援等又は介護予防支援等が行われていない等の場合であって必要と認めるときは、要介護認定の更新の申請が、遅くとも認定有効期間が終了する30日前には行われるよう、必要な援助を行っていますか。
</t>
    <phoneticPr fontId="1"/>
  </si>
  <si>
    <t>第13条第1項準用
(予)第52条の6第1項準用</t>
    <phoneticPr fontId="1"/>
  </si>
  <si>
    <t>同上
(予)同上</t>
    <phoneticPr fontId="1"/>
  </si>
  <si>
    <t>第14条準用
(予)第52条の7準用</t>
    <phoneticPr fontId="1"/>
  </si>
  <si>
    <t xml:space="preserve">利用者又はその家族に対して、法定代理受領サービスについて説明し、必要な援助を行っていますか。
</t>
    <phoneticPr fontId="1"/>
  </si>
  <si>
    <t xml:space="preserve">居宅サービス計画（介護予防サービス計画を含む。以下同じ）が作成されている場合は、当該計画に沿ったサービスを提供していますか。
</t>
    <phoneticPr fontId="1"/>
  </si>
  <si>
    <t xml:space="preserve">利用者が居宅サービス計画の変更を希望する場合は、居宅介護支援事業者へ連絡する等の必要な援助を行っていますか。
</t>
    <phoneticPr fontId="1"/>
  </si>
  <si>
    <t xml:space="preserve">サービスを提供した際は、提供日、具体的なサービス内容、利用者の心身の状況その他の必要な事項を記録していますか。
</t>
    <phoneticPr fontId="1"/>
  </si>
  <si>
    <t xml:space="preserve">利用者からの申出があった場合には、文書の交付その他適切な方法（利用者の用意する手帳への記載等）により、上記の情報を利用者に対して提供していますか。
</t>
    <phoneticPr fontId="1"/>
  </si>
  <si>
    <t xml:space="preserve">法定代理受領サービスである場合、利用者から利用者負担分の支払を受けていますか。
</t>
    <phoneticPr fontId="1"/>
  </si>
  <si>
    <t>第16条準用
(予)第52条の9準用</t>
    <phoneticPr fontId="1"/>
  </si>
  <si>
    <t>第17条準用
(予)第52条の10準用</t>
    <phoneticPr fontId="1"/>
  </si>
  <si>
    <t>第18条準用
(予)第52条の11準用</t>
    <phoneticPr fontId="1"/>
  </si>
  <si>
    <t>第19条準用
(予)第52条の12準用</t>
    <phoneticPr fontId="1"/>
  </si>
  <si>
    <t>法第41条第8項、同第53条第7項</t>
    <phoneticPr fontId="1"/>
  </si>
  <si>
    <t>施行規則第65条、同第85条</t>
    <phoneticPr fontId="1"/>
  </si>
  <si>
    <t xml:space="preserve">法定代理受領サービスに該当しないサービスに係る利用料の支払を受けた場合は、サービス提供証明書を利用者に交付していますか。
</t>
    <phoneticPr fontId="1"/>
  </si>
  <si>
    <t>(予)同条第2号</t>
  </si>
  <si>
    <t>(予)同条第3号</t>
  </si>
  <si>
    <t xml:space="preserve">利用者が以下の事項に該当する場合には遅滞なく市町村への通知を行っていますか。
・正当な理由なくサービス利用に関する指示に従わないことにより、要介護状態等の程度を増進させた（又は要支援状態から要介護状態になった）と認められるとき
・偽りその他不正な行為により保険給付を受け、又は受けようとしたとき
</t>
    <phoneticPr fontId="1"/>
  </si>
  <si>
    <t xml:space="preserve">第27条準用
(予)第53条の3準用
</t>
    <phoneticPr fontId="1"/>
  </si>
  <si>
    <t xml:space="preserve">従業者は、正当な理由なく、業務上知り得た利用者又はその家族の秘密を漏らしていませんか。
</t>
    <phoneticPr fontId="1"/>
  </si>
  <si>
    <t xml:space="preserve">従業者であった者が、正当な理由なく業務上知り得た利用者又はその家族の秘密を漏らすことがないよう、必要な措置を講じていますか。
</t>
    <phoneticPr fontId="1"/>
  </si>
  <si>
    <t xml:space="preserve">サービス担当者会議等において利用者の個人情報を用いる場合は利用者の同意を、利用者の家族の個人情報を用いる場合は当該家族の同意をあらかじめ文書により得ていますか。（サービス提供開始時における包括的な同意で可）
</t>
    <phoneticPr fontId="1"/>
  </si>
  <si>
    <t xml:space="preserve">虚偽又は誇大な広告をしていませんか。
</t>
    <phoneticPr fontId="1"/>
  </si>
  <si>
    <t>第35条第1項準用
(予)第56条の5第1項準用</t>
    <phoneticPr fontId="1"/>
  </si>
  <si>
    <t xml:space="preserve">居宅介護支援事業者又はその従業者に対して、利用者に特定の事業者によるサービスを利用させることの対償として、金品その他の財産上の利益を供与していませんか。
</t>
    <phoneticPr fontId="1"/>
  </si>
  <si>
    <t>同条第3､5項準用
(予)同条第3､5項準用</t>
    <phoneticPr fontId="1"/>
  </si>
  <si>
    <t>同条第4､6項準用
(予)同条第4､6項準用</t>
    <phoneticPr fontId="1"/>
  </si>
  <si>
    <t>第40条第1項準用
(予)第56条の10第1項準用</t>
    <phoneticPr fontId="1"/>
  </si>
  <si>
    <t>解釈通知同項③準用</t>
    <rPh sb="4" eb="6">
      <t>ドウコウ</t>
    </rPh>
    <phoneticPr fontId="1"/>
  </si>
  <si>
    <t>第41条準用
(予)第56条の11準用</t>
    <phoneticPr fontId="1"/>
  </si>
  <si>
    <t>第43条準用
(予)第58条準用</t>
    <phoneticPr fontId="1"/>
  </si>
  <si>
    <t xml:space="preserve">第3条第2項
(予)第3条第2項
</t>
    <phoneticPr fontId="1"/>
  </si>
  <si>
    <t xml:space="preserve">同条第3項
(予)同条第3項
</t>
    <phoneticPr fontId="1"/>
  </si>
  <si>
    <t>★このセルに平均件数を入力して下さい（  .  件/月）</t>
  </si>
  <si>
    <t>自己点検シート（福祉用具貸与・介護予防含む）</t>
    <rPh sb="8" eb="10">
      <t>フクシ</t>
    </rPh>
    <rPh sb="10" eb="12">
      <t>ヨウグ</t>
    </rPh>
    <rPh sb="12" eb="14">
      <t>タイヨ</t>
    </rPh>
    <rPh sb="15" eb="17">
      <t>カイゴ</t>
    </rPh>
    <rPh sb="17" eb="19">
      <t>ヨボウ</t>
    </rPh>
    <rPh sb="19" eb="20">
      <t>フク</t>
    </rPh>
    <phoneticPr fontId="1"/>
  </si>
  <si>
    <t>　施行令 　：</t>
    <phoneticPr fontId="1"/>
  </si>
  <si>
    <t>介護保険法施行令（平10政令412）</t>
    <phoneticPr fontId="1"/>
  </si>
  <si>
    <t>　施行規則 ：</t>
    <phoneticPr fontId="1"/>
  </si>
  <si>
    <t>介護保険法施行規則（平11厚令36）</t>
    <phoneticPr fontId="1"/>
  </si>
  <si>
    <t>　条　　例 ：</t>
    <phoneticPr fontId="1"/>
  </si>
  <si>
    <t>金沢市介護保険法に基づく指定居宅サービス等の事業の人員、設備及び運営に関する基</t>
    <phoneticPr fontId="1"/>
  </si>
  <si>
    <t>準等を定める条例（平24条例46）</t>
    <phoneticPr fontId="1"/>
  </si>
  <si>
    <t>　解釈通知 ：</t>
    <phoneticPr fontId="1"/>
  </si>
  <si>
    <t>「指定居宅サービス等及び指定介護予防サービス等に関する基準について」（平成11年</t>
    <phoneticPr fontId="1"/>
  </si>
  <si>
    <t>9月17日付老企25号厚生省老人保健福祉局企画課長通知）</t>
    <phoneticPr fontId="1"/>
  </si>
  <si>
    <t>福祉用具貸与（介護予防含む）</t>
    <rPh sb="0" eb="2">
      <t>フクシ</t>
    </rPh>
    <rPh sb="2" eb="4">
      <t>ヨウグ</t>
    </rPh>
    <rPh sb="4" eb="6">
      <t>タイヨ</t>
    </rPh>
    <rPh sb="7" eb="9">
      <t>カイゴ</t>
    </rPh>
    <rPh sb="9" eb="11">
      <t>ヨボウ</t>
    </rPh>
    <rPh sb="11" eb="12">
      <t>フク</t>
    </rPh>
    <phoneticPr fontId="1"/>
  </si>
  <si>
    <t xml:space="preserve">なお、福祉用具貸与事業者(※)が、①介護予防福祉用具貸与、②特定介護予防福祉用具販売、③特定福祉用具販売のいずれかの指定を併せて受け、それが同一事業所で一体的に運営されている場合は、上記①②③の基準を満たすことによって、これらの指定に係るすべての人員基準を満たしているとみなすことができます。
※介護予防福祉用具貸与事業者の場合は①福祉用具貸与、②特定福祉用具販売、③特定介護予防福祉用具販売、となります。
</t>
    <phoneticPr fontId="1"/>
  </si>
  <si>
    <t>Ⅰ－１．福祉用具専門相談員等の員数</t>
    <phoneticPr fontId="1"/>
  </si>
  <si>
    <t>施行令第4条第1項各号</t>
    <phoneticPr fontId="1"/>
  </si>
  <si>
    <t>Ⅰ－２．管理者</t>
    <phoneticPr fontId="1"/>
  </si>
  <si>
    <t xml:space="preserve">ただし、管理上支障がない場合は管理者が他の職種等を兼務することができますが、その兼務形態は適切ですか。
→　下記の事項について記載してください。
</t>
    <phoneticPr fontId="1"/>
  </si>
  <si>
    <t xml:space="preserve">同条ただし書き
(予)同条ただし書き
解釈通知第3-一1(3)①、②準用
</t>
    <phoneticPr fontId="1"/>
  </si>
  <si>
    <t>Ⅱ－１．設備及び備品等</t>
    <phoneticPr fontId="1"/>
  </si>
  <si>
    <t xml:space="preserve">【福祉用具の保管のための設備】
清潔ですか。
</t>
    <phoneticPr fontId="1"/>
  </si>
  <si>
    <t>同条第2項第1号ア
(予)同条第2項第1号ア</t>
    <phoneticPr fontId="1"/>
  </si>
  <si>
    <t xml:space="preserve">消毒又は補修がなされている福祉用具とそれ以外の福祉用具を区分することができますか。
</t>
    <phoneticPr fontId="1"/>
  </si>
  <si>
    <t>同号イ
(予)同号イ</t>
    <phoneticPr fontId="1"/>
  </si>
  <si>
    <t xml:space="preserve">同項第2号
(予)同第2号
</t>
    <phoneticPr fontId="1"/>
  </si>
  <si>
    <t xml:space="preserve">通常の事業の実施地域等を勘案し、自ら適切なサービスを提供することが困難であると認めた場合は、居宅介護支援事業者（介護予防支援事業者を含む。以下同じ）への連絡、適当な他の事業者等の紹介その他の必要な措置を速やかに講じていますか。
</t>
    <phoneticPr fontId="1"/>
  </si>
  <si>
    <t xml:space="preserve">第11条準用
(予)第52条の4準用
</t>
    <phoneticPr fontId="1"/>
  </si>
  <si>
    <t xml:space="preserve">サービスを提供するに当たっては、居宅介護支援事業者、保健医療サービス又は福祉サービスを提供する者との密接な連携に努めていますか。
</t>
    <phoneticPr fontId="1"/>
  </si>
  <si>
    <t>第15条第1項準用
(予)第52条の8第1項準用</t>
    <phoneticPr fontId="1"/>
  </si>
  <si>
    <t xml:space="preserve">サービスの提供の終了に際しては、利用者又はその家族に対して適切な指導を行い、居宅介護支援事業者に対する情報の提供及び保健医療サービス又は福祉サービスを提供する者との密接な連携に努めていますか。
</t>
    <phoneticPr fontId="1"/>
  </si>
  <si>
    <t xml:space="preserve">同条第2項準用
(予)同条第2項準用
</t>
    <phoneticPr fontId="1"/>
  </si>
  <si>
    <t xml:space="preserve">従業者に身分証を携行させ、利用者又はその家族の求めに応じて提示するよう指導していますか。
</t>
    <phoneticPr fontId="1"/>
  </si>
  <si>
    <t>第254条第1項
(予)第243条第1項</t>
    <phoneticPr fontId="1"/>
  </si>
  <si>
    <t>解釈通知第3-十一3(1)②なお書き</t>
  </si>
  <si>
    <t xml:space="preserve">数箇月分の利用料を前払いにより徴収している場合、要介護認定の有効期間を超えて徴収していませんか。
</t>
    <phoneticPr fontId="1"/>
  </si>
  <si>
    <t xml:space="preserve">法定代理受領サービスである場合と、そうでない場合との間に不合理な差額を設けていませんか。
</t>
    <phoneticPr fontId="1"/>
  </si>
  <si>
    <t xml:space="preserve">介護保険給付の対象となる指定福祉用具貸与（介護予防を含む。以下同じ）と明確に区分されるサービスについて、別の料金設定をしている場合は、以下の要件を満たしていますか。
イ　指定福祉用具貸与とは別事業であり、当該サービスが介護保険給付の対象とならないことを、利用者に説明し、理解を得ていること。
ロ　目的、運営方針、利用料等が、指定福祉用具貸与の運営規程とは別に定められていること。
ハ　会計が、指定福祉用具貸与の会計と区分されていること。
</t>
    <phoneticPr fontId="1"/>
  </si>
  <si>
    <t xml:space="preserve">下記の費用の支払を受けるに当たっては、あらかじめ利用者又はその家族に対し、サービスの内容及び費用について説明を行い、利用者の同意を得ていますか。
(1) 通常の事業の実施地域以外の地域においてサービスを行う場合の交通費
(2) 福祉用具の搬出入に特別な措置が必要な場合（通常必要となる人数以上の従事者やクレーン車が必要になる場合等）に要する費用
</t>
    <phoneticPr fontId="1"/>
  </si>
  <si>
    <t xml:space="preserve">同条第3、4項
(予)同条第3、4項
解釈通知第3-十一3(1)③
</t>
    <phoneticPr fontId="1"/>
  </si>
  <si>
    <t>解釈通知同項</t>
    <phoneticPr fontId="1"/>
  </si>
  <si>
    <t>第22条準用
(予)第53条の2準用</t>
    <phoneticPr fontId="1"/>
  </si>
  <si>
    <t>同号後段</t>
  </si>
  <si>
    <t xml:space="preserve">貸与する福祉用具の機能、安全性、衛生状態等に関し点検を行っていますか。
</t>
    <phoneticPr fontId="1"/>
  </si>
  <si>
    <t xml:space="preserve">利用者の身体の状況等に応じて福祉用具の調整を行っていますか。
</t>
    <phoneticPr fontId="1"/>
  </si>
  <si>
    <t xml:space="preserve">福祉用具の使用方法、使用上の留意事項、故障時の対応等を記載した文書を利用者に交付し、十分な説明を行っていますか。
</t>
    <phoneticPr fontId="1"/>
  </si>
  <si>
    <t xml:space="preserve">必要に応じて利用者に実際に福祉用具を使用させながら使用方法の指導を行っていますか。
</t>
    <phoneticPr fontId="1"/>
  </si>
  <si>
    <t xml:space="preserve">利用者等からの要請等に応じて、貸与した福祉用具の使用状況を確認していますか。
</t>
    <phoneticPr fontId="1"/>
  </si>
  <si>
    <t xml:space="preserve">利用者等からの要請等に応じて、必要な場合は、使用方法の指導、修理等を行っていますか。
※　福祉用具の修理に当たっては、専門的な技術を有する者に行わせても差し支えないが、この場合にあっても、専門相談員が責任をもって修理後の点検を行うものとします。
</t>
    <phoneticPr fontId="1"/>
  </si>
  <si>
    <t>解釈通知第3-十一3(3)④</t>
  </si>
  <si>
    <t xml:space="preserve">居宅サービス計画に指定福祉用具貸与が位置づけられる場合には、当該計画に指定福祉用具貸与が必要な理由が記載されるよう必要な措置を講じていますか。
</t>
    <phoneticPr fontId="1"/>
  </si>
  <si>
    <t xml:space="preserve">居宅サービス計画に指定福祉用具貸与が位置づけられる場合には、介護支援専門員により、必要に応じて随時その必要性が検討された上で、継続が必要な場合にはその理由が居宅サービス計画に記載されるよう、必要な措置を講じていますか。
</t>
    <phoneticPr fontId="1"/>
  </si>
  <si>
    <t xml:space="preserve">サービス担当者会議等を通じて、福祉用具の適切な選定のための助言及び情報提供を行う等の必要な措置を講じていますか。
</t>
    <phoneticPr fontId="1"/>
  </si>
  <si>
    <t xml:space="preserve">サービスの提供に当たっては、同一種目における機能又は価格帯の異なる複数の福祉用具に関する情報を利用者に提供していますか。
</t>
    <phoneticPr fontId="1"/>
  </si>
  <si>
    <t xml:space="preserve">計画の作成後に、居宅サービス計画が作成された場合（変更された場合を含む。）は、必要に応じて計画を変更していますか。
</t>
    <phoneticPr fontId="1"/>
  </si>
  <si>
    <t xml:space="preserve">福祉用具専門相談員は、計画の内容について利用者又はその家族に説明し、利用者の同意を得ていますか。
</t>
    <phoneticPr fontId="1"/>
  </si>
  <si>
    <t xml:space="preserve">福祉用具専門相談員は、計画を利用者及び当該利用者に係る介護支援専門員に交付していますか。
</t>
    <phoneticPr fontId="1"/>
  </si>
  <si>
    <t>(予)第252条第1号前段</t>
  </si>
  <si>
    <t xml:space="preserve">福祉用具専門相談員は、モニタリングの結果を記録していますか。
</t>
    <phoneticPr fontId="1"/>
  </si>
  <si>
    <t xml:space="preserve">管理者は、従業者の管理、サービス利用の申込に係る調整、業務の実施状況の把握、その他の管理を一元的に行っていますか。
</t>
    <phoneticPr fontId="1"/>
  </si>
  <si>
    <t xml:space="preserve">管理者は、従業者に運営に関する基準を遵守させるため必要な指揮命令を行っていますか。
</t>
    <phoneticPr fontId="1"/>
  </si>
  <si>
    <t>同条第2項準用
(予)同条第2項準用</t>
    <rPh sb="5" eb="7">
      <t>ジュンヨウ</t>
    </rPh>
    <rPh sb="16" eb="18">
      <t>ジュンヨウ</t>
    </rPh>
    <phoneticPr fontId="1"/>
  </si>
  <si>
    <t>第57条第1項準用
(予)第55条第1項準用</t>
    <rPh sb="7" eb="9">
      <t>ジュンヨウ</t>
    </rPh>
    <phoneticPr fontId="1"/>
  </si>
  <si>
    <t xml:space="preserve">第258条
(予)第244条
</t>
    <phoneticPr fontId="1"/>
  </si>
  <si>
    <t xml:space="preserve">利用者に対し適切なサービスを提供できるよう、事業所ごとに、原則として月ごとの勤務表により、勤務の体制（日々の勤務時間、常勤・非常勤の別、管理者との兼務関係等）を明確に定めていますか。
</t>
    <phoneticPr fontId="1"/>
  </si>
  <si>
    <t xml:space="preserve">福祉用具専門相談員の資質の向上のため、福祉用具に関する適切な研修の機会を確保していますか。
※　福祉用具の種類が多種多様であり、常に新しい機能を有するものが開発されるとともに、要介護者の要望は多様であることから、福祉用具専門相談員は常に最新の専門的知識に基づいた情報提供、選定の相談等を行うことが求められます。このため、福祉用具専門相談員に福祉用具の構造、使用方法等についての継続的な研修を定期的かつ計画的に受けさせなければなりません。
</t>
    <phoneticPr fontId="1"/>
  </si>
  <si>
    <t xml:space="preserve">同条第2項第1号
(予)同条第2項第1号
</t>
    <phoneticPr fontId="1"/>
  </si>
  <si>
    <t>同項第2号
(予)同項第2号</t>
    <phoneticPr fontId="1"/>
  </si>
  <si>
    <t xml:space="preserve">福祉用具専門相談員は、常に自己研鑽に励み、福祉用具貸与の目的を達成するために必要な知識及び技能の習得、維持及び向上に努めていますか。
</t>
    <phoneticPr fontId="1"/>
  </si>
  <si>
    <t xml:space="preserve">同条第3項
(予)同項第3号
</t>
    <phoneticPr fontId="1"/>
  </si>
  <si>
    <t xml:space="preserve">利用者の身体の状態の多様性、変化等に対応することができるよう、できる限り多くの種類の福祉用具を取り扱うようにしていますか。
</t>
    <phoneticPr fontId="1"/>
  </si>
  <si>
    <t>第260条
(予)第246条</t>
    <phoneticPr fontId="1"/>
  </si>
  <si>
    <t xml:space="preserve">従業者の清潔保持及び健康状態について必要な管理を行っていますか。
</t>
    <phoneticPr fontId="1"/>
  </si>
  <si>
    <t xml:space="preserve">回収した福祉用具を、その種類、材質等からみて適切な消毒効果を有する方法により速やかに消毒するとともに、すでに消毒が行われた福祉用具と消毒が行われていない福祉用具とを区分して保管していますか。
</t>
    <phoneticPr fontId="1"/>
  </si>
  <si>
    <t>第261条第1項
(予)第247条第1項</t>
    <phoneticPr fontId="1"/>
  </si>
  <si>
    <t xml:space="preserve">同条第2項
(予)同条第2項
</t>
    <phoneticPr fontId="1"/>
  </si>
  <si>
    <t xml:space="preserve">福祉用具の保管又は消毒を他事業者に委託する場合は、業務が適切な方法により行われることを担保するため、業務委託契約において以下の項目を文書により取り決めていますか。
</t>
    <phoneticPr fontId="1"/>
  </si>
  <si>
    <t>□　当該委託等の範囲</t>
    <phoneticPr fontId="1"/>
  </si>
  <si>
    <t>□　当該委託等に係る業務の実施に当たり遵守すべき条件</t>
    <phoneticPr fontId="1"/>
  </si>
  <si>
    <t>□　受託者等の従業者により、当該委託等業務が運営基準に従って適切に行われていることを、指定事業者が定期的に確認する旨</t>
    <phoneticPr fontId="1"/>
  </si>
  <si>
    <t>□　指定事業者が当該委託等業務に関し受託者等に対し指示を行い得る旨</t>
    <phoneticPr fontId="1"/>
  </si>
  <si>
    <t>□　指定事業者が当該委託等業務に関し改善の必要を認め、所要の措置を講じるよう前号の指示を行った場合において、当該措置が講じられたことを指定事業者が確認する旨</t>
    <phoneticPr fontId="1"/>
  </si>
  <si>
    <t xml:space="preserve">□　その他当該委託等業務の適切な実施を確保するために必要な事項
</t>
    <phoneticPr fontId="1"/>
  </si>
  <si>
    <t>□　受託者等が実施した当該委託等業務により利用者に賠償すべき事故が発生した場合における責任の所在</t>
    <phoneticPr fontId="1"/>
  </si>
  <si>
    <t xml:space="preserve">福祉用具の保管又は消毒を他事業者に委託する場合は、当該事業者の業務の実施状況について定期的に確認し、その結果等を記録していますか。
</t>
    <phoneticPr fontId="1"/>
  </si>
  <si>
    <t xml:space="preserve">同条第4項
(予)同条第4項
</t>
    <phoneticPr fontId="1"/>
  </si>
  <si>
    <t xml:space="preserve">取り扱う福祉用具の品名及び品名ごとの利用料その他の必要事項が記載された目録等を備え付けていますか。
</t>
    <phoneticPr fontId="1"/>
  </si>
  <si>
    <t>第37条準用
(予)第56条の7準用</t>
    <phoneticPr fontId="1"/>
  </si>
  <si>
    <t>従業者、設備、備品及び会計に関する諸記録を整備していますか。</t>
  </si>
  <si>
    <t>第263条第1項(予)第249条第1項</t>
  </si>
  <si>
    <t>★このセルに時間数を入力して下さい（  .  時間/人）</t>
    <phoneticPr fontId="1"/>
  </si>
  <si>
    <t xml:space="preserve">サービス担当者会議等を通じて利用者の心身の状況、環境、他の保健医療サービス又は福祉サービスの利用状況等の把握に努めていますか。
</t>
    <phoneticPr fontId="1"/>
  </si>
  <si>
    <t xml:space="preserve">計画は、既に居宅サービス計画が作成されている場合は、その内容に沿って作成していますか。
</t>
    <phoneticPr fontId="1"/>
  </si>
  <si>
    <t>③　当該事業所の常勤の従業者の、１週間に通常勤務すべき時間数（３２時間を下回る場合は、３２時間とします。）</t>
    <rPh sb="2" eb="4">
      <t>トウガイ</t>
    </rPh>
    <rPh sb="4" eb="7">
      <t>ジギョウショ</t>
    </rPh>
    <rPh sb="18" eb="19">
      <t>アイダ</t>
    </rPh>
    <phoneticPr fontId="1"/>
  </si>
  <si>
    <t>④　① ＋ ② ÷ ③の値（小数点以下第2位切捨て）</t>
    <phoneticPr fontId="1"/>
  </si>
  <si>
    <t xml:space="preserve">当該事業所の従業者によってサービスを提供していますか。
※　用具の運搬、回収、修理、保管、消毒等、サービス利用に直接影響を及ぼさない業務については、第三者への委託等ができます。
</t>
  </si>
  <si>
    <t>同条第2項準用
(予)同条第2項準用
解釈通知同項ロ</t>
  </si>
  <si>
    <t>同条第5項準用
(予)同条第5項
解釈通知第3-一3(21)④準用</t>
    <rPh sb="31" eb="33">
      <t>ジュンヨウ</t>
    </rPh>
    <phoneticPr fontId="1"/>
  </si>
  <si>
    <t xml:space="preserve">定期的に業務継続計画を見直し、必要に応じて変更していますか。
</t>
    <phoneticPr fontId="1"/>
  </si>
  <si>
    <t xml:space="preserve">同条第3項
</t>
    <phoneticPr fontId="1"/>
  </si>
  <si>
    <t>同条第5項
(予)同条第5項</t>
  </si>
  <si>
    <t>第39条準用
(予)第56条の9準用</t>
    <rPh sb="16" eb="18">
      <t>ジュンヨウ</t>
    </rPh>
    <phoneticPr fontId="1"/>
  </si>
  <si>
    <t xml:space="preserve">当該事業所の所在する建物と同一の建物に居住する利用者に対してサービスを提供する場合、当該建物以外に居住する利用者に対してもサービスを提供するよう努めていますか。
</t>
    <rPh sb="0" eb="2">
      <t>トウガイ</t>
    </rPh>
    <phoneticPr fontId="1"/>
  </si>
  <si>
    <t>第40条の2第1項準用
(予)第56条の10の2第1項準用
解釈通知第3-一3(31)準用
同項第1号準用
(予)同項第1号準用
解釈通知同項①準用</t>
    <rPh sb="9" eb="11">
      <t>ジュンヨウ</t>
    </rPh>
    <rPh sb="27" eb="29">
      <t>ジュンヨウ</t>
    </rPh>
    <rPh sb="43" eb="45">
      <t>ジュンヨウ</t>
    </rPh>
    <rPh sb="47" eb="49">
      <t>ドウコウ</t>
    </rPh>
    <rPh sb="52" eb="54">
      <t>ジュンヨウ</t>
    </rPh>
    <rPh sb="63" eb="65">
      <t>ジュンヨウ</t>
    </rPh>
    <rPh sb="66" eb="68">
      <t>カイシャク</t>
    </rPh>
    <rPh sb="68" eb="70">
      <t>ツウチ</t>
    </rPh>
    <rPh sb="70" eb="72">
      <t>ドウコウ</t>
    </rPh>
    <phoneticPr fontId="1"/>
  </si>
  <si>
    <t xml:space="preserve">(4) 上記に掲げる措置を適切に実施するための担当者を置くこと。
</t>
    <rPh sb="4" eb="6">
      <t>ジョウキ</t>
    </rPh>
    <phoneticPr fontId="1"/>
  </si>
  <si>
    <t xml:space="preserve">(2) 虐待の防止のための指針を整備すること。
</t>
    <phoneticPr fontId="17"/>
  </si>
  <si>
    <t xml:space="preserve">利用者の意思及び人格を尊重して、常に利用者の立場に立ったサービスの提供に努めていますか。
</t>
    <phoneticPr fontId="1"/>
  </si>
  <si>
    <t xml:space="preserve">第4条第1項
(予)第4条第1項
</t>
    <phoneticPr fontId="1"/>
  </si>
  <si>
    <t xml:space="preserve">同条第2項
(予)同条第2項
</t>
    <phoneticPr fontId="1"/>
  </si>
  <si>
    <t xml:space="preserve">法第118条の2第1項に規定する介護保険等関連情報その他必要な情報を活用し、適切かつ有効にサービス提供を行うよう努めていますか。
</t>
    <phoneticPr fontId="1"/>
  </si>
  <si>
    <t xml:space="preserve">設備及び備品について、衛生的な管理に努めていますか。
</t>
  </si>
  <si>
    <t>★このセルに時間数を入力して下さい（  .  時間）</t>
  </si>
  <si>
    <t>★このセルに人数を入力して下さい（  人）</t>
    <phoneticPr fontId="1"/>
  </si>
  <si>
    <t>介</t>
    <phoneticPr fontId="17"/>
  </si>
  <si>
    <t xml:space="preserve">提供したサービスに関する利用者からの苦情に関して、市町村等が派遣する者（介護サービス相談員）が相談及び援助を行う事業その他の市町村が実施する事業に協力するよう努めていますか。
</t>
    <phoneticPr fontId="1"/>
  </si>
  <si>
    <t xml:space="preserve">被保険者証によって、被保険者資格、要介護認定（要支援認定を含む。以下同じ）の有無及び要介護認定の有効期間を確認していますか。
</t>
  </si>
  <si>
    <t xml:space="preserve">計画の変更に際しては、上記の手続き等を準用していますか。
</t>
    <rPh sb="0" eb="2">
      <t>ケイカク</t>
    </rPh>
    <phoneticPr fontId="1"/>
  </si>
  <si>
    <t>Ｉ列は、Ｇ列Ｈ列のデータにより、「指摘あり」または「ｺﾒﾝﾄあり」と表示するので、講評の際に分かりやすいと好評です。無論、Ｉ５セルにあるプルダウンボタンで、フィルタ（絞り込み）も出来ます。</t>
    <rPh sb="1" eb="2">
      <t>レツ</t>
    </rPh>
    <rPh sb="5" eb="6">
      <t>レツ</t>
    </rPh>
    <rPh sb="7" eb="8">
      <t>レツ</t>
    </rPh>
    <rPh sb="17" eb="19">
      <t>シテキ</t>
    </rPh>
    <rPh sb="34" eb="36">
      <t>ヒョウジ</t>
    </rPh>
    <rPh sb="41" eb="43">
      <t>コウヒョウ</t>
    </rPh>
    <rPh sb="44" eb="45">
      <t>サイ</t>
    </rPh>
    <rPh sb="46" eb="47">
      <t>ワ</t>
    </rPh>
    <rPh sb="53" eb="55">
      <t>コウヒョウ</t>
    </rPh>
    <rPh sb="58" eb="60">
      <t>ムロン</t>
    </rPh>
    <rPh sb="83" eb="84">
      <t>シボ</t>
    </rPh>
    <rPh sb="85" eb="86">
      <t>コ</t>
    </rPh>
    <rPh sb="89" eb="91">
      <t>デキ</t>
    </rPh>
    <phoneticPr fontId="1"/>
  </si>
  <si>
    <t>なお、Ｉ３セル（スイッチ）で、介なら介護保険課担当部分、福なら福祉指導監査課担当部分、空白なら全部、となります。</t>
    <rPh sb="15" eb="16">
      <t>スケ</t>
    </rPh>
    <rPh sb="18" eb="20">
      <t>カイゴ</t>
    </rPh>
    <rPh sb="20" eb="22">
      <t>ホケン</t>
    </rPh>
    <rPh sb="22" eb="23">
      <t>カ</t>
    </rPh>
    <rPh sb="23" eb="25">
      <t>タントウ</t>
    </rPh>
    <rPh sb="25" eb="27">
      <t>ブブン</t>
    </rPh>
    <rPh sb="28" eb="29">
      <t>フク</t>
    </rPh>
    <rPh sb="31" eb="33">
      <t>フクシ</t>
    </rPh>
    <rPh sb="33" eb="35">
      <t>シドウ</t>
    </rPh>
    <rPh sb="35" eb="37">
      <t>カンサ</t>
    </rPh>
    <rPh sb="37" eb="38">
      <t>カ</t>
    </rPh>
    <rPh sb="38" eb="40">
      <t>タントウ</t>
    </rPh>
    <rPh sb="40" eb="42">
      <t>ブブン</t>
    </rPh>
    <rPh sb="43" eb="45">
      <t>クウハク</t>
    </rPh>
    <rPh sb="47" eb="49">
      <t>ゼンブ</t>
    </rPh>
    <phoneticPr fontId="1"/>
  </si>
  <si>
    <t>↓スイッチ：介か福か空白</t>
    <rPh sb="6" eb="7">
      <t>スケ</t>
    </rPh>
    <rPh sb="8" eb="9">
      <t>フク</t>
    </rPh>
    <rPh sb="10" eb="12">
      <t>クウハク</t>
    </rPh>
    <phoneticPr fontId="1"/>
  </si>
  <si>
    <t>この枠内は、触ってはいけません。</t>
    <rPh sb="2" eb="4">
      <t>ワクナイ</t>
    </rPh>
    <rPh sb="6" eb="7">
      <t>サワ</t>
    </rPh>
    <phoneticPr fontId="1"/>
  </si>
  <si>
    <r>
      <rPr>
        <u val="double"/>
        <sz val="9"/>
        <color rgb="FFFF0000"/>
        <rFont val="ＭＳ Ｐゴシック"/>
        <family val="3"/>
        <charset val="128"/>
        <scheme val="minor"/>
      </rPr>
      <t>「介」or「福」：評価未済</t>
    </r>
    <r>
      <rPr>
        <sz val="9"/>
        <color rgb="FFFF0000"/>
        <rFont val="ＭＳ Ｐゴシック"/>
        <family val="2"/>
        <charset val="128"/>
        <scheme val="minor"/>
      </rPr>
      <t xml:space="preserve">
「指摘あり」：評価が2一部不適or3不適
「ｺﾒﾝﾄあり」：評価がそれ以外だがｺﾒﾝﾄあり
空白：評価問題なく特にコメントもなし</t>
    </r>
    <rPh sb="1" eb="2">
      <t>スケ</t>
    </rPh>
    <rPh sb="6" eb="7">
      <t>フク</t>
    </rPh>
    <rPh sb="9" eb="11">
      <t>ヒョウカ</t>
    </rPh>
    <rPh sb="11" eb="13">
      <t>ミサイ</t>
    </rPh>
    <rPh sb="15" eb="17">
      <t>シテキ</t>
    </rPh>
    <rPh sb="21" eb="23">
      <t>ヒョウカ</t>
    </rPh>
    <rPh sb="25" eb="27">
      <t>イチブ</t>
    </rPh>
    <rPh sb="27" eb="29">
      <t>フテキ</t>
    </rPh>
    <rPh sb="32" eb="34">
      <t>フテキ</t>
    </rPh>
    <rPh sb="49" eb="51">
      <t>イガイ</t>
    </rPh>
    <rPh sb="60" eb="62">
      <t>クウハク</t>
    </rPh>
    <rPh sb="63" eb="65">
      <t>ヒョウカ</t>
    </rPh>
    <rPh sb="65" eb="67">
      <t>モンダイ</t>
    </rPh>
    <rPh sb="69" eb="70">
      <t>トク</t>
    </rPh>
    <phoneticPr fontId="1"/>
  </si>
  <si>
    <t>2:一部不適</t>
    <phoneticPr fontId="1"/>
  </si>
  <si>
    <t>3:不適</t>
    <phoneticPr fontId="1"/>
  </si>
  <si>
    <t>一部不適</t>
    <phoneticPr fontId="1"/>
  </si>
  <si>
    <t>不適</t>
    <phoneticPr fontId="1"/>
  </si>
  <si>
    <t>Ⅲ－１２．サービス提供の記録</t>
    <phoneticPr fontId="1"/>
  </si>
  <si>
    <t>介略</t>
    <rPh sb="0" eb="1">
      <t>スケ</t>
    </rPh>
    <rPh sb="1" eb="2">
      <t>リャク</t>
    </rPh>
    <phoneticPr fontId="1"/>
  </si>
  <si>
    <t>第251条第1項
(予)第240条第1項
解釈通知第2-2(1)(3)</t>
    <phoneticPr fontId="1"/>
  </si>
  <si>
    <t>②　①以外の福祉用具専門相談員が、１週間あたり、指定福祉用具貸与の職務に従事している勤務延時間数</t>
    <rPh sb="26" eb="28">
      <t>フクシ</t>
    </rPh>
    <rPh sb="28" eb="30">
      <t>ヨウグ</t>
    </rPh>
    <rPh sb="30" eb="32">
      <t>タイヨ</t>
    </rPh>
    <phoneticPr fontId="1"/>
  </si>
  <si>
    <t xml:space="preserve">管理者は、専ら従事する常勤職員ですか。
※　下記ただし書きにより兼務する場合は、「専ら従事する」を省略して下さい。
※常勤の定義に注意してください。(Ⅰ-1参照)
</t>
    <rPh sb="43" eb="45">
      <t>ジュウジ</t>
    </rPh>
    <phoneticPr fontId="1"/>
  </si>
  <si>
    <t>第252条
(予)第241条
解釈通知第2-2(3)</t>
    <phoneticPr fontId="1"/>
  </si>
  <si>
    <t xml:space="preserve">あらかじめ、利用申込者又はその家族に対し、サービスの選択に資すると認められる重要事項(※１)を記した文書を交付して説明を行い、サービス提供の開始について申込者の同意(※２)を得ていますか。
※１　運営規程の概要、勤務体制、事故発生時の対応、苦情処理の体制等
※２　同意は、利用者、事業者の双方を保護するため、書面によって確認することが望ましいです。
</t>
    <phoneticPr fontId="1"/>
  </si>
  <si>
    <t xml:space="preserve">第9条準用
(予)第52条の2準用
解釈通知第3-一3(2)準用
</t>
    <phoneticPr fontId="1"/>
  </si>
  <si>
    <t xml:space="preserve">第10条準用
(予)第52条の3準用
解釈通知第3-一3(3)準用
</t>
    <phoneticPr fontId="1"/>
  </si>
  <si>
    <t>Ⅲ－７．居宅介護支援事業者等との連携</t>
  </si>
  <si>
    <t>解釈通知第3-一3(11)②なお書き準用</t>
    <phoneticPr fontId="1"/>
  </si>
  <si>
    <t>第109条第1項準用
(予)第122条の2第1項準用
解釈通知第3-十一3(10)②イ</t>
    <phoneticPr fontId="1"/>
  </si>
  <si>
    <t xml:space="preserve">第259条第1項
(予)第245条第1項
解釈通知第3-十一3(6)
</t>
    <phoneticPr fontId="1"/>
  </si>
  <si>
    <t>第262条第1項
(予)第248条第1項
同条第2項
(予)同条第2項</t>
    <phoneticPr fontId="1"/>
  </si>
  <si>
    <t>同条第3項準用
(予)同条第3項準用
解釈通知第3-一3(25)③準用</t>
    <phoneticPr fontId="1"/>
  </si>
  <si>
    <t xml:space="preserve">第38条第1項準用
(予)第56条の8第1項準用
解釈通知第3-一3(28)①準用
</t>
    <phoneticPr fontId="1"/>
  </si>
  <si>
    <t>同条第2項
(予)同条第2項
解釈通知第3-十一3(9)</t>
    <rPh sb="31" eb="33">
      <t>11</t>
    </rPh>
    <phoneticPr fontId="1"/>
  </si>
  <si>
    <t>福</t>
    <phoneticPr fontId="1"/>
  </si>
  <si>
    <t xml:space="preserve">事故が発生した場合の対応方法について、あらかじめ定めていますか。
</t>
    <rPh sb="0" eb="2">
      <t>ジコ</t>
    </rPh>
    <rPh sb="3" eb="5">
      <t>ハッセイ</t>
    </rPh>
    <rPh sb="7" eb="9">
      <t>バアイ</t>
    </rPh>
    <rPh sb="10" eb="12">
      <t>タイオウ</t>
    </rPh>
    <rPh sb="12" eb="14">
      <t>ホウホウ</t>
    </rPh>
    <rPh sb="24" eb="25">
      <t>サダ</t>
    </rPh>
    <phoneticPr fontId="17"/>
  </si>
  <si>
    <t>解釈通知第3-一3(30)①準用</t>
    <rPh sb="7" eb="8">
      <t>イチ</t>
    </rPh>
    <rPh sb="14" eb="16">
      <t>ジュンヨウ</t>
    </rPh>
    <phoneticPr fontId="17"/>
  </si>
  <si>
    <t>福</t>
    <rPh sb="0" eb="1">
      <t>フク</t>
    </rPh>
    <phoneticPr fontId="17"/>
  </si>
  <si>
    <t xml:space="preserve">サービスを提供した際は、提供の開始日及び終了日並びに種目及び品名、保険給付の額その他必要な事項を、利用者の居宅サービス計画を記載した書面又はこれに準ずる書面（サービス利用票等）に記載していますか。
</t>
    <phoneticPr fontId="1"/>
  </si>
  <si>
    <t xml:space="preserve">最新の指定、指定更新又は変更届出の際の平面図と合致していますか。
</t>
    <rPh sb="0" eb="2">
      <t>サイシン</t>
    </rPh>
    <rPh sb="3" eb="5">
      <t>シテイ</t>
    </rPh>
    <rPh sb="6" eb="8">
      <t>シテイ</t>
    </rPh>
    <rPh sb="8" eb="10">
      <t>コウシン</t>
    </rPh>
    <rPh sb="10" eb="11">
      <t>マタ</t>
    </rPh>
    <rPh sb="12" eb="14">
      <t>ヘンコウ</t>
    </rPh>
    <rPh sb="14" eb="15">
      <t>トドケ</t>
    </rPh>
    <rPh sb="15" eb="16">
      <t>デ</t>
    </rPh>
    <rPh sb="17" eb="18">
      <t>サイ</t>
    </rPh>
    <rPh sb="19" eb="22">
      <t>ヘイメンズ</t>
    </rPh>
    <rPh sb="23" eb="25">
      <t>ガッチ</t>
    </rPh>
    <phoneticPr fontId="1"/>
  </si>
  <si>
    <t>施行規則第124条第1項第5号、第131条第1項第11号</t>
    <rPh sb="0" eb="2">
      <t>シコウ</t>
    </rPh>
    <rPh sb="2" eb="4">
      <t>キソク</t>
    </rPh>
    <phoneticPr fontId="1"/>
  </si>
  <si>
    <t>第２６４条において準用する</t>
    <phoneticPr fontId="1"/>
  </si>
  <si>
    <t>第２６４条において準用する</t>
    <phoneticPr fontId="1"/>
  </si>
  <si>
    <t xml:space="preserve">福祉用具の保管及び消毒のために必要な設備及び器材並びに事業の運営を行うために必要な広さを有する専用の区画が設けられ、必要な備品等を備えていますか。
※　なお、福祉用具の保管又は消毒を他の事業者に行わせる場合は福祉用具の保管又は消毒のために必要な設備又は器材を有しないことができます。「Ⅱ」の以下の設問も記入不要です。
</t>
    <phoneticPr fontId="1"/>
  </si>
  <si>
    <t xml:space="preserve">【福祉用具の消毒のために必要な器材】
取り扱う福祉用具の種類及び材質等からみて適切な消毒効果を有するものですか。
</t>
    <rPh sb="15" eb="16">
      <t>ウツワ</t>
    </rPh>
    <phoneticPr fontId="1"/>
  </si>
  <si>
    <t>・過去１年間の平均件数　：</t>
    <phoneticPr fontId="1"/>
  </si>
  <si>
    <t>・前年度以降の開催日　：</t>
    <rPh sb="1" eb="4">
      <t>ゼンネンド</t>
    </rPh>
    <rPh sb="4" eb="6">
      <t>イコウ</t>
    </rPh>
    <rPh sb="7" eb="9">
      <t>カイサイ</t>
    </rPh>
    <rPh sb="9" eb="10">
      <t>ニチ</t>
    </rPh>
    <phoneticPr fontId="17"/>
  </si>
  <si>
    <t>（　　　　　、　　　　　、　　　　　、　　　　　）</t>
    <phoneticPr fontId="17"/>
  </si>
  <si>
    <t>・結果の周知方法　：</t>
    <rPh sb="1" eb="3">
      <t>ケッカ</t>
    </rPh>
    <rPh sb="4" eb="6">
      <t>シュウチ</t>
    </rPh>
    <rPh sb="6" eb="8">
      <t>ホウホウ</t>
    </rPh>
    <phoneticPr fontId="17"/>
  </si>
  <si>
    <t>（　　　　　　　　　　　　　　　　　　　　　　　）</t>
    <phoneticPr fontId="17"/>
  </si>
  <si>
    <t>・前年度以降の研修実施日　：</t>
    <rPh sb="1" eb="4">
      <t>ゼンネンド</t>
    </rPh>
    <rPh sb="4" eb="6">
      <t>イコウ</t>
    </rPh>
    <rPh sb="7" eb="9">
      <t>ケンシュウ</t>
    </rPh>
    <rPh sb="9" eb="12">
      <t>ジッシビ</t>
    </rPh>
    <phoneticPr fontId="17"/>
  </si>
  <si>
    <t>（新採：　　　　、その他定期　　　　、　　　　）</t>
    <rPh sb="1" eb="3">
      <t>シンサイ</t>
    </rPh>
    <rPh sb="11" eb="12">
      <t>タ</t>
    </rPh>
    <rPh sb="12" eb="14">
      <t>テイキ</t>
    </rPh>
    <phoneticPr fontId="17"/>
  </si>
  <si>
    <t>・前年度以降の開催日　：</t>
    <rPh sb="1" eb="4">
      <t>ゼンネンド</t>
    </rPh>
    <rPh sb="4" eb="6">
      <t>イコウ</t>
    </rPh>
    <rPh sb="7" eb="10">
      <t>カイサイビ</t>
    </rPh>
    <phoneticPr fontId="17"/>
  </si>
  <si>
    <t>（　有　・　無　）</t>
    <phoneticPr fontId="17"/>
  </si>
  <si>
    <t>・前年度以降の訓練実施日　：</t>
    <rPh sb="1" eb="4">
      <t>ゼンネンド</t>
    </rPh>
    <rPh sb="4" eb="6">
      <t>イコウ</t>
    </rPh>
    <rPh sb="7" eb="9">
      <t>クンレン</t>
    </rPh>
    <rPh sb="9" eb="12">
      <t>ジッシビ</t>
    </rPh>
    <phoneticPr fontId="17"/>
  </si>
  <si>
    <t>（　　　　　　、　　　　　　）</t>
    <phoneticPr fontId="17"/>
  </si>
  <si>
    <t xml:space="preserve">同条第3項
(予)同条第3項
解釈通知第3-十一3(7)②
</t>
    <phoneticPr fontId="1"/>
  </si>
  <si>
    <t>同項第2号
(予)同項第2号
解釈通知同項ロ準用</t>
    <phoneticPr fontId="17"/>
  </si>
  <si>
    <t>・現在、身体的拘束等を実施している利用者の氏名と拘束等の開始日を記載してください：</t>
    <rPh sb="1" eb="3">
      <t>ゲンザイ</t>
    </rPh>
    <rPh sb="4" eb="7">
      <t>シンタイテキ</t>
    </rPh>
    <rPh sb="7" eb="9">
      <t>コウソク</t>
    </rPh>
    <rPh sb="9" eb="10">
      <t>トウ</t>
    </rPh>
    <rPh sb="11" eb="13">
      <t>ジッシ</t>
    </rPh>
    <rPh sb="17" eb="20">
      <t>リヨウシャ</t>
    </rPh>
    <rPh sb="21" eb="23">
      <t>シメイ</t>
    </rPh>
    <rPh sb="24" eb="26">
      <t>コウソク</t>
    </rPh>
    <rPh sb="26" eb="27">
      <t>トウ</t>
    </rPh>
    <rPh sb="28" eb="31">
      <t>カイシビ</t>
    </rPh>
    <rPh sb="32" eb="34">
      <t>キサイ</t>
    </rPh>
    <phoneticPr fontId="17"/>
  </si>
  <si>
    <t>介</t>
    <phoneticPr fontId="1"/>
  </si>
  <si>
    <t>介</t>
    <rPh sb="0" eb="1">
      <t>カイ</t>
    </rPh>
    <phoneticPr fontId="1"/>
  </si>
  <si>
    <t xml:space="preserve">このうち、対象福祉用具（販売の対象ともなる用具）の貸与に当たっては、計画に基づくサービス提供の開始時から６月以内に少なくとも１回モニタリングを行い、その継続の必要性について検討を行っていますか。
</t>
    <phoneticPr fontId="1"/>
  </si>
  <si>
    <t>運営指導日：</t>
    <rPh sb="0" eb="2">
      <t>ウンエイ</t>
    </rPh>
    <rPh sb="2" eb="4">
      <t>シドウ</t>
    </rPh>
    <rPh sb="4" eb="5">
      <t>ビ</t>
    </rPh>
    <phoneticPr fontId="1"/>
  </si>
  <si>
    <t>指導員氏名：</t>
    <phoneticPr fontId="1"/>
  </si>
  <si>
    <t>※　中小企業（医療・介護を含むサービス業を主たる事業とする事業主については資本金が 5000 万円以下又は常時使用する従業員の数が 100 人以下の企業）においては、令和４年３月３１日までは努力義務でした。</t>
    <phoneticPr fontId="1"/>
  </si>
  <si>
    <t xml:space="preserve">職場におけるセクシュアルハラスメントやパワーハラスメントを防止するための方針の明確化等の必要な措置（※）を講じていますか。
※　措置の具体的内容は国のセクシュアルハラスメント指針やパワーハラスメント指針に規定されているとおりですが、特に、(a)事業主の方針の明確化と周知・啓発、(b)苦情を含む相談に応じ適切に対応する体制の整備に留意してください。
</t>
    <rPh sb="64" eb="66">
      <t>ソチ</t>
    </rPh>
    <rPh sb="67" eb="70">
      <t>グタイテキ</t>
    </rPh>
    <rPh sb="70" eb="72">
      <t>ナイヨウ</t>
    </rPh>
    <rPh sb="73" eb="74">
      <t>クニ</t>
    </rPh>
    <rPh sb="87" eb="89">
      <t>シシン</t>
    </rPh>
    <rPh sb="99" eb="101">
      <t>シシン</t>
    </rPh>
    <rPh sb="122" eb="125">
      <t>ジギョウヌシ</t>
    </rPh>
    <rPh sb="126" eb="128">
      <t>ホウシン</t>
    </rPh>
    <rPh sb="129" eb="132">
      <t>メイカクカ</t>
    </rPh>
    <rPh sb="133" eb="135">
      <t>シュウチ</t>
    </rPh>
    <rPh sb="136" eb="138">
      <t>ケイハツ</t>
    </rPh>
    <phoneticPr fontId="1"/>
  </si>
  <si>
    <t>※　(6)は、令和６年３月３１日まで努力義務でした。</t>
    <phoneticPr fontId="1"/>
  </si>
  <si>
    <t>※　令和６年３月３１日まで努力義務でした。</t>
  </si>
  <si>
    <t>※　(1)～(3)は、令和６年３月３１日まで努力義務でした。</t>
    <phoneticPr fontId="1"/>
  </si>
  <si>
    <t xml:space="preserve">利用者の人権の擁護、虐待の防止等のため、責任者を設置する等必要な体制の整備を行うとともに、その従業者に対し、研修を実施する等の措置を講じていますか。
</t>
    <phoneticPr fontId="1"/>
  </si>
  <si>
    <t>※　(1)～(4)は、令和６年３月３１日まで努力義務でした。</t>
    <phoneticPr fontId="1"/>
  </si>
  <si>
    <t xml:space="preserve">(2) 利用者の人権の擁護及び利用者に対する虐待の防止に関する事項
</t>
    <phoneticPr fontId="1"/>
  </si>
  <si>
    <t xml:space="preserve">以下の事項を運営規程に定めていますか。
(1) 事業の目的及び運営の方針
(2) 従業者の職種、員数及び職務内容
(3) 営業日及び営業時間
(4) 指定福祉用具貸与の提供方法、取り扱う種目及び
　利用料その他の費用の額
(5) 通常の事業の実施地域
(6) 虐待の防止のための措置に関する事項
(7) その他運営に関する重要事項
</t>
    <phoneticPr fontId="1"/>
  </si>
  <si>
    <r>
      <rPr>
        <sz val="8"/>
        <color indexed="8"/>
        <rFont val="ＭＳ Ｐゴシック"/>
        <family val="3"/>
        <charset val="128"/>
        <scheme val="minor"/>
      </rPr>
      <t>評価等</t>
    </r>
    <r>
      <rPr>
        <sz val="7"/>
        <color indexed="8"/>
        <rFont val="ＭＳ Ｐゴシック"/>
        <family val="3"/>
        <charset val="128"/>
        <scheme val="minor"/>
      </rPr>
      <t xml:space="preserve">
</t>
    </r>
    <r>
      <rPr>
        <sz val="6"/>
        <color indexed="40"/>
        <rFont val="ＭＳ Ｐゴシック"/>
        <family val="3"/>
        <charset val="128"/>
        <scheme val="minor"/>
      </rPr>
      <t>1:適、</t>
    </r>
    <r>
      <rPr>
        <sz val="6"/>
        <color rgb="FFFFC000"/>
        <rFont val="ＭＳ Ｐゴシック"/>
        <family val="3"/>
        <charset val="128"/>
        <scheme val="minor"/>
      </rPr>
      <t xml:space="preserve">2:一部不適
</t>
    </r>
    <r>
      <rPr>
        <sz val="6"/>
        <color indexed="10"/>
        <rFont val="ＭＳ Ｐゴシック"/>
        <family val="3"/>
        <charset val="128"/>
        <scheme val="minor"/>
      </rPr>
      <t>3:不適、</t>
    </r>
    <r>
      <rPr>
        <sz val="6"/>
        <color indexed="50"/>
        <rFont val="ＭＳ Ｐゴシック"/>
        <family val="3"/>
        <charset val="128"/>
        <scheme val="minor"/>
      </rPr>
      <t xml:space="preserve">4:非該当
</t>
    </r>
    <r>
      <rPr>
        <sz val="6"/>
        <rFont val="ＭＳ Ｐゴシック"/>
        <family val="3"/>
        <charset val="128"/>
        <scheme val="minor"/>
      </rPr>
      <t>5:その他</t>
    </r>
    <rPh sb="0" eb="2">
      <t>ヒョウカ</t>
    </rPh>
    <rPh sb="2" eb="3">
      <t>トウ</t>
    </rPh>
    <rPh sb="6" eb="7">
      <t>テキ</t>
    </rPh>
    <rPh sb="10" eb="12">
      <t>イチブ</t>
    </rPh>
    <rPh sb="17" eb="19">
      <t>フテキ</t>
    </rPh>
    <rPh sb="22" eb="25">
      <t>ヒガイトウ</t>
    </rPh>
    <rPh sb="30" eb="31">
      <t>タ</t>
    </rPh>
    <phoneticPr fontId="17"/>
  </si>
  <si>
    <t xml:space="preserve">   .   .</t>
    <phoneticPr fontId="1"/>
  </si>
  <si>
    <t>第253条第1項
(予)第242条第1項
同項ただし書き
(予)同項ただし書き</t>
    <phoneticPr fontId="1"/>
  </si>
  <si>
    <r>
      <t xml:space="preserve">同条第2項準用
</t>
    </r>
    <r>
      <rPr>
        <sz val="6.5"/>
        <rFont val="ＭＳ Ｐゴシック"/>
        <family val="3"/>
        <charset val="128"/>
        <scheme val="major"/>
      </rPr>
      <t xml:space="preserve">(予)同条第2項準用
</t>
    </r>
    <r>
      <rPr>
        <sz val="7"/>
        <rFont val="ＭＳ Ｐゴシック"/>
        <family val="3"/>
        <charset val="128"/>
        <scheme val="major"/>
      </rPr>
      <t>解釈通知同項②準用</t>
    </r>
    <phoneticPr fontId="1"/>
  </si>
  <si>
    <t>第20条第1項準用
(予)第52条の13第1項準用
解釈通知第3-一3(10)①準用</t>
    <phoneticPr fontId="1"/>
  </si>
  <si>
    <t>同号後段前半
(予)同号後段前半</t>
    <rPh sb="8" eb="9">
      <t>ヨ</t>
    </rPh>
    <phoneticPr fontId="1"/>
  </si>
  <si>
    <t>同号後段後半
(予)同号後段後半</t>
    <phoneticPr fontId="1"/>
  </si>
  <si>
    <t>同条第2号
(予)第252条第4号</t>
    <phoneticPr fontId="1"/>
  </si>
  <si>
    <t xml:space="preserve">同号後段
(予)同号後段
解釈通知第3-十一3(3)①
(予)解釈通知第4-三9(2)③
</t>
    <rPh sb="29" eb="30">
      <t>ヨ</t>
    </rPh>
    <phoneticPr fontId="1"/>
  </si>
  <si>
    <t xml:space="preserve">計画は、指定特定（介護予防）福祉用具販売の利用があるときは、特定福祉用具販売計画と一体のものとして作成していますか。
</t>
    <phoneticPr fontId="1"/>
  </si>
  <si>
    <t>第257条第1項前段
(予)第253条第1項前段
解釈通知第3-十一3(3)⑥ロ
解釈通知第4-三9(3)①</t>
    <phoneticPr fontId="1"/>
  </si>
  <si>
    <t>Ⅲ－１７．福祉用具貸与計画の作成</t>
    <phoneticPr fontId="1"/>
  </si>
  <si>
    <t>同条第2項
(予)同条第2項</t>
    <rPh sb="0" eb="1">
      <t>ドウ</t>
    </rPh>
    <phoneticPr fontId="1"/>
  </si>
  <si>
    <t>同項後段
(予)同項後段</t>
    <rPh sb="6" eb="7">
      <t>ヨ</t>
    </rPh>
    <phoneticPr fontId="1"/>
  </si>
  <si>
    <t>解釈通知同項ハ
(予)解釈通知同項②</t>
    <rPh sb="4" eb="6">
      <t>ドウコウ</t>
    </rPh>
    <rPh sb="9" eb="10">
      <t>ヨ</t>
    </rPh>
    <phoneticPr fontId="1"/>
  </si>
  <si>
    <t>同条第3項
(予)同条第3項</t>
    <phoneticPr fontId="1"/>
  </si>
  <si>
    <t>同条第4項
(予)同条第4項</t>
    <phoneticPr fontId="1"/>
  </si>
  <si>
    <t>同項但書き
(予)同項但書き</t>
    <rPh sb="0" eb="2">
      <t>ドウコウ</t>
    </rPh>
    <rPh sb="2" eb="3">
      <t>タダ</t>
    </rPh>
    <rPh sb="3" eb="4">
      <t>ガ</t>
    </rPh>
    <phoneticPr fontId="1"/>
  </si>
  <si>
    <t xml:space="preserve">その記録を、居宅サービス計画を作成した居宅介護支援事業者に報告していますか。
</t>
    <phoneticPr fontId="1"/>
  </si>
  <si>
    <t>同条第6項
(予)同条第6項</t>
    <phoneticPr fontId="1"/>
  </si>
  <si>
    <t>Ⅲ－１５．指定福祉用具貸与の基本取扱方針</t>
    <phoneticPr fontId="1"/>
  </si>
  <si>
    <t>第255条第1項
(予)第251条第1項</t>
    <phoneticPr fontId="1"/>
  </si>
  <si>
    <t>同条第3項
(予)同条第2項</t>
  </si>
  <si>
    <t>Ⅲ－１６．指定福祉用具貸与の具体的取扱方針</t>
    <phoneticPr fontId="1"/>
  </si>
  <si>
    <t xml:space="preserve">自らその提供するサービスの質の評価を行い、常にその改善を図っていますか。
</t>
  </si>
  <si>
    <t>(予)同条第4項
解釈通知第4-三9(1)②</t>
  </si>
  <si>
    <t>(予)同条第3項</t>
    <rPh sb="3" eb="4">
      <t>ドウ</t>
    </rPh>
    <phoneticPr fontId="1"/>
  </si>
  <si>
    <t>同号後段
(予)同号後段</t>
    <phoneticPr fontId="1"/>
  </si>
  <si>
    <t>・感染症に係る計画　：ａ 平時からの備え、ｂ 初動対応、ｃ 感染拡⼤防⽌体制の確⽴</t>
    <rPh sb="1" eb="4">
      <t>カンセンショウ</t>
    </rPh>
    <rPh sb="5" eb="6">
      <t>カカワ</t>
    </rPh>
    <rPh sb="7" eb="9">
      <t>ケイカク</t>
    </rPh>
    <phoneticPr fontId="17"/>
  </si>
  <si>
    <t>・災害に係る計画　：ａ 平常時の対応、ｂ 緊急時の対応、ｃ 他施設及び地域との連携</t>
    <rPh sb="1" eb="3">
      <t>サイガイ</t>
    </rPh>
    <rPh sb="4" eb="5">
      <t>カカワ</t>
    </rPh>
    <rPh sb="6" eb="8">
      <t>ケイカク</t>
    </rPh>
    <phoneticPr fontId="17"/>
  </si>
  <si>
    <t xml:space="preserve">(1)-2　感染対策の担当者を決めていますか。
</t>
    <rPh sb="6" eb="8">
      <t>カンセン</t>
    </rPh>
    <rPh sb="8" eb="10">
      <t>タイサク</t>
    </rPh>
    <rPh sb="11" eb="14">
      <t>タントウシャ</t>
    </rPh>
    <rPh sb="15" eb="16">
      <t>キ</t>
    </rPh>
    <phoneticPr fontId="17"/>
  </si>
  <si>
    <t>解釈通知同上</t>
    <rPh sb="4" eb="5">
      <t>ドウ</t>
    </rPh>
    <rPh sb="5" eb="6">
      <t>ウエ</t>
    </rPh>
    <phoneticPr fontId="17"/>
  </si>
  <si>
    <t>・平常時の対策の記載　：</t>
    <rPh sb="1" eb="3">
      <t>ヘイジョウ</t>
    </rPh>
    <rPh sb="3" eb="4">
      <t>ジ</t>
    </rPh>
    <rPh sb="5" eb="7">
      <t>タイサク</t>
    </rPh>
    <rPh sb="8" eb="10">
      <t>キサイ</t>
    </rPh>
    <phoneticPr fontId="17"/>
  </si>
  <si>
    <t>・発生時の対応の記載　：</t>
    <rPh sb="1" eb="3">
      <t>ハッセイ</t>
    </rPh>
    <rPh sb="3" eb="4">
      <t>トキ</t>
    </rPh>
    <rPh sb="5" eb="7">
      <t>タイオウ</t>
    </rPh>
    <rPh sb="8" eb="10">
      <t>キサイ</t>
    </rPh>
    <phoneticPr fontId="17"/>
  </si>
  <si>
    <t>同項第3号
(予)同項第3号
解釈通知同項ハ準用</t>
    <rPh sb="20" eb="22">
      <t>ドウコウ</t>
    </rPh>
    <rPh sb="23" eb="25">
      <t>ジュンヨウ</t>
    </rPh>
    <phoneticPr fontId="17"/>
  </si>
  <si>
    <t xml:space="preserve">事業所内の見やすい場所に、運営規程の概要その他の、サービスの選択に資すると認められる重要事項を掲示していますか。
※　重要事項を記載した書面を当該事業所に備え付け、いつでも自由に閲覧できるようにしておくことで、掲示に代えることができます。
</t>
    <rPh sb="22" eb="23">
      <t>タ</t>
    </rPh>
    <rPh sb="59" eb="61">
      <t>ジュウヨウ</t>
    </rPh>
    <phoneticPr fontId="1"/>
  </si>
  <si>
    <r>
      <t xml:space="preserve">第36条準用
</t>
    </r>
    <r>
      <rPr>
        <sz val="6.5"/>
        <rFont val="ＭＳ Ｐゴシック"/>
        <family val="3"/>
        <charset val="128"/>
        <scheme val="major"/>
      </rPr>
      <t>(予)第56条の6準用</t>
    </r>
    <phoneticPr fontId="1"/>
  </si>
  <si>
    <r>
      <t xml:space="preserve">同条第2項準用
</t>
    </r>
    <r>
      <rPr>
        <sz val="7"/>
        <rFont val="ＭＳ Ｐゴシック"/>
        <family val="3"/>
        <charset val="128"/>
        <scheme val="major"/>
      </rPr>
      <t>(予)同条第2項準用</t>
    </r>
    <phoneticPr fontId="1"/>
  </si>
  <si>
    <r>
      <t xml:space="preserve">同条第3項準用
</t>
    </r>
    <r>
      <rPr>
        <sz val="7"/>
        <rFont val="ＭＳ Ｐゴシック"/>
        <family val="3"/>
        <charset val="128"/>
        <scheme val="major"/>
      </rPr>
      <t>(予)同条第3項準用
解釈通知同項②準用</t>
    </r>
    <rPh sb="23" eb="25">
      <t>ドウコウ</t>
    </rPh>
    <phoneticPr fontId="1"/>
  </si>
  <si>
    <r>
      <t>虐待の発生又はその再発を防止（虐待等の早期発見、迅速かつ適切な対応を含む）するため、次に掲げる措置を講じていますか。
(1) 事業所における虐待の防止のための対策を検討する委員会（テレビ電話可）を定期的に開催するとともに</t>
    </r>
    <r>
      <rPr>
        <sz val="8"/>
        <rFont val="ＭＳ Ｐゴシック"/>
        <family val="3"/>
        <charset val="128"/>
      </rPr>
      <t>、その結果について、福祉用具専門相談員に周知徹底を図ること。</t>
    </r>
    <r>
      <rPr>
        <sz val="8"/>
        <rFont val="ＭＳ ゴシック"/>
        <family val="3"/>
        <charset val="128"/>
      </rPr>
      <t xml:space="preserve">
※　他の会議体との一体的な設置・運営や、他のサービス事業者との連携等による設置・運営も可能です。</t>
    </r>
    <rPh sb="34" eb="35">
      <t>フク</t>
    </rPh>
    <rPh sb="185" eb="187">
      <t>カノウ</t>
    </rPh>
    <phoneticPr fontId="1"/>
  </si>
  <si>
    <r>
      <t>同項第2号準用</t>
    </r>
    <r>
      <rPr>
        <sz val="6.5"/>
        <rFont val="ＭＳ Ｐゴシック"/>
        <family val="3"/>
        <charset val="128"/>
        <scheme val="major"/>
      </rPr>
      <t xml:space="preserve">
(予)同項第2号準用</t>
    </r>
    <rPh sb="16" eb="18">
      <t>ジュンヨウ</t>
    </rPh>
    <phoneticPr fontId="17"/>
  </si>
  <si>
    <r>
      <t xml:space="preserve">同項第3号準用
</t>
    </r>
    <r>
      <rPr>
        <sz val="6.5"/>
        <rFont val="ＭＳ Ｐゴシック"/>
        <family val="3"/>
        <charset val="128"/>
        <scheme val="major"/>
      </rPr>
      <t>(予)同項第3号準用
解釈通知同項③準用</t>
    </r>
    <rPh sb="16" eb="18">
      <t>ジュンヨウ</t>
    </rPh>
    <rPh sb="23" eb="25">
      <t>ドウコウ</t>
    </rPh>
    <phoneticPr fontId="17"/>
  </si>
  <si>
    <t xml:space="preserve">利用者又は他の利用者等の生命又は身体を保護するため緊急やむを得ない場合を除き、身体的拘束その他利用者の行動を制限する行為を行っていませんか。
※　利用者の身体的拘束等が認められるのは『切迫性』『非代替性』『一時性』の３つの要件を満たし、かつ、それらの要件の確認等の手続きが組織等として極めて慎重に実施されているケースに限られます。
※　具体的には「身体拘束廃止・防止の手引き」(フェイスシート参照)を参考にしてください。
</t>
    <rPh sb="136" eb="138">
      <t>ソシキ</t>
    </rPh>
    <rPh sb="138" eb="139">
      <t>トウ</t>
    </rPh>
    <rPh sb="168" eb="171">
      <t>グタイテキ</t>
    </rPh>
    <rPh sb="196" eb="198">
      <t>サンショウ</t>
    </rPh>
    <rPh sb="200" eb="202">
      <t>サンコウ</t>
    </rPh>
    <phoneticPr fontId="17"/>
  </si>
  <si>
    <t xml:space="preserve">身体的拘束等を行う場合には、その態様及び時間、その際の利用者の心身の状況、緊急やむを得ない理由（※）の具体的内容を記録していますか。
※　上記３要件を含みます。
</t>
    <rPh sb="51" eb="54">
      <t>グタイテキ</t>
    </rPh>
    <rPh sb="54" eb="56">
      <t>ナイヨウ</t>
    </rPh>
    <rPh sb="69" eb="71">
      <t>ジョウキ</t>
    </rPh>
    <rPh sb="72" eb="74">
      <t>ヨウケン</t>
    </rPh>
    <rPh sb="75" eb="76">
      <t>フク</t>
    </rPh>
    <phoneticPr fontId="17"/>
  </si>
  <si>
    <t xml:space="preserve">同条第6号
(予)同条第8号
解釈通知同項⑤
</t>
    <rPh sb="20" eb="22">
      <t>ドウコウ</t>
    </rPh>
    <phoneticPr fontId="1"/>
  </si>
  <si>
    <t>同条第7号
(予)同条第9号
解釈通知同上</t>
    <phoneticPr fontId="1"/>
  </si>
  <si>
    <t xml:space="preserve">福祉用具専門相談員は必要な要件を満たしていますか。
□ 保健師　　　　　□ 看護師　　　　　□ 准看護師
□ 理学療法士　　　□ 作業療法士
□ 社会福祉士　　　□ 介護福祉士　　　□ 義肢装具士
□ 都道府県知事が指定する者が行う「福祉用具専門相談員指定講習」の課程を修了し、証明書を交付された者
</t>
    <phoneticPr fontId="1"/>
  </si>
  <si>
    <t>介略</t>
    <rPh sb="1" eb="2">
      <t>リャク</t>
    </rPh>
    <phoneticPr fontId="1"/>
  </si>
  <si>
    <t>介略</t>
    <phoneticPr fontId="1"/>
  </si>
  <si>
    <t xml:space="preserve">福祉用具専門相談員の員数は、常勤換算方法で2以上となっていますか。
※　下記の数値を記載してください。
</t>
    <phoneticPr fontId="1"/>
  </si>
  <si>
    <t xml:space="preserve">特定福祉用具にも該当する福祉用具（以下「対象福祉用具」という）に関しては、利用者が貸与・販売のいずれかを選択できることについて十分な説明を行った上で、選択に必要な情報を提供するとともに、医師、理学療法士、作業療法士、言語聴覚士、居宅サービス計画の原案に位置付けた居宅サービス等の担当者その他の関係者の意見及び利用者の身体の状況等を踏まえ、提案を行っていますか。
</t>
    <rPh sb="17" eb="19">
      <t>イカ</t>
    </rPh>
    <rPh sb="20" eb="22">
      <t>タイショウ</t>
    </rPh>
    <rPh sb="22" eb="24">
      <t>フクシ</t>
    </rPh>
    <rPh sb="32" eb="33">
      <t>カン</t>
    </rPh>
    <phoneticPr fontId="1"/>
  </si>
  <si>
    <t xml:space="preserve">解釈通知同項準用
</t>
    <rPh sb="4" eb="6">
      <t>ドウコウ</t>
    </rPh>
    <rPh sb="6" eb="8">
      <t>ジュンヨウ</t>
    </rPh>
    <phoneticPr fontId="1"/>
  </si>
  <si>
    <r>
      <t>①　常勤（※）で専従の福祉用具専門相談員の数
※　常勤とは、自事業所の常勤従業者の勤務時間に達している者（ただし週３２時間以上の勤務の者）です。なお、①男女雇用機会均等法による母性健康管理措置、または②育児・介護休業法による時短措置、もしくは③厚生労働省「事業場における治療と仕事の両立支援のためのガイドライン」に沿って事業者が自主的に設ける時短措置、を講じられている者は、週３０時間以上の勤務で常勤とされます。</t>
    </r>
    <r>
      <rPr>
        <u/>
        <sz val="8"/>
        <rFont val="ＭＳ ゴシック"/>
        <family val="3"/>
        <charset val="128"/>
      </rPr>
      <t>（以下、常勤の定義につき同様です。）</t>
    </r>
    <rPh sb="8" eb="10">
      <t>センジュウ</t>
    </rPh>
    <rPh sb="46" eb="47">
      <t>タッ</t>
    </rPh>
    <rPh sb="51" eb="52">
      <t>モノ</t>
    </rPh>
    <rPh sb="56" eb="57">
      <t>シュウ</t>
    </rPh>
    <rPh sb="59" eb="61">
      <t>ジカン</t>
    </rPh>
    <rPh sb="61" eb="63">
      <t>イジョウ</t>
    </rPh>
    <rPh sb="64" eb="66">
      <t>キンム</t>
    </rPh>
    <rPh sb="67" eb="68">
      <t>シャ</t>
    </rPh>
    <rPh sb="76" eb="78">
      <t>ダンジョ</t>
    </rPh>
    <rPh sb="78" eb="80">
      <t>コヨウ</t>
    </rPh>
    <rPh sb="80" eb="82">
      <t>キカイ</t>
    </rPh>
    <rPh sb="82" eb="85">
      <t>キントウホウ</t>
    </rPh>
    <rPh sb="88" eb="90">
      <t>ボセイ</t>
    </rPh>
    <rPh sb="90" eb="96">
      <t>ケンコウカンリソチ</t>
    </rPh>
    <rPh sb="101" eb="103">
      <t>イクジ</t>
    </rPh>
    <rPh sb="104" eb="106">
      <t>カイゴ</t>
    </rPh>
    <rPh sb="106" eb="109">
      <t>キュウギョウホウ</t>
    </rPh>
    <rPh sb="112" eb="116">
      <t>ジタンソチ</t>
    </rPh>
    <rPh sb="177" eb="178">
      <t>コウ</t>
    </rPh>
    <rPh sb="184" eb="185">
      <t>モノ</t>
    </rPh>
    <rPh sb="187" eb="188">
      <t>シュウ</t>
    </rPh>
    <rPh sb="190" eb="192">
      <t>ジカン</t>
    </rPh>
    <rPh sb="195" eb="197">
      <t>キンム</t>
    </rPh>
    <rPh sb="198" eb="200">
      <t>ジョウキン</t>
    </rPh>
    <rPh sb="207" eb="209">
      <t>イカ</t>
    </rPh>
    <rPh sb="210" eb="212">
      <t>ジョウキン</t>
    </rPh>
    <rPh sb="213" eb="215">
      <t>テイギ</t>
    </rPh>
    <rPh sb="218" eb="220">
      <t>ドウヨウ</t>
    </rPh>
    <phoneticPr fontId="1"/>
  </si>
  <si>
    <t>・他事業所と兼務している場合</t>
    <phoneticPr fontId="1"/>
  </si>
  <si>
    <t xml:space="preserve">〔予防除く〕利用者の要介護状態の軽減又は悪化の防止並びに介護者の負担の軽減に資するよう、その目標を設定し、計画的に行われていますか。
〔予防のみ〕利用者の介護予防に資するよう、その目標を設定し、計画的に行っていますか。
</t>
    <phoneticPr fontId="1"/>
  </si>
  <si>
    <t xml:space="preserve">〔予防除く〕清潔かつ安全で正常な機能を有する福祉用具を貸与していますか。
</t>
    <phoneticPr fontId="1"/>
  </si>
  <si>
    <t xml:space="preserve">〔予防のみ〕利用者ができる限り要介護状態とならず、自立した日常生活を営むことができるよう支援することが目的であることを、常に意識してサービスを提供していますか。
</t>
    <phoneticPr fontId="1"/>
  </si>
  <si>
    <t xml:space="preserve">〔予防のみ〕利用者が有する能力を最大限活用することができるような方法でサービスを提供するよう努めることとし、その能力を阻害する等の不適切なサービス提供を行わないよう配慮していますか。
</t>
    <phoneticPr fontId="1"/>
  </si>
  <si>
    <t xml:space="preserve">〔予防のみ〕主治医（歯科医師を含む）からの情報伝達や、サービス担当者会議を通じるなどの適切な方法で、利用者の心身の状況、環境等、利用者の日常生活全般の状況を的確に把握していますか。
</t>
    <phoneticPr fontId="1"/>
  </si>
  <si>
    <t xml:space="preserve">〔予防除く〕福祉用具貸与計画に基づき、福祉用具が適切に選定され、使用されるよう、専門的知識に基づき相談に応じていますか。
〔予防のみ〕利用者の自立の可能性を最大限引き出す支援を行うことを基本として、介護予防福祉用具貸与計画に基づき、福祉用具が適切に選定され、使用されるよう、専門的知識に基づき相談に応じていますか。
</t>
    <rPh sb="67" eb="70">
      <t>リヨウシャ</t>
    </rPh>
    <rPh sb="71" eb="73">
      <t>ジリツ</t>
    </rPh>
    <rPh sb="74" eb="77">
      <t>カノウセイ</t>
    </rPh>
    <rPh sb="78" eb="81">
      <t>サイダイゲン</t>
    </rPh>
    <rPh sb="81" eb="82">
      <t>ヒ</t>
    </rPh>
    <rPh sb="83" eb="84">
      <t>ダ</t>
    </rPh>
    <rPh sb="85" eb="87">
      <t>シエン</t>
    </rPh>
    <rPh sb="88" eb="89">
      <t>オコナ</t>
    </rPh>
    <rPh sb="93" eb="95">
      <t>キホン</t>
    </rPh>
    <rPh sb="99" eb="101">
      <t>カイゴ</t>
    </rPh>
    <rPh sb="101" eb="103">
      <t>ヨボウ</t>
    </rPh>
    <phoneticPr fontId="1"/>
  </si>
  <si>
    <t>第256条第1号前段
(予)同号後段、解釈通知第4-三9(2)①</t>
    <rPh sb="20" eb="22">
      <t>カイシャク</t>
    </rPh>
    <rPh sb="22" eb="24">
      <t>ツウチ</t>
    </rPh>
    <rPh sb="24" eb="25">
      <t>ダイ</t>
    </rPh>
    <rPh sb="27" eb="28">
      <t>サン</t>
    </rPh>
    <phoneticPr fontId="1"/>
  </si>
  <si>
    <t xml:space="preserve">〔予防除く〕目録等の文書を示して福祉用具の機能、使用方法、利用料、全国平均貸与価格等に関する情報を提供し、個別の福祉用具の貸与に係る同意を得ていますか。
</t>
    <phoneticPr fontId="1"/>
  </si>
  <si>
    <t xml:space="preserve">〔予防のみ〕介護予防福祉用具貸与計画に基づき、利用者が日常生活を営むのに必要な支援を行っていますか。
</t>
    <phoneticPr fontId="1"/>
  </si>
  <si>
    <t xml:space="preserve">〔予防のみ〕サービスの提供に当たっては懇切丁寧に行うことを旨とし、利用者又はその家族に対し、サービスの提供方法等について理解しやすいように説明を行っていますか。
</t>
    <phoneticPr fontId="1"/>
  </si>
  <si>
    <t>同条第3号
(予)同条第5号</t>
    <phoneticPr fontId="1"/>
  </si>
  <si>
    <t>同条第4号前段
(予)同条第6号前段</t>
    <phoneticPr fontId="1"/>
  </si>
  <si>
    <t>同条第5号前段
(予)同条第7号</t>
    <phoneticPr fontId="1"/>
  </si>
  <si>
    <t>同条第8号前段</t>
    <phoneticPr fontId="1"/>
  </si>
  <si>
    <t>同条第9号
(予)同条第10号</t>
    <phoneticPr fontId="1"/>
  </si>
  <si>
    <t xml:space="preserve">福祉用具専門相談員は、利用者の希望、心身の状況及び環境を踏まえ、
・サービスの目標
・その目標を達成するための具体的なサービスの内容等（福祉用具の利用目標、具体的な福祉用具の機種、当該機種選定理由等を含む。）
・〔予防のみ〕サービスの提供期間
・福祉用具貸与計画（介護予防含む。以下「計画」という）の実施状況の把握（以下「モニタリング」という）を行う時期
等を記載した計画を作成していますか。
</t>
    <rPh sb="100" eb="101">
      <t>フク</t>
    </rPh>
    <rPh sb="107" eb="109">
      <t>ヨボウ</t>
    </rPh>
    <rPh sb="178" eb="179">
      <t>トウ</t>
    </rPh>
    <phoneticPr fontId="1"/>
  </si>
  <si>
    <t xml:space="preserve">〔予防除く〕福祉用具専門相談員は、計画の作成後、モニタリングを行っていますか。
〔予防のみ〕福祉用具専門相談員は、計画に基づくサービス提供の開始時から、必要に応じ、モニタリングを行っていますか。
</t>
    <rPh sb="1" eb="3">
      <t>ヨボウ</t>
    </rPh>
    <rPh sb="3" eb="4">
      <t>ノゾ</t>
    </rPh>
    <rPh sb="41" eb="43">
      <t>ヨボウ</t>
    </rPh>
    <phoneticPr fontId="1"/>
  </si>
  <si>
    <t>同条第5項
(予)同条第5項</t>
    <phoneticPr fontId="1"/>
  </si>
  <si>
    <t xml:space="preserve">福祉用具専門相談員は、モニタリングの結果を踏まえ、必要に応じて計画の変更を行っていますか。
</t>
    <phoneticPr fontId="1"/>
  </si>
  <si>
    <t>同条第7項
(予)同条第7項</t>
    <phoneticPr fontId="1"/>
  </si>
  <si>
    <t>同条第8項
(予)同条第8項</t>
    <phoneticPr fontId="1"/>
  </si>
  <si>
    <t>Ⅲ－１８．利用者に関する市町村への通知</t>
    <phoneticPr fontId="1"/>
  </si>
  <si>
    <t>Ⅲ－１９．管理者の責務</t>
    <phoneticPr fontId="1"/>
  </si>
  <si>
    <t>Ⅲ－２０．運営規程</t>
    <phoneticPr fontId="1"/>
  </si>
  <si>
    <t>Ⅲ－２１．勤務体制の確保等</t>
    <phoneticPr fontId="1"/>
  </si>
  <si>
    <t>Ⅲ－２２．適切な研修の機会の確保並びに福祉用具専門相談員の知識及び技能の向上等</t>
    <phoneticPr fontId="1"/>
  </si>
  <si>
    <t xml:space="preserve">研修には次に掲げる事項を含めていますか。
(1) 法第5条第4項に規定する施策の包括的な推進に資するための、本市、保健医療サービス又は福祉サービスを提供する者、地域住民等の活動に関する知識及びこれらの者との連携に関する事項（即ち、地域包括ケアの推進のための多職種連携に関する事項）
</t>
    <phoneticPr fontId="1"/>
  </si>
  <si>
    <t>Ⅲ－２３．福祉用具の取扱種目</t>
    <phoneticPr fontId="1"/>
  </si>
  <si>
    <t xml:space="preserve">Ⅲ－２４．業務継続計画の策定等
</t>
    <phoneticPr fontId="1"/>
  </si>
  <si>
    <t>感染症や非常災害の発生時に、(1)サービスの提供を継続的に実施するため、及び(2)非常時の体制で早期の業務再開を図るための計画（以下「業務継続計画」という。）を策定し、当該業務継続計画に従い必要な措置を講じていますか。
※　内容（項目）を適切に設定している場合は、感染症の指針と一体的に策定することも可能です。
※　記載内容の例については「介護施設・事業所における感染症発生時の業務継続ガイドライン」、「介護施設・事業所における自然災害発生時の業務継続ガイドライン」(フェイスシート参照)を参照してください。</t>
    <phoneticPr fontId="1"/>
  </si>
  <si>
    <t>第32条の2第1項準用
解釈通知第3-二3(7)②準用</t>
    <rPh sb="9" eb="11">
      <t>ジュンヨウ</t>
    </rPh>
    <rPh sb="22" eb="23">
      <t>ニ</t>
    </rPh>
    <rPh sb="28" eb="30">
      <t>ジュンヨウ</t>
    </rPh>
    <phoneticPr fontId="1"/>
  </si>
  <si>
    <t xml:space="preserve">福祉用具専門相談員に対し、業務継続計画を周知するとともに、必要な研修及び訓練を定期的に（年１回以上）実施していますか。
※1　定期の研修に加え、新規採用時にも研修を実施することが望ましいです。
※2　感染症の研修・訓練と一体的に実施することも可能です。
</t>
    <phoneticPr fontId="1"/>
  </si>
  <si>
    <t>同条第2項
解釈通知同項③準用</t>
    <rPh sb="10" eb="12">
      <t>ドウコウ</t>
    </rPh>
    <rPh sb="13" eb="15">
      <t>ジュンヨウ</t>
    </rPh>
    <phoneticPr fontId="1"/>
  </si>
  <si>
    <t>Ⅲ－２５．衛生管理等</t>
    <phoneticPr fontId="1"/>
  </si>
  <si>
    <t>感染症が発生し、又はまん延しないように、次の処置を講じていますか。
(1) 感染症の予防及びまん延の防止のための対策を検討する委員会（テレビ電話可）をおおむね6月に1回以上開催するとともに、その結果について、福祉用具専門相談員に周知徹底を図ること。
※　他の会議体との一体的な設置・運営や、他のサービス事業者との連携等による設置・運営も可能です。</t>
    <phoneticPr fontId="17"/>
  </si>
  <si>
    <t>同条第6項第1号
(予)同条第6項第1号
構成員等につき、解釈通知第3-二3(8)②イ準用</t>
    <rPh sb="37" eb="38">
      <t>ニ</t>
    </rPh>
    <rPh sb="44" eb="46">
      <t>ジュンヨウ</t>
    </rPh>
    <phoneticPr fontId="17"/>
  </si>
  <si>
    <t>(2) 感染症の予防及びまん延の防止のための指針を整備すること。
※　業務継続計画との一体的策定について、「Ⅲ－２４．業務継続計画」を参照してください。
※　記載内容の例については「介護現場における感染対策の⼿引き」(フェイスシート参照)を参照してください。</t>
    <rPh sb="8" eb="10">
      <t>ヨボウ</t>
    </rPh>
    <phoneticPr fontId="17"/>
  </si>
  <si>
    <t>(3) 福祉用具専門相談員に対し、感染症の予防及びまん延の防止のための研修及び訓練を定期的に（年１回以上）実施すること。
※1　定期の研修に加え、新規採用時にも実施することが望ましいです。
※2　業務継続計画に係る研修、訓練との一体的実施について、「Ⅲ－２４．業務継続計画」を参照してください。</t>
    <rPh sb="37" eb="38">
      <t>オヨ</t>
    </rPh>
    <rPh sb="39" eb="41">
      <t>クンレン</t>
    </rPh>
    <rPh sb="47" eb="48">
      <t>ネン</t>
    </rPh>
    <rPh sb="49" eb="50">
      <t>カイ</t>
    </rPh>
    <rPh sb="50" eb="52">
      <t>イジョウ</t>
    </rPh>
    <phoneticPr fontId="17"/>
  </si>
  <si>
    <t>Ⅲ－２６．掲示及び目録の備付け</t>
    <phoneticPr fontId="1"/>
  </si>
  <si>
    <t>Ⅲ－２７．秘密保持等</t>
    <phoneticPr fontId="1"/>
  </si>
  <si>
    <t>Ⅲ－２８．広告</t>
    <phoneticPr fontId="1"/>
  </si>
  <si>
    <t>Ⅲ－２９．居宅介護支援事業者に対する利益供与の禁止</t>
    <phoneticPr fontId="1"/>
  </si>
  <si>
    <t>Ⅲ－３０．苦情処理</t>
    <phoneticPr fontId="1"/>
  </si>
  <si>
    <t>解釈通知同項②準用</t>
    <rPh sb="4" eb="6">
      <t>ドウコウ</t>
    </rPh>
    <phoneticPr fontId="1"/>
  </si>
  <si>
    <t>Ⅲ－３１．地域との連携等</t>
    <rPh sb="11" eb="12">
      <t>トウ</t>
    </rPh>
    <phoneticPr fontId="1"/>
  </si>
  <si>
    <t>Ⅲ－３２．事故発生時の対応</t>
    <phoneticPr fontId="1"/>
  </si>
  <si>
    <t>Ⅲ－３３．虐待の防止</t>
    <phoneticPr fontId="1"/>
  </si>
  <si>
    <r>
      <t>(3) 福祉用具専門相談員に対し、虐待の防止のための研修を定期的に</t>
    </r>
    <r>
      <rPr>
        <sz val="8"/>
        <rFont val="ＭＳ Ｐゴシック"/>
        <family val="3"/>
        <charset val="128"/>
      </rPr>
      <t>（年１回以上及び新規採用時）実施すること。</t>
    </r>
    <rPh sb="4" eb="6">
      <t>フクシ</t>
    </rPh>
    <rPh sb="6" eb="8">
      <t>ヨウグ</t>
    </rPh>
    <rPh sb="8" eb="10">
      <t>センモン</t>
    </rPh>
    <rPh sb="10" eb="13">
      <t>ソウダンイン</t>
    </rPh>
    <rPh sb="34" eb="35">
      <t>ネン</t>
    </rPh>
    <rPh sb="36" eb="37">
      <t>カイ</t>
    </rPh>
    <rPh sb="37" eb="39">
      <t>イジョウ</t>
    </rPh>
    <phoneticPr fontId="17"/>
  </si>
  <si>
    <r>
      <t xml:space="preserve">同項第4号準用
</t>
    </r>
    <r>
      <rPr>
        <sz val="6.5"/>
        <rFont val="ＭＳ Ｐゴシック"/>
        <family val="3"/>
        <charset val="128"/>
        <scheme val="major"/>
      </rPr>
      <t>(予)同項第4号準用
解釈通知同項④準用</t>
    </r>
    <rPh sb="16" eb="18">
      <t>ジュンヨウ</t>
    </rPh>
    <phoneticPr fontId="1"/>
  </si>
  <si>
    <t>Ⅲ－３４．会計の区分</t>
    <phoneticPr fontId="1"/>
  </si>
  <si>
    <t>Ⅲ－３５．記録の整備</t>
    <phoneticPr fontId="1"/>
  </si>
  <si>
    <t xml:space="preserve">サービスの提供に関する記録(※1)を整備し、その完結の日(※2)から５年間保存していますか。
※1
　(1) 福祉用具貸与計画（介護予防含む）
　(2) 提供した具体的なサービスの内容等の記録
　(3) 委託業務の実施状況の確認結果記録（福祉用具の
　　保管又は消毒を他事業者に業務委託している場合）
　(4) 身体的拘束等の記録
　(5) 利用者に関する市町村への通知に係る記録
　(6) 苦情の内容等の記録
　(7) 事故の状況及び処置の記録
※2　なお、「その完結の日」とは、個々の利用者につき、契約終了（契約の解約・解除、他の施設への入所、利用者の死亡、利用者の自立等）により一連のサービス提供が終了した日を指します。
</t>
    <phoneticPr fontId="1"/>
  </si>
  <si>
    <t>Ⅲ－３６．暴力団員の排除</t>
    <phoneticPr fontId="1"/>
  </si>
  <si>
    <t>Ⅲ-３７．一般原則</t>
    <phoneticPr fontId="1"/>
  </si>
  <si>
    <r>
      <t xml:space="preserve">報酬実績の有無
</t>
    </r>
    <r>
      <rPr>
        <sz val="8"/>
        <rFont val="ＭＳ Ｐゴシック"/>
        <family val="3"/>
        <charset val="128"/>
        <scheme val="minor"/>
      </rPr>
      <t>（前年度４月１日から点検日まで）</t>
    </r>
    <phoneticPr fontId="1"/>
  </si>
  <si>
    <t>法令等の略称等</t>
    <rPh sb="6" eb="7">
      <t>トウ</t>
    </rPh>
    <phoneticPr fontId="1"/>
  </si>
  <si>
    <r>
      <t xml:space="preserve"> 「</t>
    </r>
    <r>
      <rPr>
        <sz val="10"/>
        <rFont val="ＭＳ Ｐ明朝"/>
        <family val="1"/>
        <charset val="128"/>
      </rPr>
      <t>介護施設・事業所における感染症発生時の業務継続ガイドライン」同</t>
    </r>
    <r>
      <rPr>
        <sz val="10"/>
        <rFont val="ＭＳ 明朝"/>
        <family val="1"/>
        <charset val="128"/>
      </rPr>
      <t>(</t>
    </r>
    <r>
      <rPr>
        <sz val="10"/>
        <rFont val="ＭＳ Ｐ明朝"/>
        <family val="1"/>
        <charset val="128"/>
      </rPr>
      <t>令和</t>
    </r>
    <r>
      <rPr>
        <sz val="10"/>
        <rFont val="ＭＳ 明朝"/>
        <family val="1"/>
        <charset val="128"/>
      </rPr>
      <t>6</t>
    </r>
    <r>
      <rPr>
        <sz val="10"/>
        <rFont val="ＭＳ Ｐ明朝"/>
        <family val="1"/>
        <charset val="128"/>
      </rPr>
      <t>年</t>
    </r>
    <r>
      <rPr>
        <sz val="10"/>
        <rFont val="ＭＳ 明朝"/>
        <family val="1"/>
        <charset val="128"/>
      </rPr>
      <t>3</t>
    </r>
    <r>
      <rPr>
        <sz val="10"/>
        <rFont val="ＭＳ Ｐ明朝"/>
        <family val="1"/>
        <charset val="128"/>
      </rPr>
      <t>月改訂</t>
    </r>
    <r>
      <rPr>
        <sz val="10"/>
        <rFont val="ＭＳ 明朝"/>
        <family val="1"/>
        <charset val="128"/>
      </rPr>
      <t>)</t>
    </r>
    <rPh sb="32" eb="33">
      <t>ドウ</t>
    </rPh>
    <phoneticPr fontId="1"/>
  </si>
  <si>
    <r>
      <t xml:space="preserve"> 「</t>
    </r>
    <r>
      <rPr>
        <sz val="10"/>
        <rFont val="ＭＳ Ｐ明朝"/>
        <family val="1"/>
        <charset val="128"/>
      </rPr>
      <t>介護施設・事業所における自然災害発生時の業務継続ガイドライン」同</t>
    </r>
    <r>
      <rPr>
        <sz val="10"/>
        <rFont val="ＭＳ 明朝"/>
        <family val="1"/>
        <charset val="128"/>
      </rPr>
      <t>(</t>
    </r>
    <r>
      <rPr>
        <sz val="10"/>
        <rFont val="ＭＳ Ｐ明朝"/>
        <family val="1"/>
        <charset val="128"/>
      </rPr>
      <t>令和</t>
    </r>
    <r>
      <rPr>
        <sz val="10"/>
        <rFont val="ＭＳ 明朝"/>
        <family val="1"/>
        <charset val="128"/>
      </rPr>
      <t>6</t>
    </r>
    <r>
      <rPr>
        <sz val="10"/>
        <rFont val="ＭＳ Ｐ明朝"/>
        <family val="1"/>
        <charset val="128"/>
      </rPr>
      <t>年</t>
    </r>
    <r>
      <rPr>
        <sz val="10"/>
        <rFont val="ＭＳ 明朝"/>
        <family val="1"/>
        <charset val="128"/>
      </rPr>
      <t>3</t>
    </r>
    <r>
      <rPr>
        <sz val="10"/>
        <rFont val="ＭＳ Ｐ明朝"/>
        <family val="1"/>
        <charset val="128"/>
      </rPr>
      <t>月改訂</t>
    </r>
    <r>
      <rPr>
        <sz val="10"/>
        <rFont val="ＭＳ 明朝"/>
        <family val="1"/>
        <charset val="128"/>
      </rPr>
      <t>)</t>
    </r>
    <rPh sb="33" eb="34">
      <t>ドウ</t>
    </rPh>
    <phoneticPr fontId="1"/>
  </si>
  <si>
    <t xml:space="preserve"> 「介護現場における感染対策の手引き」厚労省老健局(令和5年9月作成)</t>
    <rPh sb="26" eb="28">
      <t>レイワ</t>
    </rPh>
    <phoneticPr fontId="17"/>
  </si>
  <si>
    <t>福略</t>
    <rPh sb="1" eb="2">
      <t>リャク</t>
    </rPh>
    <phoneticPr fontId="1"/>
  </si>
  <si>
    <t>介略</t>
  </si>
  <si>
    <t>介略</t>
    <phoneticPr fontId="1"/>
  </si>
  <si>
    <t>介略</t>
    <rPh sb="1" eb="2">
      <t>リャク</t>
    </rPh>
    <phoneticPr fontId="1"/>
  </si>
  <si>
    <t>福略</t>
    <phoneticPr fontId="1"/>
  </si>
  <si>
    <t>福略</t>
    <rPh sb="0" eb="1">
      <t>フク</t>
    </rPh>
    <rPh sb="1" eb="2">
      <t>リャク</t>
    </rPh>
    <phoneticPr fontId="1"/>
  </si>
  <si>
    <t xml:space="preserve">原則として、重要事項をウェブサイトに掲載していますか。
</t>
    <phoneticPr fontId="1"/>
  </si>
  <si>
    <t xml:space="preserve">※　令和７年３月３１日までは不要でした。
</t>
    <phoneticPr fontId="1"/>
  </si>
  <si>
    <t xml:space="preserve">相談窓口の連絡先、苦情処理の体制及び手順等を利用申込者にサービスの内容を説明する文書に記載するとともに、事業所に掲示し、かつウェブサイトに掲載していますか。
</t>
    <rPh sb="69" eb="71">
      <t>ケイサイ</t>
    </rPh>
    <phoneticPr fontId="1"/>
  </si>
  <si>
    <t xml:space="preserve">※　令和７年３月３月３１日まではウェブサイト掲載は不要でした。
</t>
    <phoneticPr fontId="1"/>
  </si>
  <si>
    <t xml:space="preserve"> 「身体拘束廃止・防止の手引き」厚労省老健局(令和7年3月改訂)</t>
    <phoneticPr fontId="17"/>
  </si>
  <si>
    <t>相手方氏名：</t>
    <rPh sb="0" eb="5">
      <t>アイテガタシメイ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</si>
</sst>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Blue][=1]&quot;適&quot;;[Red][=2]&quot;不適&quot;;[Green]&quot;非該当&quot;"/>
    <numFmt numFmtId="177" formatCode="&quot;（&quot;0.0&quot;時間／週）&quot;;&quot;マイナス値は不可です&quot;;&quot;★このセルに平均時間数を入力して下さい（  .  時間/週）&quot;"/>
    <numFmt numFmtId="178" formatCode="0;&quot;マイナス値は不可です&quot;;&quot;&quot;"/>
    <numFmt numFmtId="179" formatCode="ggge&quot;年&quot;m&quot;月&quot;d&quot;日&quot;;;&quot;&quot;"/>
    <numFmt numFmtId="180" formatCode="&quot;（&quot;0.0&quot;件／月）&quot;;&quot;マイナス値は不可です&quot;;&quot;（&quot;0.0&quot;件／月）&quot;;&quot;★このセルに平均件数を入力して下さい（  .  件/月）&quot;"/>
    <numFmt numFmtId="181" formatCode="&quot;（&quot;0.0&quot;時間/人）&quot;;&quot;マイナス値は不可です&quot;;&quot;（&quot;0.0&quot;時間/人）&quot;"/>
    <numFmt numFmtId="182" formatCode="[&gt;=2]&quot;★　計算結果（&quot;0.0&quot;人）→　充足&quot;;[Red][&lt;2]&quot;★　計算結果（&quot;0.0&quot;人）→　不足&quot;;&quot;★　→　ここに計算結果が表示されます（  .  人）&quot;"/>
    <numFmt numFmtId="183" formatCode="&quot;（&quot;0.0&quot;時間）&quot;;&quot;マイナス値は不可です&quot;;&quot;（&quot;0.0&quot;時間）&quot;"/>
    <numFmt numFmtId="184" formatCode="&quot;（&quot;0&quot;人）&quot;;&quot;マイナス値は不可です&quot;;&quot;★このセルに人数を入力して下さい（  人）&quot;"/>
  </numFmts>
  <fonts count="69">
    <font>
      <sz val="11"/>
      <color theme="1"/>
      <name val="ＭＳ Ｐゴシック"/>
      <family val="2"/>
      <charset val="128"/>
      <scheme val="minor"/>
    </font>
    <font>
      <sz val="6"/>
      <name val="ＭＳ Ｐゴシック"/>
      <family val="2"/>
      <charset val="128"/>
      <scheme val="minor"/>
    </font>
    <font>
      <sz val="10"/>
      <color theme="1"/>
      <name val="ＭＳ Ｐ明朝"/>
      <family val="1"/>
      <charset val="128"/>
    </font>
    <font>
      <sz val="11"/>
      <color theme="0" tint="-0.249977111117893"/>
      <name val="ＭＳ Ｐゴシック"/>
      <family val="2"/>
      <charset val="128"/>
      <scheme val="minor"/>
    </font>
    <font>
      <sz val="8"/>
      <color rgb="FF000000"/>
      <name val="ＭＳ ゴシック"/>
      <family val="3"/>
      <charset val="128"/>
    </font>
    <font>
      <sz val="9"/>
      <color rgb="FF000000"/>
      <name val="ＭＳ ゴシック"/>
      <family val="3"/>
      <charset val="128"/>
    </font>
    <font>
      <sz val="7"/>
      <color rgb="FF000000"/>
      <name val="ＭＳ ゴシック"/>
      <family val="3"/>
      <charset val="128"/>
    </font>
    <font>
      <u/>
      <sz val="10"/>
      <color theme="1"/>
      <name val="ＭＳ Ｐゴシック"/>
      <family val="2"/>
      <charset val="128"/>
      <scheme val="minor"/>
    </font>
    <font>
      <sz val="10"/>
      <color theme="0" tint="-0.14999847407452621"/>
      <name val="ＭＳ Ｐゴシック"/>
      <family val="2"/>
      <charset val="128"/>
      <scheme val="minor"/>
    </font>
    <font>
      <sz val="10"/>
      <color theme="0" tint="-0.14999847407452621"/>
      <name val="ＭＳ Ｐゴシック"/>
      <family val="3"/>
      <charset val="128"/>
      <scheme val="minor"/>
    </font>
    <font>
      <sz val="6"/>
      <color rgb="FF000000"/>
      <name val="ＭＳ ゴシック"/>
      <family val="3"/>
      <charset val="128"/>
    </font>
    <font>
      <sz val="6"/>
      <color rgb="FFFF0000"/>
      <name val="ＭＳ ゴシック"/>
      <family val="3"/>
      <charset val="128"/>
    </font>
    <font>
      <sz val="6"/>
      <color rgb="FF92D050"/>
      <name val="ＭＳ ゴシック"/>
      <family val="3"/>
      <charset val="128"/>
    </font>
    <font>
      <sz val="6"/>
      <color rgb="FF00B0F0"/>
      <name val="ＭＳ ゴシック"/>
      <family val="3"/>
      <charset val="128"/>
    </font>
    <font>
      <sz val="10"/>
      <color theme="1"/>
      <name val="ＭＳ ゴシック"/>
      <family val="3"/>
      <charset val="128"/>
    </font>
    <font>
      <sz val="12"/>
      <color theme="1"/>
      <name val="ＭＳ Ｐゴシック"/>
      <family val="2"/>
      <charset val="128"/>
      <scheme val="minor"/>
    </font>
    <font>
      <sz val="10"/>
      <color indexed="8"/>
      <name val="ＭＳ 明朝"/>
      <family val="1"/>
      <charset val="128"/>
    </font>
    <font>
      <sz val="6"/>
      <name val="ＭＳ Ｐゴシック"/>
      <family val="3"/>
      <charset val="128"/>
    </font>
    <font>
      <b/>
      <sz val="9"/>
      <color indexed="81"/>
      <name val="ＭＳ Ｐゴシック"/>
      <family val="3"/>
      <charset val="128"/>
    </font>
    <font>
      <sz val="8"/>
      <name val="ＭＳ ゴシック"/>
      <family val="3"/>
      <charset val="128"/>
    </font>
    <font>
      <sz val="9"/>
      <color indexed="8"/>
      <name val="ＭＳ明朝"/>
      <family val="3"/>
      <charset val="128"/>
    </font>
    <font>
      <sz val="9"/>
      <name val="ＭＳ ゴシック"/>
      <family val="3"/>
      <charset val="128"/>
    </font>
    <font>
      <sz val="9"/>
      <name val="ＭＳ Ｐゴシック"/>
      <family val="2"/>
      <charset val="128"/>
      <scheme val="minor"/>
    </font>
    <font>
      <sz val="11"/>
      <name val="ＭＳ Ｐゴシック"/>
      <family val="2"/>
      <charset val="128"/>
      <scheme val="minor"/>
    </font>
    <font>
      <b/>
      <sz val="10"/>
      <color rgb="FF0070C0"/>
      <name val="ＭＳ Ｐゴシック"/>
      <family val="3"/>
      <charset val="128"/>
      <scheme val="minor"/>
    </font>
    <font>
      <b/>
      <sz val="10"/>
      <color theme="1"/>
      <name val="ＭＳ Ｐゴシック"/>
      <family val="3"/>
      <charset val="128"/>
      <scheme val="minor"/>
    </font>
    <font>
      <b/>
      <sz val="12"/>
      <color theme="5"/>
      <name val="ＭＳ Ｐゴシック"/>
      <family val="3"/>
      <charset val="128"/>
      <scheme val="minor"/>
    </font>
    <font>
      <b/>
      <sz val="12"/>
      <color rgb="FF92D050"/>
      <name val="ＭＳ Ｐゴシック"/>
      <family val="3"/>
      <charset val="128"/>
      <scheme val="minor"/>
    </font>
    <font>
      <sz val="9"/>
      <color rgb="FFFF0000"/>
      <name val="ＭＳ Ｐゴシック"/>
      <family val="3"/>
      <charset val="128"/>
      <scheme val="minor"/>
    </font>
    <font>
      <u val="double"/>
      <sz val="9"/>
      <color rgb="FFFF0000"/>
      <name val="ＭＳ Ｐゴシック"/>
      <family val="3"/>
      <charset val="128"/>
      <scheme val="minor"/>
    </font>
    <font>
      <sz val="9"/>
      <color rgb="FFFF0000"/>
      <name val="ＭＳ Ｐゴシック"/>
      <family val="2"/>
      <charset val="128"/>
      <scheme val="minor"/>
    </font>
    <font>
      <sz val="10"/>
      <color rgb="FF92D050"/>
      <name val="ＭＳ Ｐゴシック"/>
      <family val="3"/>
      <charset val="128"/>
      <scheme val="minor"/>
    </font>
    <font>
      <b/>
      <sz val="13"/>
      <color rgb="FFFF0000"/>
      <name val="ＭＳ ゴシック"/>
      <family val="3"/>
      <charset val="128"/>
    </font>
    <font>
      <b/>
      <sz val="13"/>
      <color rgb="FFFF0000"/>
      <name val="ＭＳ Ｐゴシック"/>
      <family val="2"/>
      <charset val="128"/>
      <scheme val="minor"/>
    </font>
    <font>
      <u/>
      <sz val="8"/>
      <name val="ＭＳ ゴシック"/>
      <family val="3"/>
      <charset val="128"/>
    </font>
    <font>
      <sz val="8"/>
      <name val="ＭＳ Ｐゴシック"/>
      <family val="3"/>
      <charset val="128"/>
    </font>
    <font>
      <sz val="9"/>
      <name val="ＭＳ Ｐゴシック"/>
      <family val="3"/>
      <charset val="128"/>
    </font>
    <font>
      <sz val="11"/>
      <color indexed="8"/>
      <name val="ＭＳ Ｐゴシック"/>
      <family val="3"/>
      <charset val="128"/>
    </font>
    <font>
      <sz val="11"/>
      <color rgb="FFFFC000"/>
      <name val="ＭＳ Ｐゴシック"/>
      <family val="2"/>
      <charset val="128"/>
      <scheme val="minor"/>
    </font>
    <font>
      <sz val="10"/>
      <name val="ＭＳ Ｐ明朝"/>
      <family val="1"/>
      <charset val="128"/>
    </font>
    <font>
      <sz val="11"/>
      <color theme="1"/>
      <name val="ＭＳ Ｐゴシック"/>
      <family val="3"/>
      <charset val="128"/>
      <scheme val="minor"/>
    </font>
    <font>
      <sz val="9"/>
      <color rgb="FF000000"/>
      <name val="ＭＳ Ｐゴシック"/>
      <family val="3"/>
      <charset val="128"/>
      <scheme val="minor"/>
    </font>
    <font>
      <sz val="7"/>
      <color rgb="FF000000"/>
      <name val="ＭＳ Ｐゴシック"/>
      <family val="3"/>
      <charset val="128"/>
      <scheme val="minor"/>
    </font>
    <font>
      <sz val="8"/>
      <color indexed="8"/>
      <name val="ＭＳ Ｐゴシック"/>
      <family val="3"/>
      <charset val="128"/>
      <scheme val="minor"/>
    </font>
    <font>
      <sz val="7"/>
      <color indexed="8"/>
      <name val="ＭＳ Ｐゴシック"/>
      <family val="3"/>
      <charset val="128"/>
      <scheme val="minor"/>
    </font>
    <font>
      <sz val="6"/>
      <color indexed="40"/>
      <name val="ＭＳ Ｐゴシック"/>
      <family val="3"/>
      <charset val="128"/>
      <scheme val="minor"/>
    </font>
    <font>
      <sz val="6"/>
      <color rgb="FFFFC000"/>
      <name val="ＭＳ Ｐゴシック"/>
      <family val="3"/>
      <charset val="128"/>
      <scheme val="minor"/>
    </font>
    <font>
      <sz val="6"/>
      <color indexed="10"/>
      <name val="ＭＳ Ｐゴシック"/>
      <family val="3"/>
      <charset val="128"/>
      <scheme val="minor"/>
    </font>
    <font>
      <sz val="6"/>
      <color indexed="50"/>
      <name val="ＭＳ Ｐゴシック"/>
      <family val="3"/>
      <charset val="128"/>
      <scheme val="minor"/>
    </font>
    <font>
      <sz val="6"/>
      <name val="ＭＳ Ｐゴシック"/>
      <family val="3"/>
      <charset val="128"/>
      <scheme val="minor"/>
    </font>
    <font>
      <sz val="8"/>
      <color rgb="FF000000"/>
      <name val="ＭＳ Ｐゴシック"/>
      <family val="3"/>
      <charset val="128"/>
      <scheme val="minor"/>
    </font>
    <font>
      <sz val="9"/>
      <color theme="1"/>
      <name val="ＭＳ Ｐゴシック"/>
      <family val="3"/>
      <charset val="128"/>
      <scheme val="minor"/>
    </font>
    <font>
      <sz val="9"/>
      <name val="ＭＳ Ｐゴシック"/>
      <family val="3"/>
      <charset val="128"/>
      <scheme val="minor"/>
    </font>
    <font>
      <sz val="11"/>
      <color theme="1"/>
      <name val="ＭＳ Ｐゴシック"/>
      <family val="3"/>
      <charset val="128"/>
      <scheme val="major"/>
    </font>
    <font>
      <sz val="9"/>
      <color rgb="FF000000"/>
      <name val="ＭＳ Ｐゴシック"/>
      <family val="3"/>
      <charset val="128"/>
      <scheme val="major"/>
    </font>
    <font>
      <sz val="8"/>
      <color rgb="FF000000"/>
      <name val="ＭＳ Ｐゴシック"/>
      <family val="3"/>
      <charset val="128"/>
      <scheme val="major"/>
    </font>
    <font>
      <sz val="8"/>
      <name val="ＭＳ Ｐゴシック"/>
      <family val="3"/>
      <charset val="128"/>
      <scheme val="major"/>
    </font>
    <font>
      <sz val="11"/>
      <name val="ＭＳ Ｐゴシック"/>
      <family val="3"/>
      <charset val="128"/>
      <scheme val="major"/>
    </font>
    <font>
      <sz val="6"/>
      <name val="ＭＳ Ｐゴシック"/>
      <family val="3"/>
      <charset val="128"/>
      <scheme val="major"/>
    </font>
    <font>
      <sz val="7"/>
      <name val="ＭＳ Ｐゴシック"/>
      <family val="3"/>
      <charset val="128"/>
      <scheme val="major"/>
    </font>
    <font>
      <sz val="6.5"/>
      <name val="ＭＳ Ｐゴシック"/>
      <family val="3"/>
      <charset val="128"/>
      <scheme val="major"/>
    </font>
    <font>
      <sz val="16"/>
      <name val="ＭＳ Ｐゴシック"/>
      <family val="2"/>
      <charset val="128"/>
      <scheme val="minor"/>
    </font>
    <font>
      <sz val="16"/>
      <name val="ＭＳ Ｐゴシック"/>
      <family val="3"/>
      <charset val="128"/>
      <scheme val="minor"/>
    </font>
    <font>
      <sz val="10"/>
      <name val="ＭＳ Ｐゴシック"/>
      <family val="2"/>
      <charset val="128"/>
      <scheme val="minor"/>
    </font>
    <font>
      <sz val="10"/>
      <name val="ＭＳ Ｐゴシック"/>
      <family val="3"/>
      <charset val="128"/>
      <scheme val="minor"/>
    </font>
    <font>
      <sz val="8"/>
      <name val="ＭＳ Ｐゴシック"/>
      <family val="3"/>
      <charset val="128"/>
      <scheme val="minor"/>
    </font>
    <font>
      <sz val="8"/>
      <name val="ＭＳ Ｐゴシック"/>
      <family val="2"/>
      <charset val="128"/>
      <scheme val="minor"/>
    </font>
    <font>
      <sz val="10"/>
      <name val="ＭＳ 明朝"/>
      <family val="1"/>
      <charset val="128"/>
    </font>
    <font>
      <sz val="9"/>
      <color theme="1"/>
      <name val="ＭＳ Ｐゴシック"/>
      <family val="2"/>
      <charset val="128"/>
      <scheme val="minor"/>
    </font>
  </fonts>
  <fills count="9">
    <fill>
      <patternFill patternType="none"/>
    </fill>
    <fill>
      <patternFill patternType="gray125"/>
    </fill>
    <fill>
      <patternFill patternType="solid">
        <fgColor rgb="FFFFFF99"/>
        <bgColor indexed="64"/>
      </patternFill>
    </fill>
    <fill>
      <patternFill patternType="solid">
        <fgColor rgb="FF92D050"/>
        <bgColor indexed="64"/>
      </patternFill>
    </fill>
    <fill>
      <patternFill patternType="solid">
        <fgColor rgb="FFFFC000"/>
        <bgColor indexed="64"/>
      </patternFill>
    </fill>
    <fill>
      <patternFill patternType="solid">
        <fgColor rgb="FFE1FFFF"/>
        <bgColor indexed="64"/>
      </patternFill>
    </fill>
    <fill>
      <patternFill patternType="solid">
        <fgColor theme="9" tint="0.79998168889431442"/>
        <bgColor indexed="64"/>
      </patternFill>
    </fill>
    <fill>
      <patternFill patternType="solid">
        <fgColor rgb="FFFEF5F0"/>
        <bgColor indexed="64"/>
      </patternFill>
    </fill>
    <fill>
      <patternFill patternType="solid">
        <fgColor rgb="FFE3F3D1"/>
        <bgColor indexed="64"/>
      </patternFill>
    </fill>
  </fills>
  <borders count="35">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style="thin">
        <color auto="1"/>
      </right>
      <top style="dotted">
        <color auto="1"/>
      </top>
      <bottom/>
      <diagonal/>
    </border>
    <border>
      <left style="thin">
        <color auto="1"/>
      </left>
      <right style="thin">
        <color auto="1"/>
      </right>
      <top/>
      <bottom style="dotted">
        <color auto="1"/>
      </bottom>
      <diagonal/>
    </border>
    <border>
      <left style="thin">
        <color auto="1"/>
      </left>
      <right style="thin">
        <color indexed="64"/>
      </right>
      <top style="dotted">
        <color theme="0" tint="-0.34998626667073579"/>
      </top>
      <bottom/>
      <diagonal/>
    </border>
    <border>
      <left style="thin">
        <color auto="1"/>
      </left>
      <right style="thin">
        <color indexed="64"/>
      </right>
      <top/>
      <bottom style="dotted">
        <color theme="0" tint="-0.34998626667073579"/>
      </bottom>
      <diagonal/>
    </border>
    <border>
      <left/>
      <right style="thin">
        <color auto="1"/>
      </right>
      <top/>
      <bottom/>
      <diagonal/>
    </border>
    <border>
      <left/>
      <right/>
      <top style="thin">
        <color auto="1"/>
      </top>
      <bottom style="thin">
        <color auto="1"/>
      </bottom>
      <diagonal/>
    </border>
    <border>
      <left style="thin">
        <color auto="1"/>
      </left>
      <right style="thin">
        <color auto="1"/>
      </right>
      <top style="dotted">
        <color auto="1"/>
      </top>
      <bottom style="dotted">
        <color theme="0" tint="-0.34998626667073579"/>
      </bottom>
      <diagonal/>
    </border>
    <border>
      <left style="thin">
        <color indexed="64"/>
      </left>
      <right style="thin">
        <color indexed="64"/>
      </right>
      <top style="dotted">
        <color indexed="64"/>
      </top>
      <bottom style="hair">
        <color indexed="64"/>
      </bottom>
      <diagonal/>
    </border>
    <border>
      <left/>
      <right style="thin">
        <color indexed="64"/>
      </right>
      <top style="dotted">
        <color indexed="64"/>
      </top>
      <bottom style="hair">
        <color indexed="64"/>
      </bottom>
      <diagonal/>
    </border>
    <border>
      <left/>
      <right/>
      <top style="thick">
        <color theme="5"/>
      </top>
      <bottom/>
      <diagonal/>
    </border>
    <border>
      <left/>
      <right style="thick">
        <color theme="5"/>
      </right>
      <top style="thick">
        <color theme="5"/>
      </top>
      <bottom/>
      <diagonal/>
    </border>
    <border>
      <left/>
      <right style="thick">
        <color theme="5"/>
      </right>
      <top style="hair">
        <color theme="5"/>
      </top>
      <bottom style="thick">
        <color theme="5"/>
      </bottom>
      <diagonal/>
    </border>
    <border>
      <left style="thick">
        <color theme="5"/>
      </left>
      <right/>
      <top style="thick">
        <color theme="5"/>
      </top>
      <bottom/>
      <diagonal/>
    </border>
    <border>
      <left style="thick">
        <color rgb="FF92D050"/>
      </left>
      <right/>
      <top style="thick">
        <color rgb="FF92D050"/>
      </top>
      <bottom/>
      <diagonal/>
    </border>
    <border>
      <left/>
      <right/>
      <top style="thick">
        <color rgb="FF92D050"/>
      </top>
      <bottom/>
      <diagonal/>
    </border>
    <border>
      <left/>
      <right style="thick">
        <color rgb="FF92D050"/>
      </right>
      <top style="thick">
        <color rgb="FF92D050"/>
      </top>
      <bottom/>
      <diagonal/>
    </border>
    <border>
      <left style="thick">
        <color rgb="FF92D050"/>
      </left>
      <right/>
      <top/>
      <bottom style="thick">
        <color rgb="FF92D050"/>
      </bottom>
      <diagonal/>
    </border>
    <border>
      <left/>
      <right/>
      <top/>
      <bottom style="thick">
        <color rgb="FF92D050"/>
      </bottom>
      <diagonal/>
    </border>
    <border>
      <left/>
      <right style="thick">
        <color rgb="FF92D050"/>
      </right>
      <top/>
      <bottom style="thick">
        <color rgb="FF92D050"/>
      </bottom>
      <diagonal/>
    </border>
    <border>
      <left/>
      <right style="thin">
        <color indexed="64"/>
      </right>
      <top style="dotted">
        <color indexed="64"/>
      </top>
      <bottom/>
      <diagonal/>
    </border>
    <border>
      <left style="thin">
        <color indexed="64"/>
      </left>
      <right/>
      <top/>
      <bottom/>
      <diagonal/>
    </border>
  </borders>
  <cellStyleXfs count="2">
    <xf numFmtId="0" fontId="0" fillId="0" borderId="0">
      <alignment vertical="center"/>
    </xf>
    <xf numFmtId="0" fontId="37" fillId="0" borderId="0">
      <alignment vertical="center"/>
    </xf>
  </cellStyleXfs>
  <cellXfs count="341">
    <xf numFmtId="0" fontId="0" fillId="0" borderId="0" xfId="0">
      <alignment vertical="center"/>
    </xf>
    <xf numFmtId="0" fontId="3" fillId="0" borderId="0" xfId="0" applyFont="1" applyAlignment="1">
      <alignment vertical="center" wrapText="1"/>
    </xf>
    <xf numFmtId="0" fontId="8" fillId="0" borderId="0" xfId="0" applyFont="1">
      <alignment vertical="center"/>
    </xf>
    <xf numFmtId="0" fontId="9" fillId="0" borderId="0" xfId="0" applyFont="1">
      <alignment vertical="center"/>
    </xf>
    <xf numFmtId="0" fontId="0" fillId="0" borderId="0" xfId="0" applyProtection="1">
      <alignment vertical="center"/>
      <protection locked="0"/>
    </xf>
    <xf numFmtId="0" fontId="0" fillId="0" borderId="0" xfId="0" applyAlignment="1" applyProtection="1">
      <alignment vertical="top"/>
      <protection locked="0"/>
    </xf>
    <xf numFmtId="0" fontId="5" fillId="0" borderId="1"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0" xfId="0" applyFont="1" applyBorder="1" applyAlignment="1" applyProtection="1">
      <alignment horizontal="center" vertical="top"/>
      <protection locked="0"/>
    </xf>
    <xf numFmtId="0" fontId="14" fillId="0" borderId="0" xfId="0" applyFont="1" applyAlignment="1" applyProtection="1">
      <alignment horizontal="right" vertical="top"/>
      <protection locked="0"/>
    </xf>
    <xf numFmtId="0" fontId="6" fillId="5" borderId="1" xfId="0" applyFont="1" applyFill="1" applyBorder="1" applyAlignment="1" applyProtection="1">
      <alignment horizontal="center" vertical="center" wrapText="1"/>
      <protection locked="0"/>
    </xf>
    <xf numFmtId="0" fontId="15" fillId="0" borderId="0" xfId="0" applyFont="1" applyProtection="1">
      <alignment vertical="center"/>
      <protection locked="0"/>
    </xf>
    <xf numFmtId="0" fontId="0" fillId="0" borderId="0" xfId="0" applyFill="1" applyProtection="1">
      <alignment vertical="center"/>
      <protection locked="0"/>
    </xf>
    <xf numFmtId="0" fontId="0" fillId="0" borderId="0" xfId="0" applyFill="1" applyAlignment="1" applyProtection="1">
      <alignment vertical="top"/>
      <protection locked="0"/>
    </xf>
    <xf numFmtId="0" fontId="16" fillId="0" borderId="0" xfId="0" applyFont="1">
      <alignment vertical="center"/>
    </xf>
    <xf numFmtId="0" fontId="20" fillId="0" borderId="0" xfId="0" applyFont="1" applyAlignment="1">
      <alignment vertical="center" wrapText="1"/>
    </xf>
    <xf numFmtId="176" fontId="21" fillId="5" borderId="11" xfId="0" applyNumberFormat="1" applyFont="1" applyFill="1" applyBorder="1" applyAlignment="1" applyProtection="1">
      <alignment horizontal="center" vertical="center" shrinkToFit="1"/>
      <protection locked="0"/>
    </xf>
    <xf numFmtId="176" fontId="22" fillId="0" borderId="0" xfId="0" applyNumberFormat="1" applyFont="1" applyAlignment="1" applyProtection="1">
      <alignment vertical="center" shrinkToFit="1"/>
      <protection locked="0"/>
    </xf>
    <xf numFmtId="176" fontId="21" fillId="5" borderId="13" xfId="0" applyNumberFormat="1" applyFont="1" applyFill="1" applyBorder="1" applyAlignment="1" applyProtection="1">
      <alignment horizontal="center" vertical="center" shrinkToFit="1"/>
      <protection locked="0"/>
    </xf>
    <xf numFmtId="176" fontId="21" fillId="5" borderId="1" xfId="0" applyNumberFormat="1" applyFont="1" applyFill="1" applyBorder="1" applyAlignment="1" applyProtection="1">
      <alignment horizontal="center" vertical="center" shrinkToFit="1"/>
      <protection locked="0"/>
    </xf>
    <xf numFmtId="176" fontId="21" fillId="5" borderId="12" xfId="0" applyNumberFormat="1" applyFont="1" applyFill="1" applyBorder="1" applyAlignment="1" applyProtection="1">
      <alignment horizontal="center" vertical="center" shrinkToFit="1"/>
      <protection locked="0"/>
    </xf>
    <xf numFmtId="0" fontId="0" fillId="0" borderId="0" xfId="0" applyNumberFormat="1" applyProtection="1">
      <alignment vertical="center"/>
      <protection locked="0"/>
    </xf>
    <xf numFmtId="0" fontId="5" fillId="5" borderId="1" xfId="0" applyNumberFormat="1" applyFont="1" applyFill="1" applyBorder="1" applyAlignment="1" applyProtection="1">
      <alignment horizontal="center" vertical="center" wrapText="1"/>
      <protection locked="0"/>
    </xf>
    <xf numFmtId="0" fontId="4" fillId="0" borderId="0" xfId="0" applyNumberFormat="1" applyFont="1" applyBorder="1" applyAlignment="1" applyProtection="1">
      <alignment horizontal="center" vertical="center" wrapText="1"/>
      <protection locked="0"/>
    </xf>
    <xf numFmtId="0" fontId="21" fillId="5" borderId="11" xfId="0" applyNumberFormat="1" applyFont="1" applyFill="1" applyBorder="1" applyAlignment="1" applyProtection="1">
      <alignment horizontal="justify" vertical="center"/>
      <protection locked="0"/>
    </xf>
    <xf numFmtId="0" fontId="23" fillId="0" borderId="0" xfId="0" applyNumberFormat="1" applyFont="1" applyProtection="1">
      <alignment vertical="center"/>
      <protection locked="0"/>
    </xf>
    <xf numFmtId="0" fontId="19" fillId="5" borderId="8" xfId="0" applyNumberFormat="1" applyFont="1" applyFill="1" applyBorder="1" applyAlignment="1" applyProtection="1">
      <alignment horizontal="justify" vertical="center"/>
      <protection locked="0"/>
    </xf>
    <xf numFmtId="0" fontId="19" fillId="5" borderId="11" xfId="0" applyNumberFormat="1" applyFont="1" applyFill="1" applyBorder="1" applyAlignment="1" applyProtection="1">
      <alignment horizontal="justify" vertical="center"/>
      <protection locked="0"/>
    </xf>
    <xf numFmtId="0" fontId="19" fillId="5" borderId="10" xfId="0" applyNumberFormat="1" applyFont="1" applyFill="1" applyBorder="1" applyAlignment="1" applyProtection="1">
      <alignment horizontal="justify" vertical="center"/>
      <protection locked="0"/>
    </xf>
    <xf numFmtId="0" fontId="19" fillId="5" borderId="13" xfId="0" applyNumberFormat="1" applyFont="1" applyFill="1" applyBorder="1" applyAlignment="1" applyProtection="1">
      <alignment horizontal="justify" vertical="center"/>
      <protection locked="0"/>
    </xf>
    <xf numFmtId="0" fontId="19" fillId="5" borderId="11" xfId="0" applyNumberFormat="1" applyFont="1" applyFill="1" applyBorder="1" applyAlignment="1" applyProtection="1">
      <alignment horizontal="justify" vertical="center" wrapText="1"/>
      <protection locked="0"/>
    </xf>
    <xf numFmtId="0" fontId="19" fillId="5" borderId="13" xfId="0" applyNumberFormat="1" applyFont="1" applyFill="1" applyBorder="1" applyAlignment="1" applyProtection="1">
      <alignment horizontal="justify" vertical="center" wrapText="1"/>
      <protection locked="0"/>
    </xf>
    <xf numFmtId="0" fontId="19" fillId="5" borderId="12" xfId="0" applyNumberFormat="1" applyFont="1" applyFill="1" applyBorder="1" applyAlignment="1" applyProtection="1">
      <alignment horizontal="justify" vertical="center" wrapText="1"/>
      <protection locked="0"/>
    </xf>
    <xf numFmtId="0" fontId="19" fillId="5" borderId="10" xfId="0" applyNumberFormat="1" applyFont="1" applyFill="1" applyBorder="1" applyAlignment="1" applyProtection="1">
      <alignment horizontal="justify" vertical="center" wrapText="1"/>
      <protection locked="0"/>
    </xf>
    <xf numFmtId="0" fontId="5" fillId="0" borderId="1" xfId="0" applyNumberFormat="1" applyFont="1" applyFill="1" applyBorder="1" applyAlignment="1">
      <alignment horizontal="center" vertical="center" wrapText="1"/>
    </xf>
    <xf numFmtId="0" fontId="24" fillId="6" borderId="0" xfId="0" applyFont="1" applyFill="1" applyAlignment="1">
      <alignment horizontal="left" vertical="center"/>
    </xf>
    <xf numFmtId="0" fontId="25" fillId="7" borderId="23" xfId="0" applyFont="1" applyFill="1" applyBorder="1" applyAlignment="1">
      <alignment vertical="center"/>
    </xf>
    <xf numFmtId="0" fontId="0" fillId="7" borderId="24" xfId="0" applyFill="1" applyBorder="1" applyAlignment="1">
      <alignment vertical="center"/>
    </xf>
    <xf numFmtId="0" fontId="26" fillId="7" borderId="25" xfId="0" applyFont="1" applyFill="1" applyBorder="1" applyAlignment="1">
      <alignment horizontal="center" vertical="center"/>
    </xf>
    <xf numFmtId="0" fontId="26" fillId="0" borderId="26" xfId="0" applyFont="1" applyFill="1" applyBorder="1" applyAlignment="1">
      <alignment vertical="center"/>
    </xf>
    <xf numFmtId="0" fontId="27" fillId="8" borderId="27" xfId="0" applyFont="1" applyFill="1" applyBorder="1" applyAlignment="1">
      <alignment horizontal="centerContinuous" vertical="center"/>
    </xf>
    <xf numFmtId="0" fontId="27" fillId="8" borderId="28" xfId="0" applyFont="1" applyFill="1" applyBorder="1" applyAlignment="1">
      <alignment horizontal="centerContinuous" vertical="center"/>
    </xf>
    <xf numFmtId="0" fontId="27" fillId="8" borderId="29" xfId="0" applyFont="1" applyFill="1" applyBorder="1" applyAlignment="1">
      <alignment horizontal="centerContinuous" vertical="center"/>
    </xf>
    <xf numFmtId="0" fontId="28" fillId="0" borderId="0" xfId="0" applyFont="1" applyAlignment="1">
      <alignment horizontal="centerContinuous" vertical="center" wrapText="1"/>
    </xf>
    <xf numFmtId="0" fontId="0" fillId="0" borderId="0" xfId="0" applyAlignment="1">
      <alignment horizontal="centerContinuous" vertical="center"/>
    </xf>
    <xf numFmtId="0" fontId="31" fillId="8" borderId="30" xfId="0" applyFont="1" applyFill="1" applyBorder="1" applyAlignment="1">
      <alignment horizontal="center" vertical="center"/>
    </xf>
    <xf numFmtId="0" fontId="31" fillId="8" borderId="31" xfId="0" applyFont="1" applyFill="1" applyBorder="1" applyAlignment="1">
      <alignment horizontal="center" vertical="center"/>
    </xf>
    <xf numFmtId="0" fontId="31" fillId="8" borderId="32" xfId="0" applyFont="1" applyFill="1" applyBorder="1" applyAlignment="1">
      <alignment horizontal="center" vertical="center"/>
    </xf>
    <xf numFmtId="0" fontId="32" fillId="0" borderId="11" xfId="0" applyNumberFormat="1" applyFont="1" applyFill="1" applyBorder="1" applyAlignment="1" applyProtection="1">
      <alignment horizontal="center" vertical="center"/>
      <protection locked="0"/>
    </xf>
    <xf numFmtId="0" fontId="33" fillId="0" borderId="0" xfId="0" applyNumberFormat="1" applyFont="1" applyFill="1" applyAlignment="1" applyProtection="1">
      <alignment horizontal="center" vertical="center"/>
      <protection locked="0"/>
    </xf>
    <xf numFmtId="0" fontId="32" fillId="0" borderId="13" xfId="0" applyNumberFormat="1" applyFont="1" applyFill="1" applyBorder="1" applyAlignment="1" applyProtection="1">
      <alignment horizontal="center" vertical="center"/>
      <protection locked="0"/>
    </xf>
    <xf numFmtId="0" fontId="32" fillId="0" borderId="11" xfId="0" applyNumberFormat="1" applyFont="1" applyFill="1" applyBorder="1" applyAlignment="1" applyProtection="1">
      <alignment horizontal="center" vertical="center" wrapText="1"/>
      <protection locked="0"/>
    </xf>
    <xf numFmtId="0" fontId="32" fillId="0" borderId="13"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19" fillId="0" borderId="8" xfId="0" applyFont="1" applyFill="1" applyBorder="1" applyAlignment="1" applyProtection="1">
      <alignment horizontal="justify" vertical="top" wrapText="1"/>
      <protection locked="0"/>
    </xf>
    <xf numFmtId="0" fontId="19" fillId="0" borderId="9" xfId="0" applyFont="1" applyFill="1" applyBorder="1" applyAlignment="1" applyProtection="1">
      <alignment vertical="center" wrapText="1"/>
      <protection locked="0"/>
    </xf>
    <xf numFmtId="0" fontId="19" fillId="0" borderId="9" xfId="0" applyFont="1" applyFill="1" applyBorder="1" applyAlignment="1" applyProtection="1">
      <alignment horizontal="justify" vertical="top" wrapText="1"/>
      <protection locked="0"/>
    </xf>
    <xf numFmtId="184" fontId="34" fillId="4" borderId="9" xfId="0" applyNumberFormat="1" applyFont="1" applyFill="1" applyBorder="1" applyAlignment="1" applyProtection="1">
      <alignment horizontal="center" vertical="top" wrapText="1"/>
      <protection locked="0"/>
    </xf>
    <xf numFmtId="183" fontId="34" fillId="4" borderId="9" xfId="0" applyNumberFormat="1" applyFont="1" applyFill="1" applyBorder="1" applyAlignment="1" applyProtection="1">
      <alignment horizontal="center" vertical="top" wrapText="1"/>
      <protection locked="0"/>
    </xf>
    <xf numFmtId="181" fontId="34" fillId="4" borderId="9" xfId="0" applyNumberFormat="1" applyFont="1" applyFill="1" applyBorder="1" applyAlignment="1" applyProtection="1">
      <alignment horizontal="center" vertical="top" wrapText="1"/>
      <protection locked="0"/>
    </xf>
    <xf numFmtId="182" fontId="34" fillId="3" borderId="9" xfId="0" applyNumberFormat="1" applyFont="1" applyFill="1" applyBorder="1" applyAlignment="1" applyProtection="1">
      <alignment horizontal="center" vertical="top" wrapText="1"/>
      <protection locked="0"/>
    </xf>
    <xf numFmtId="0" fontId="19" fillId="0" borderId="15" xfId="0" applyFont="1" applyFill="1" applyBorder="1" applyAlignment="1" applyProtection="1">
      <alignment horizontal="justify" vertical="top" wrapText="1"/>
      <protection locked="0"/>
    </xf>
    <xf numFmtId="0" fontId="19" fillId="0" borderId="10" xfId="0" applyFont="1" applyFill="1" applyBorder="1" applyAlignment="1" applyProtection="1">
      <alignment horizontal="justify" vertical="top" wrapText="1"/>
      <protection locked="0"/>
    </xf>
    <xf numFmtId="176" fontId="21" fillId="5" borderId="21" xfId="0" applyNumberFormat="1" applyFont="1" applyFill="1" applyBorder="1" applyAlignment="1" applyProtection="1">
      <alignment horizontal="center" vertical="center" shrinkToFit="1"/>
      <protection locked="0"/>
    </xf>
    <xf numFmtId="0" fontId="21" fillId="5" borderId="22" xfId="0" applyFont="1" applyFill="1" applyBorder="1" applyAlignment="1" applyProtection="1">
      <alignment vertical="center" wrapText="1"/>
      <protection locked="0"/>
    </xf>
    <xf numFmtId="0" fontId="36" fillId="0" borderId="21" xfId="0" applyNumberFormat="1" applyFont="1" applyFill="1" applyBorder="1" applyAlignment="1">
      <alignment horizontal="center" vertical="center" wrapText="1"/>
    </xf>
    <xf numFmtId="0" fontId="19" fillId="0" borderId="11" xfId="0" applyFont="1" applyFill="1" applyBorder="1" applyAlignment="1" applyProtection="1">
      <alignment horizontal="justify" vertical="top" wrapText="1"/>
      <protection locked="0"/>
    </xf>
    <xf numFmtId="0" fontId="21" fillId="0" borderId="11" xfId="0" applyNumberFormat="1" applyFont="1" applyFill="1" applyBorder="1" applyAlignment="1" applyProtection="1">
      <alignment horizontal="center" vertical="center" wrapText="1"/>
      <protection locked="0"/>
    </xf>
    <xf numFmtId="0" fontId="19" fillId="4" borderId="9" xfId="0" applyFont="1" applyFill="1" applyBorder="1" applyAlignment="1" applyProtection="1">
      <alignment horizontal="left" vertical="top" wrapText="1" indent="1"/>
      <protection locked="0"/>
    </xf>
    <xf numFmtId="0" fontId="19" fillId="4" borderId="9" xfId="0" quotePrefix="1" applyFont="1" applyFill="1" applyBorder="1" applyAlignment="1" applyProtection="1">
      <alignment horizontal="left" vertical="top" wrapText="1" indent="1"/>
      <protection locked="0"/>
    </xf>
    <xf numFmtId="0" fontId="19" fillId="0" borderId="10" xfId="0" applyFont="1" applyFill="1" applyBorder="1" applyAlignment="1" applyProtection="1">
      <alignment vertical="center" wrapText="1"/>
      <protection locked="0"/>
    </xf>
    <xf numFmtId="177" fontId="19" fillId="4" borderId="10" xfId="0" applyNumberFormat="1" applyFont="1" applyFill="1" applyBorder="1" applyAlignment="1" applyProtection="1">
      <alignment horizontal="left" vertical="top" wrapText="1" indent="1"/>
      <protection locked="0"/>
    </xf>
    <xf numFmtId="0" fontId="23" fillId="0" borderId="0" xfId="0" applyFont="1" applyProtection="1">
      <alignment vertical="center"/>
      <protection locked="0"/>
    </xf>
    <xf numFmtId="0" fontId="23" fillId="0" borderId="0" xfId="0" applyFont="1" applyAlignment="1" applyProtection="1">
      <alignment vertical="top"/>
      <protection locked="0"/>
    </xf>
    <xf numFmtId="0" fontId="22" fillId="0" borderId="0" xfId="0" applyNumberFormat="1" applyFont="1" applyFill="1" applyAlignment="1" applyProtection="1">
      <alignment horizontal="center" vertical="center"/>
      <protection locked="0"/>
    </xf>
    <xf numFmtId="0" fontId="19" fillId="0" borderId="8" xfId="0" applyFont="1" applyFill="1" applyBorder="1" applyAlignment="1" applyProtection="1">
      <alignment vertical="top" wrapText="1"/>
      <protection locked="0"/>
    </xf>
    <xf numFmtId="0" fontId="19" fillId="0" borderId="8" xfId="0" applyFont="1" applyBorder="1" applyAlignment="1" applyProtection="1">
      <alignment horizontal="justify" vertical="top" wrapText="1"/>
      <protection locked="0"/>
    </xf>
    <xf numFmtId="0" fontId="19" fillId="0" borderId="9" xfId="0" applyFont="1" applyFill="1" applyBorder="1" applyAlignment="1" applyProtection="1">
      <alignment vertical="top" wrapText="1"/>
      <protection locked="0"/>
    </xf>
    <xf numFmtId="0" fontId="21" fillId="0" borderId="10" xfId="0" applyNumberFormat="1" applyFont="1" applyFill="1" applyBorder="1" applyAlignment="1" applyProtection="1">
      <alignment horizontal="center" vertical="center" wrapText="1"/>
      <protection locked="0"/>
    </xf>
    <xf numFmtId="0" fontId="19" fillId="0" borderId="10" xfId="0" applyFont="1" applyFill="1" applyBorder="1" applyAlignment="1" applyProtection="1">
      <alignment horizontal="justify" vertical="center" wrapText="1"/>
      <protection locked="0"/>
    </xf>
    <xf numFmtId="0" fontId="19" fillId="0" borderId="13" xfId="0" applyFont="1" applyFill="1" applyBorder="1" applyAlignment="1" applyProtection="1">
      <alignment horizontal="justify" vertical="top" wrapText="1"/>
      <protection locked="0"/>
    </xf>
    <xf numFmtId="0" fontId="21" fillId="0" borderId="13" xfId="0" applyNumberFormat="1" applyFont="1" applyFill="1" applyBorder="1" applyAlignment="1" applyProtection="1">
      <alignment horizontal="center" vertical="center" wrapText="1"/>
      <protection locked="0"/>
    </xf>
    <xf numFmtId="0" fontId="35" fillId="0" borderId="8" xfId="0" applyFont="1" applyBorder="1" applyAlignment="1" applyProtection="1">
      <alignment horizontal="justify" vertical="top" wrapText="1"/>
      <protection locked="0"/>
    </xf>
    <xf numFmtId="0" fontId="35" fillId="0" borderId="8" xfId="0" applyFont="1" applyFill="1" applyBorder="1" applyAlignment="1" applyProtection="1">
      <alignment vertical="top" wrapText="1"/>
      <protection locked="0"/>
    </xf>
    <xf numFmtId="0" fontId="35" fillId="0" borderId="1" xfId="0" applyFont="1" applyFill="1" applyBorder="1" applyAlignment="1" applyProtection="1">
      <alignment horizontal="justify" vertical="top" wrapText="1"/>
      <protection locked="0"/>
    </xf>
    <xf numFmtId="0" fontId="19" fillId="0" borderId="1" xfId="0" applyFont="1" applyFill="1" applyBorder="1" applyAlignment="1" applyProtection="1">
      <alignment horizontal="justify" vertical="top" wrapText="1"/>
      <protection locked="0"/>
    </xf>
    <xf numFmtId="0" fontId="35" fillId="0" borderId="8" xfId="0" applyFont="1" applyFill="1" applyBorder="1" applyAlignment="1" applyProtection="1">
      <alignment horizontal="justify" vertical="top" wrapText="1"/>
      <protection locked="0"/>
    </xf>
    <xf numFmtId="0" fontId="35" fillId="0" borderId="10" xfId="0" applyFont="1" applyFill="1" applyBorder="1" applyAlignment="1" applyProtection="1">
      <alignment horizontal="justify" vertical="center" wrapText="1"/>
      <protection locked="0"/>
    </xf>
    <xf numFmtId="0" fontId="35" fillId="0" borderId="9" xfId="0" applyFont="1" applyFill="1" applyBorder="1" applyAlignment="1" applyProtection="1">
      <alignment horizontal="justify" vertical="center" wrapText="1"/>
      <protection locked="0"/>
    </xf>
    <xf numFmtId="0" fontId="19" fillId="0" borderId="12" xfId="0" applyFont="1" applyFill="1" applyBorder="1" applyAlignment="1" applyProtection="1">
      <alignment horizontal="justify" vertical="top" wrapText="1"/>
      <protection locked="0"/>
    </xf>
    <xf numFmtId="0" fontId="21" fillId="0" borderId="12" xfId="0" applyNumberFormat="1" applyFont="1" applyFill="1" applyBorder="1" applyAlignment="1" applyProtection="1">
      <alignment horizontal="center" vertical="center" wrapText="1"/>
      <protection locked="0"/>
    </xf>
    <xf numFmtId="0" fontId="36" fillId="0" borderId="12" xfId="0" applyNumberFormat="1" applyFont="1" applyFill="1" applyBorder="1" applyAlignment="1" applyProtection="1">
      <alignment horizontal="center" vertical="center" wrapText="1"/>
      <protection locked="0"/>
    </xf>
    <xf numFmtId="0" fontId="35" fillId="0" borderId="10" xfId="0" applyFont="1" applyFill="1" applyBorder="1" applyAlignment="1" applyProtection="1">
      <alignment horizontal="justify" vertical="top" wrapText="1"/>
      <protection locked="0"/>
    </xf>
    <xf numFmtId="0" fontId="36" fillId="0" borderId="13" xfId="0" applyNumberFormat="1" applyFont="1" applyFill="1" applyBorder="1" applyAlignment="1" applyProtection="1">
      <alignment horizontal="center" vertical="center" wrapText="1"/>
      <protection locked="0"/>
    </xf>
    <xf numFmtId="0" fontId="35" fillId="0" borderId="8" xfId="0" applyFont="1" applyFill="1" applyBorder="1" applyAlignment="1" applyProtection="1">
      <alignment horizontal="left" vertical="top" wrapText="1"/>
      <protection locked="0"/>
    </xf>
    <xf numFmtId="0" fontId="35" fillId="0" borderId="9" xfId="0" applyFont="1" applyFill="1" applyBorder="1" applyAlignment="1" applyProtection="1">
      <alignment horizontal="left" vertical="top" wrapText="1"/>
      <protection locked="0"/>
    </xf>
    <xf numFmtId="0" fontId="19" fillId="0" borderId="14" xfId="0" applyFont="1" applyFill="1" applyBorder="1" applyAlignment="1" applyProtection="1">
      <alignment horizontal="justify" vertical="top" wrapText="1"/>
      <protection locked="0"/>
    </xf>
    <xf numFmtId="0" fontId="19" fillId="0" borderId="13" xfId="0" applyFont="1" applyFill="1" applyBorder="1" applyAlignment="1" applyProtection="1">
      <alignment vertical="top" wrapText="1"/>
      <protection locked="0"/>
    </xf>
    <xf numFmtId="0" fontId="19" fillId="0" borderId="12" xfId="0" applyFont="1" applyFill="1" applyBorder="1" applyAlignment="1" applyProtection="1">
      <alignment horizontal="left" vertical="top" wrapText="1"/>
      <protection locked="0"/>
    </xf>
    <xf numFmtId="0" fontId="19" fillId="0" borderId="15" xfId="0" applyFont="1" applyFill="1" applyBorder="1" applyAlignment="1" applyProtection="1">
      <alignment horizontal="left" vertical="top" wrapText="1"/>
      <protection locked="0"/>
    </xf>
    <xf numFmtId="0" fontId="19" fillId="0" borderId="16" xfId="0" applyFont="1" applyFill="1" applyBorder="1" applyAlignment="1" applyProtection="1">
      <alignment horizontal="justify" vertical="top" wrapText="1"/>
      <protection locked="0"/>
    </xf>
    <xf numFmtId="0" fontId="19" fillId="4" borderId="17" xfId="0" applyFont="1" applyFill="1" applyBorder="1" applyAlignment="1" applyProtection="1">
      <alignment horizontal="left" vertical="top" wrapText="1" indent="1"/>
      <protection locked="0"/>
    </xf>
    <xf numFmtId="0" fontId="19" fillId="4" borderId="17" xfId="0" quotePrefix="1" applyFont="1" applyFill="1" applyBorder="1" applyAlignment="1" applyProtection="1">
      <alignment horizontal="left" vertical="top" wrapText="1" indent="1"/>
      <protection locked="0"/>
    </xf>
    <xf numFmtId="0" fontId="19" fillId="0" borderId="20" xfId="0" applyFont="1" applyFill="1" applyBorder="1" applyAlignment="1" applyProtection="1">
      <alignment horizontal="justify" vertical="top" wrapText="1"/>
      <protection locked="0"/>
    </xf>
    <xf numFmtId="180" fontId="34" fillId="4" borderId="15" xfId="0" applyNumberFormat="1" applyFont="1" applyFill="1" applyBorder="1" applyAlignment="1" applyProtection="1">
      <alignment horizontal="center" vertical="top" wrapText="1"/>
      <protection locked="0"/>
    </xf>
    <xf numFmtId="0" fontId="19" fillId="4" borderId="15" xfId="0" applyFont="1" applyFill="1" applyBorder="1" applyAlignment="1" applyProtection="1">
      <alignment horizontal="left" vertical="top" wrapText="1" indent="1"/>
      <protection locked="0"/>
    </xf>
    <xf numFmtId="0" fontId="21" fillId="5" borderId="33" xfId="0" applyNumberFormat="1" applyFont="1" applyFill="1" applyBorder="1" applyAlignment="1" applyProtection="1">
      <alignment vertical="center" wrapText="1"/>
      <protection locked="0"/>
    </xf>
    <xf numFmtId="0" fontId="32" fillId="0" borderId="33" xfId="0" applyNumberFormat="1" applyFont="1" applyFill="1" applyBorder="1" applyAlignment="1">
      <alignment horizontal="center" vertical="center" wrapText="1"/>
    </xf>
    <xf numFmtId="0" fontId="19" fillId="0" borderId="14" xfId="0" applyFont="1" applyFill="1" applyBorder="1" applyAlignment="1" applyProtection="1">
      <alignment horizontal="left" vertical="top" wrapText="1"/>
      <protection locked="0"/>
    </xf>
    <xf numFmtId="0" fontId="36" fillId="0" borderId="14" xfId="0" applyFont="1" applyFill="1" applyBorder="1" applyAlignment="1">
      <alignment horizontal="center" vertical="center" wrapText="1"/>
    </xf>
    <xf numFmtId="0" fontId="38" fillId="0" borderId="0" xfId="0" applyFont="1">
      <alignment vertical="center"/>
    </xf>
    <xf numFmtId="0" fontId="19" fillId="0" borderId="9" xfId="0" applyFont="1" applyFill="1" applyBorder="1" applyAlignment="1" applyProtection="1">
      <alignment horizontal="justify" wrapText="1"/>
      <protection locked="0"/>
    </xf>
    <xf numFmtId="0" fontId="19" fillId="4" borderId="15" xfId="0" quotePrefix="1" applyFont="1" applyFill="1" applyBorder="1" applyAlignment="1" applyProtection="1">
      <alignment horizontal="left" vertical="top" wrapText="1" indent="1"/>
      <protection locked="0"/>
    </xf>
    <xf numFmtId="0" fontId="19" fillId="4" borderId="10" xfId="0" quotePrefix="1" applyFont="1" applyFill="1" applyBorder="1" applyAlignment="1" applyProtection="1">
      <alignment horizontal="left" vertical="top" wrapText="1" indent="1"/>
      <protection locked="0"/>
    </xf>
    <xf numFmtId="0" fontId="35" fillId="0" borderId="34" xfId="0" applyFont="1" applyFill="1" applyBorder="1" applyAlignment="1" applyProtection="1">
      <alignment horizontal="justify" vertical="top" wrapText="1"/>
      <protection locked="0"/>
    </xf>
    <xf numFmtId="0" fontId="19" fillId="0" borderId="13" xfId="0" applyNumberFormat="1" applyFont="1" applyFill="1" applyBorder="1" applyAlignment="1" applyProtection="1">
      <alignment horizontal="left" vertical="top" wrapText="1"/>
      <protection locked="0"/>
    </xf>
    <xf numFmtId="0" fontId="32" fillId="0" borderId="8" xfId="0" applyNumberFormat="1" applyFont="1" applyFill="1" applyBorder="1" applyAlignment="1" applyProtection="1">
      <alignment horizontal="center" vertical="center" wrapText="1"/>
      <protection locked="0"/>
    </xf>
    <xf numFmtId="0" fontId="32" fillId="0" borderId="9" xfId="0" applyNumberFormat="1" applyFont="1" applyFill="1" applyBorder="1" applyAlignment="1" applyProtection="1">
      <alignment horizontal="center" vertical="center" wrapText="1"/>
      <protection locked="0"/>
    </xf>
    <xf numFmtId="0" fontId="32" fillId="0" borderId="15" xfId="0" applyNumberFormat="1" applyFont="1" applyFill="1" applyBorder="1" applyAlignment="1" applyProtection="1">
      <alignment horizontal="center" vertical="center" wrapText="1"/>
      <protection locked="0"/>
    </xf>
    <xf numFmtId="0" fontId="32" fillId="0" borderId="15" xfId="0" applyNumberFormat="1" applyFont="1" applyFill="1" applyBorder="1" applyAlignment="1">
      <alignment horizontal="center" vertical="center" wrapText="1"/>
    </xf>
    <xf numFmtId="0" fontId="32" fillId="0" borderId="1" xfId="0" applyNumberFormat="1" applyFont="1" applyFill="1" applyBorder="1" applyAlignment="1" applyProtection="1">
      <alignment horizontal="center" vertical="center" wrapText="1"/>
      <protection locked="0"/>
    </xf>
    <xf numFmtId="0" fontId="32" fillId="0" borderId="14" xfId="0" applyNumberFormat="1" applyFont="1" applyFill="1" applyBorder="1" applyAlignment="1" applyProtection="1">
      <alignment horizontal="center" vertical="center" wrapText="1"/>
      <protection locked="0"/>
    </xf>
    <xf numFmtId="0" fontId="32" fillId="0" borderId="8" xfId="0" applyNumberFormat="1" applyFont="1" applyFill="1" applyBorder="1" applyAlignment="1" applyProtection="1">
      <alignment horizontal="center" vertical="center"/>
      <protection locked="0"/>
    </xf>
    <xf numFmtId="0" fontId="32" fillId="0" borderId="10" xfId="0" applyNumberFormat="1" applyFont="1" applyFill="1" applyBorder="1" applyAlignment="1" applyProtection="1">
      <alignment horizontal="center" vertical="center"/>
      <protection locked="0"/>
    </xf>
    <xf numFmtId="0" fontId="32" fillId="0" borderId="10" xfId="0" applyNumberFormat="1" applyFont="1" applyFill="1" applyBorder="1" applyAlignment="1" applyProtection="1">
      <alignment horizontal="center" vertical="center" wrapText="1"/>
      <protection locked="0"/>
    </xf>
    <xf numFmtId="0" fontId="0" fillId="0" borderId="0" xfId="0" applyNumberFormat="1" applyFill="1" applyAlignment="1">
      <alignment horizontal="left" vertical="top"/>
    </xf>
    <xf numFmtId="0" fontId="0" fillId="0" borderId="18" xfId="0" applyNumberFormat="1" applyFill="1" applyBorder="1" applyAlignment="1">
      <alignment horizontal="left" vertical="top"/>
    </xf>
    <xf numFmtId="0" fontId="5" fillId="0" borderId="11" xfId="0" applyNumberFormat="1" applyFont="1" applyFill="1" applyBorder="1" applyAlignment="1" applyProtection="1">
      <alignment horizontal="left" vertical="top"/>
      <protection locked="0"/>
    </xf>
    <xf numFmtId="0" fontId="0" fillId="0" borderId="0" xfId="0" applyNumberFormat="1" applyFill="1" applyAlignment="1" applyProtection="1">
      <alignment horizontal="left" vertical="top"/>
      <protection locked="0"/>
    </xf>
    <xf numFmtId="0" fontId="4" fillId="0" borderId="8" xfId="0" applyNumberFormat="1" applyFont="1" applyFill="1" applyBorder="1" applyAlignment="1" applyProtection="1">
      <alignment horizontal="left" vertical="top"/>
      <protection locked="0"/>
    </xf>
    <xf numFmtId="0" fontId="21" fillId="0" borderId="33" xfId="0" applyNumberFormat="1" applyFont="1" applyFill="1" applyBorder="1" applyAlignment="1">
      <alignment horizontal="left" vertical="top" wrapText="1"/>
    </xf>
    <xf numFmtId="0" fontId="4" fillId="0" borderId="11" xfId="0" applyNumberFormat="1" applyFont="1" applyFill="1" applyBorder="1" applyAlignment="1" applyProtection="1">
      <alignment horizontal="left" vertical="top"/>
      <protection locked="0"/>
    </xf>
    <xf numFmtId="0" fontId="4" fillId="0" borderId="10" xfId="0" applyNumberFormat="1" applyFont="1" applyFill="1" applyBorder="1" applyAlignment="1" applyProtection="1">
      <alignment horizontal="left" vertical="top"/>
      <protection locked="0"/>
    </xf>
    <xf numFmtId="0" fontId="4" fillId="0" borderId="13" xfId="0" applyNumberFormat="1" applyFont="1" applyFill="1" applyBorder="1" applyAlignment="1" applyProtection="1">
      <alignment horizontal="left" vertical="top"/>
      <protection locked="0"/>
    </xf>
    <xf numFmtId="0" fontId="5" fillId="0" borderId="4" xfId="0" applyNumberFormat="1" applyFont="1" applyFill="1" applyBorder="1" applyAlignment="1">
      <alignment horizontal="left" vertical="center" wrapText="1"/>
    </xf>
    <xf numFmtId="0" fontId="39" fillId="0" borderId="0" xfId="0" applyFont="1" applyAlignment="1">
      <alignment vertical="center"/>
    </xf>
    <xf numFmtId="0" fontId="35" fillId="0" borderId="9" xfId="0" applyFont="1" applyFill="1" applyBorder="1" applyAlignment="1" applyProtection="1">
      <alignment horizontal="justify" vertical="top" wrapText="1"/>
      <protection locked="0"/>
    </xf>
    <xf numFmtId="0" fontId="5" fillId="0" borderId="10" xfId="0" applyNumberFormat="1" applyFont="1" applyFill="1" applyBorder="1" applyAlignment="1" applyProtection="1">
      <alignment horizontal="left" vertical="top"/>
      <protection locked="0"/>
    </xf>
    <xf numFmtId="0" fontId="35" fillId="0" borderId="9" xfId="0" applyFont="1" applyFill="1" applyBorder="1" applyAlignment="1" applyProtection="1">
      <alignment vertical="top" wrapText="1"/>
      <protection locked="0"/>
    </xf>
    <xf numFmtId="0" fontId="21" fillId="0" borderId="9" xfId="0" applyNumberFormat="1" applyFont="1" applyFill="1" applyBorder="1" applyAlignment="1">
      <alignment horizontal="left" vertical="top" wrapText="1"/>
    </xf>
    <xf numFmtId="0" fontId="32" fillId="0" borderId="9" xfId="0" applyNumberFormat="1" applyFont="1" applyFill="1" applyBorder="1" applyAlignment="1" applyProtection="1">
      <alignment horizontal="center" vertical="center" wrapText="1"/>
      <protection locked="0"/>
    </xf>
    <xf numFmtId="0" fontId="32" fillId="0" borderId="15" xfId="0" applyNumberFormat="1" applyFont="1" applyFill="1" applyBorder="1" applyAlignment="1" applyProtection="1">
      <alignment horizontal="center" vertical="center" wrapText="1"/>
      <protection locked="0"/>
    </xf>
    <xf numFmtId="0" fontId="40" fillId="0" borderId="0" xfId="0" applyNumberFormat="1" applyFont="1" applyFill="1">
      <alignment vertical="center"/>
    </xf>
    <xf numFmtId="0" fontId="42" fillId="0" borderId="1" xfId="0" applyFont="1" applyFill="1" applyBorder="1" applyAlignment="1" applyProtection="1">
      <alignment horizontal="center" vertical="center" wrapText="1"/>
      <protection locked="0"/>
    </xf>
    <xf numFmtId="0" fontId="50" fillId="0" borderId="0" xfId="0" applyNumberFormat="1" applyFont="1" applyFill="1" applyBorder="1" applyAlignment="1">
      <alignment horizontal="center" vertical="center" wrapText="1"/>
    </xf>
    <xf numFmtId="0" fontId="40" fillId="0" borderId="0" xfId="0" applyNumberFormat="1" applyFont="1" applyFill="1" applyBorder="1">
      <alignment vertical="center"/>
    </xf>
    <xf numFmtId="0" fontId="41" fillId="0" borderId="21" xfId="0" applyNumberFormat="1" applyFont="1" applyFill="1" applyBorder="1" applyAlignment="1" applyProtection="1">
      <alignment horizontal="center" vertical="center" shrinkToFit="1"/>
      <protection locked="0"/>
    </xf>
    <xf numFmtId="0" fontId="41" fillId="0" borderId="11" xfId="0" applyNumberFormat="1" applyFont="1" applyFill="1" applyBorder="1" applyAlignment="1" applyProtection="1">
      <alignment horizontal="center" vertical="center" shrinkToFit="1"/>
      <protection locked="0"/>
    </xf>
    <xf numFmtId="0" fontId="51" fillId="0" borderId="0" xfId="0" applyNumberFormat="1" applyFont="1" applyFill="1" applyAlignment="1" applyProtection="1">
      <alignment vertical="center" shrinkToFit="1"/>
      <protection locked="0"/>
    </xf>
    <xf numFmtId="0" fontId="41" fillId="0" borderId="8" xfId="0" applyNumberFormat="1" applyFont="1" applyFill="1" applyBorder="1" applyAlignment="1" applyProtection="1">
      <alignment horizontal="center" vertical="center" shrinkToFit="1"/>
      <protection locked="0"/>
    </xf>
    <xf numFmtId="0" fontId="52" fillId="0" borderId="14" xfId="0" applyNumberFormat="1" applyFont="1" applyFill="1" applyBorder="1" applyAlignment="1" applyProtection="1">
      <alignment horizontal="center" vertical="center" shrinkToFit="1"/>
      <protection locked="0"/>
    </xf>
    <xf numFmtId="0" fontId="41" fillId="0" borderId="10" xfId="0" applyNumberFormat="1" applyFont="1" applyFill="1" applyBorder="1" applyAlignment="1" applyProtection="1">
      <alignment horizontal="center" vertical="center" shrinkToFit="1"/>
      <protection locked="0"/>
    </xf>
    <xf numFmtId="0" fontId="41" fillId="0" borderId="13" xfId="0" applyNumberFormat="1" applyFont="1" applyFill="1" applyBorder="1" applyAlignment="1" applyProtection="1">
      <alignment horizontal="center" vertical="center" shrinkToFit="1"/>
      <protection locked="0"/>
    </xf>
    <xf numFmtId="0" fontId="53" fillId="0" borderId="0" xfId="0" applyFont="1" applyAlignment="1" applyProtection="1">
      <alignment vertical="top"/>
      <protection locked="0"/>
    </xf>
    <xf numFmtId="0" fontId="54" fillId="0" borderId="1" xfId="0" applyFont="1" applyBorder="1" applyAlignment="1" applyProtection="1">
      <alignment horizontal="center" vertical="center" wrapText="1"/>
      <protection locked="0"/>
    </xf>
    <xf numFmtId="0" fontId="55" fillId="0" borderId="0" xfId="0" applyFont="1" applyBorder="1" applyAlignment="1" applyProtection="1">
      <alignment horizontal="center" vertical="top" wrapText="1"/>
      <protection locked="0"/>
    </xf>
    <xf numFmtId="0" fontId="56" fillId="0" borderId="11" xfId="0" applyFont="1" applyBorder="1" applyAlignment="1" applyProtection="1">
      <alignment horizontal="justify" vertical="top" wrapText="1"/>
      <protection locked="0"/>
    </xf>
    <xf numFmtId="0" fontId="57" fillId="0" borderId="0" xfId="0" applyFont="1" applyAlignment="1" applyProtection="1">
      <alignment vertical="top"/>
      <protection locked="0"/>
    </xf>
    <xf numFmtId="0" fontId="58" fillId="0" borderId="14" xfId="0" applyFont="1" applyFill="1" applyBorder="1" applyAlignment="1" applyProtection="1">
      <alignment vertical="top" wrapText="1"/>
      <protection locked="0"/>
    </xf>
    <xf numFmtId="0" fontId="56" fillId="0" borderId="13" xfId="0" applyFont="1" applyBorder="1" applyAlignment="1" applyProtection="1">
      <alignment horizontal="justify" vertical="top" wrapText="1"/>
      <protection locked="0"/>
    </xf>
    <xf numFmtId="0" fontId="56" fillId="0" borderId="12" xfId="0" applyFont="1" applyBorder="1" applyAlignment="1" applyProtection="1">
      <alignment horizontal="justify" vertical="top" wrapText="1"/>
      <protection locked="0"/>
    </xf>
    <xf numFmtId="0" fontId="56" fillId="0" borderId="11" xfId="0" applyFont="1" applyFill="1" applyBorder="1" applyAlignment="1" applyProtection="1">
      <alignment horizontal="justify" vertical="top" wrapText="1"/>
      <protection locked="0"/>
    </xf>
    <xf numFmtId="0" fontId="56" fillId="0" borderId="15" xfId="1" applyFont="1" applyFill="1" applyBorder="1" applyAlignment="1" applyProtection="1">
      <alignment horizontal="left" vertical="top" wrapText="1"/>
      <protection locked="0"/>
    </xf>
    <xf numFmtId="0" fontId="59" fillId="0" borderId="15" xfId="0" applyFont="1" applyFill="1" applyBorder="1" applyAlignment="1" applyProtection="1">
      <alignment vertical="top" wrapText="1"/>
      <protection locked="0"/>
    </xf>
    <xf numFmtId="0" fontId="59" fillId="0" borderId="11" xfId="0" applyFont="1" applyBorder="1" applyAlignment="1" applyProtection="1">
      <alignment horizontal="justify" vertical="top" wrapText="1"/>
      <protection locked="0"/>
    </xf>
    <xf numFmtId="0" fontId="59" fillId="0" borderId="12" xfId="0" applyFont="1" applyBorder="1" applyAlignment="1" applyProtection="1">
      <alignment horizontal="justify" vertical="top" wrapText="1"/>
      <protection locked="0"/>
    </xf>
    <xf numFmtId="0" fontId="59" fillId="0" borderId="9" xfId="0" applyFont="1" applyBorder="1" applyAlignment="1" applyProtection="1">
      <alignment horizontal="justify" vertical="top" wrapText="1"/>
      <protection locked="0"/>
    </xf>
    <xf numFmtId="0" fontId="59" fillId="0" borderId="13" xfId="0" applyFont="1" applyBorder="1" applyAlignment="1" applyProtection="1">
      <alignment horizontal="justify" vertical="top" wrapText="1"/>
      <protection locked="0"/>
    </xf>
    <xf numFmtId="0" fontId="59" fillId="0" borderId="1" xfId="0" applyFont="1" applyBorder="1" applyAlignment="1" applyProtection="1">
      <alignment horizontal="justify" vertical="top" wrapText="1"/>
      <protection locked="0"/>
    </xf>
    <xf numFmtId="0" fontId="59" fillId="0" borderId="11" xfId="0" applyFont="1" applyBorder="1" applyAlignment="1" applyProtection="1">
      <alignment horizontal="left" vertical="top" wrapText="1"/>
      <protection locked="0"/>
    </xf>
    <xf numFmtId="0" fontId="35" fillId="0" borderId="9" xfId="0" applyFont="1" applyFill="1" applyBorder="1" applyAlignment="1" applyProtection="1">
      <alignment vertical="center" wrapText="1"/>
      <protection locked="0"/>
    </xf>
    <xf numFmtId="0" fontId="52" fillId="0" borderId="1" xfId="0" applyNumberFormat="1" applyFont="1" applyFill="1" applyBorder="1" applyAlignment="1" applyProtection="1">
      <alignment horizontal="center" vertical="center" shrinkToFit="1"/>
      <protection locked="0"/>
    </xf>
    <xf numFmtId="0" fontId="19" fillId="0" borderId="8" xfId="0" applyNumberFormat="1" applyFont="1" applyFill="1" applyBorder="1" applyAlignment="1" applyProtection="1">
      <alignment horizontal="left" vertical="top" wrapText="1"/>
      <protection locked="0"/>
    </xf>
    <xf numFmtId="0" fontId="52" fillId="0" borderId="8" xfId="0" applyNumberFormat="1" applyFont="1" applyFill="1" applyBorder="1" applyAlignment="1" applyProtection="1">
      <alignment horizontal="center" vertical="center" shrinkToFit="1"/>
      <protection locked="0"/>
    </xf>
    <xf numFmtId="0" fontId="19" fillId="0" borderId="1" xfId="0" applyNumberFormat="1" applyFont="1" applyFill="1" applyBorder="1" applyAlignment="1" applyProtection="1">
      <alignment horizontal="left" vertical="top" wrapText="1"/>
      <protection locked="0"/>
    </xf>
    <xf numFmtId="0" fontId="52" fillId="0" borderId="11" xfId="0" applyNumberFormat="1" applyFont="1" applyFill="1" applyBorder="1" applyAlignment="1" applyProtection="1">
      <alignment horizontal="center" vertical="center" shrinkToFit="1"/>
      <protection locked="0"/>
    </xf>
    <xf numFmtId="0" fontId="19" fillId="0" borderId="11" xfId="0" applyNumberFormat="1" applyFont="1" applyFill="1" applyBorder="1" applyAlignment="1" applyProtection="1">
      <alignment horizontal="left" vertical="top" wrapText="1"/>
      <protection locked="0"/>
    </xf>
    <xf numFmtId="0" fontId="52" fillId="0" borderId="13" xfId="0" applyNumberFormat="1" applyFont="1" applyFill="1" applyBorder="1" applyAlignment="1" applyProtection="1">
      <alignment horizontal="center" vertical="center" shrinkToFit="1"/>
      <protection locked="0"/>
    </xf>
    <xf numFmtId="0" fontId="52" fillId="0" borderId="12" xfId="0" applyNumberFormat="1" applyFont="1" applyFill="1" applyBorder="1" applyAlignment="1" applyProtection="1">
      <alignment horizontal="center" vertical="center" shrinkToFit="1"/>
      <protection locked="0"/>
    </xf>
    <xf numFmtId="0" fontId="19" fillId="0" borderId="12" xfId="0" applyNumberFormat="1" applyFont="1" applyFill="1" applyBorder="1" applyAlignment="1" applyProtection="1">
      <alignment horizontal="left" vertical="top" wrapText="1"/>
      <protection locked="0"/>
    </xf>
    <xf numFmtId="0" fontId="52" fillId="0" borderId="15" xfId="0" applyNumberFormat="1" applyFont="1" applyFill="1" applyBorder="1" applyAlignment="1" applyProtection="1">
      <alignment horizontal="center" vertical="center" shrinkToFit="1"/>
      <protection locked="0"/>
    </xf>
    <xf numFmtId="0" fontId="19" fillId="0" borderId="15" xfId="0" applyNumberFormat="1" applyFont="1" applyFill="1" applyBorder="1" applyAlignment="1" applyProtection="1">
      <alignment horizontal="left" vertical="top" wrapText="1"/>
      <protection locked="0"/>
    </xf>
    <xf numFmtId="0" fontId="52" fillId="0" borderId="9" xfId="0" applyNumberFormat="1" applyFont="1" applyFill="1" applyBorder="1" applyAlignment="1" applyProtection="1">
      <alignment horizontal="center" vertical="center" shrinkToFit="1"/>
      <protection locked="0"/>
    </xf>
    <xf numFmtId="0" fontId="19" fillId="0" borderId="9" xfId="0" applyNumberFormat="1" applyFont="1" applyFill="1" applyBorder="1" applyAlignment="1" applyProtection="1">
      <alignment horizontal="left" vertical="top" wrapText="1"/>
      <protection locked="0"/>
    </xf>
    <xf numFmtId="0" fontId="19" fillId="0" borderId="14" xfId="0" applyNumberFormat="1" applyFont="1" applyFill="1" applyBorder="1" applyAlignment="1" applyProtection="1">
      <alignment horizontal="left" vertical="top" wrapText="1"/>
      <protection locked="0"/>
    </xf>
    <xf numFmtId="0" fontId="19" fillId="0" borderId="15" xfId="0" applyFont="1" applyFill="1" applyBorder="1" applyAlignment="1" applyProtection="1">
      <alignment vertical="top" wrapText="1"/>
      <protection locked="0"/>
    </xf>
    <xf numFmtId="0" fontId="35" fillId="0" borderId="15" xfId="0" applyFont="1" applyFill="1" applyBorder="1" applyAlignment="1" applyProtection="1">
      <alignment vertical="top" wrapText="1"/>
      <protection locked="0"/>
    </xf>
    <xf numFmtId="0" fontId="35" fillId="0" borderId="12" xfId="0" applyFont="1" applyFill="1" applyBorder="1" applyAlignment="1" applyProtection="1">
      <alignment horizontal="justify" vertical="top" wrapText="1"/>
      <protection locked="0"/>
    </xf>
    <xf numFmtId="0" fontId="19" fillId="0" borderId="10" xfId="0" applyNumberFormat="1" applyFont="1" applyFill="1" applyBorder="1" applyAlignment="1" applyProtection="1">
      <alignment horizontal="left" vertical="top" wrapText="1"/>
      <protection locked="0"/>
    </xf>
    <xf numFmtId="0" fontId="21" fillId="0" borderId="15" xfId="0" applyNumberFormat="1" applyFont="1" applyFill="1" applyBorder="1" applyAlignment="1">
      <alignment horizontal="left" vertical="top" wrapText="1"/>
    </xf>
    <xf numFmtId="0" fontId="23" fillId="0" borderId="0" xfId="0" applyFont="1">
      <alignment vertical="center"/>
    </xf>
    <xf numFmtId="0" fontId="63" fillId="0" borderId="1" xfId="0" applyFont="1" applyBorder="1" applyAlignment="1">
      <alignment horizontal="center" vertical="center"/>
    </xf>
    <xf numFmtId="0" fontId="22" fillId="0" borderId="5" xfId="0" applyFont="1" applyBorder="1" applyAlignment="1">
      <alignment vertical="top"/>
    </xf>
    <xf numFmtId="0" fontId="64" fillId="0" borderId="1" xfId="0" applyFont="1" applyBorder="1" applyAlignment="1">
      <alignment horizontal="center" vertical="center"/>
    </xf>
    <xf numFmtId="0" fontId="23" fillId="0" borderId="1" xfId="0" applyFont="1" applyBorder="1">
      <alignment vertical="center"/>
    </xf>
    <xf numFmtId="0" fontId="63" fillId="2" borderId="2" xfId="0" applyFont="1" applyFill="1" applyBorder="1" applyAlignment="1">
      <alignment horizontal="center" vertical="center" wrapText="1"/>
    </xf>
    <xf numFmtId="0" fontId="63" fillId="0" borderId="0" xfId="0" applyFont="1">
      <alignment vertical="center"/>
    </xf>
    <xf numFmtId="0" fontId="67" fillId="0" borderId="0" xfId="0" applyFont="1" applyAlignment="1">
      <alignment horizontal="left" vertical="center"/>
    </xf>
    <xf numFmtId="0" fontId="67" fillId="0" borderId="0" xfId="0" applyFont="1" applyAlignment="1" applyProtection="1">
      <alignment horizontal="left" vertical="center"/>
      <protection locked="0"/>
    </xf>
    <xf numFmtId="0" fontId="67" fillId="0" borderId="0" xfId="0" applyFont="1" applyAlignment="1">
      <alignment horizontal="justify" vertical="center"/>
    </xf>
    <xf numFmtId="0" fontId="36" fillId="0" borderId="10" xfId="0" applyNumberFormat="1" applyFont="1" applyFill="1" applyBorder="1" applyAlignment="1" applyProtection="1">
      <alignment horizontal="center" vertical="center" wrapText="1"/>
      <protection locked="0"/>
    </xf>
    <xf numFmtId="0" fontId="21" fillId="0" borderId="9" xfId="0" applyNumberFormat="1" applyFont="1" applyFill="1" applyBorder="1" applyAlignment="1">
      <alignment horizontal="center" vertical="center" wrapText="1"/>
    </xf>
    <xf numFmtId="0" fontId="21" fillId="0" borderId="15" xfId="0" applyNumberFormat="1" applyFont="1" applyFill="1" applyBorder="1" applyAlignment="1">
      <alignment horizontal="center" vertical="center" wrapText="1"/>
    </xf>
    <xf numFmtId="0" fontId="21" fillId="0" borderId="1" xfId="0" applyNumberFormat="1" applyFont="1" applyFill="1" applyBorder="1" applyAlignment="1" applyProtection="1">
      <alignment horizontal="center" vertical="center" wrapText="1"/>
      <protection locked="0"/>
    </xf>
    <xf numFmtId="0" fontId="21" fillId="0" borderId="8" xfId="0" applyNumberFormat="1" applyFont="1" applyFill="1" applyBorder="1" applyAlignment="1" applyProtection="1">
      <alignment horizontal="center" vertical="center" wrapText="1"/>
      <protection locked="0"/>
    </xf>
    <xf numFmtId="0" fontId="21" fillId="0" borderId="14" xfId="0" applyNumberFormat="1" applyFont="1" applyFill="1" applyBorder="1" applyAlignment="1" applyProtection="1">
      <alignment horizontal="center" vertical="center" wrapText="1"/>
      <protection locked="0"/>
    </xf>
    <xf numFmtId="0" fontId="21" fillId="0" borderId="9" xfId="0" applyNumberFormat="1" applyFont="1" applyFill="1" applyBorder="1" applyAlignment="1" applyProtection="1">
      <alignment horizontal="center" vertical="center" wrapText="1"/>
      <protection locked="0"/>
    </xf>
    <xf numFmtId="0" fontId="21" fillId="0" borderId="15" xfId="0" applyNumberFormat="1" applyFont="1" applyFill="1" applyBorder="1" applyAlignment="1" applyProtection="1">
      <alignment horizontal="center" vertical="center" wrapText="1"/>
      <protection locked="0"/>
    </xf>
    <xf numFmtId="0" fontId="23" fillId="0" borderId="0" xfId="0" applyNumberFormat="1" applyFont="1" applyFill="1" applyBorder="1" applyAlignment="1">
      <alignment vertical="center"/>
    </xf>
    <xf numFmtId="0" fontId="23" fillId="0" borderId="0" xfId="0" applyNumberFormat="1" applyFont="1" applyFill="1" applyAlignment="1">
      <alignment vertical="center"/>
    </xf>
    <xf numFmtId="0" fontId="36" fillId="0" borderId="19" xfId="0" applyNumberFormat="1" applyFont="1" applyFill="1" applyBorder="1" applyAlignment="1">
      <alignment vertical="center" shrinkToFit="1"/>
    </xf>
    <xf numFmtId="0" fontId="21" fillId="0" borderId="1" xfId="0" applyNumberFormat="1" applyFont="1" applyFill="1" applyBorder="1" applyAlignment="1">
      <alignment horizontal="center" vertical="center" wrapText="1"/>
    </xf>
    <xf numFmtId="0" fontId="21" fillId="0" borderId="0" xfId="0" applyNumberFormat="1" applyFont="1" applyFill="1" applyBorder="1" applyAlignment="1">
      <alignment horizontal="center" vertical="center" wrapText="1"/>
    </xf>
    <xf numFmtId="0" fontId="22" fillId="0" borderId="0" xfId="0" applyNumberFormat="1" applyFont="1" applyFill="1" applyBorder="1" applyAlignment="1">
      <alignment horizontal="center" vertical="center"/>
    </xf>
    <xf numFmtId="0" fontId="36" fillId="0" borderId="15" xfId="0" applyNumberFormat="1" applyFont="1" applyFill="1" applyBorder="1" applyAlignment="1" applyProtection="1">
      <alignment horizontal="center" vertical="center" wrapText="1"/>
      <protection locked="0"/>
    </xf>
    <xf numFmtId="0" fontId="56" fillId="0" borderId="8" xfId="0" applyFont="1" applyBorder="1" applyAlignment="1" applyProtection="1">
      <alignment horizontal="justify" vertical="top" wrapText="1"/>
      <protection locked="0"/>
    </xf>
    <xf numFmtId="0" fontId="56" fillId="0" borderId="9" xfId="0" applyFont="1" applyBorder="1" applyAlignment="1" applyProtection="1">
      <alignment horizontal="justify" vertical="top" wrapText="1"/>
      <protection locked="0"/>
    </xf>
    <xf numFmtId="0" fontId="56" fillId="0" borderId="15" xfId="0" applyFont="1" applyBorder="1" applyAlignment="1" applyProtection="1">
      <alignment horizontal="justify" vertical="top" wrapText="1"/>
      <protection locked="0"/>
    </xf>
    <xf numFmtId="176" fontId="21" fillId="5" borderId="8" xfId="0" applyNumberFormat="1" applyFont="1" applyFill="1" applyBorder="1" applyAlignment="1" applyProtection="1">
      <alignment horizontal="center" vertical="center" shrinkToFit="1"/>
      <protection locked="0"/>
    </xf>
    <xf numFmtId="176" fontId="21" fillId="5" borderId="9" xfId="0" applyNumberFormat="1" applyFont="1" applyFill="1" applyBorder="1" applyAlignment="1" applyProtection="1">
      <alignment horizontal="center" vertical="center" shrinkToFit="1"/>
      <protection locked="0"/>
    </xf>
    <xf numFmtId="176" fontId="21" fillId="5" borderId="15" xfId="0" applyNumberFormat="1" applyFont="1" applyFill="1" applyBorder="1" applyAlignment="1" applyProtection="1">
      <alignment horizontal="center" vertical="center" shrinkToFit="1"/>
      <protection locked="0"/>
    </xf>
    <xf numFmtId="0" fontId="19" fillId="5" borderId="8" xfId="0" applyNumberFormat="1" applyFont="1" applyFill="1" applyBorder="1" applyAlignment="1" applyProtection="1">
      <alignment horizontal="justify" vertical="center" wrapText="1"/>
      <protection locked="0"/>
    </xf>
    <xf numFmtId="0" fontId="19" fillId="5" borderId="9" xfId="0" applyNumberFormat="1" applyFont="1" applyFill="1" applyBorder="1" applyAlignment="1" applyProtection="1">
      <alignment horizontal="justify" vertical="center" wrapText="1"/>
      <protection locked="0"/>
    </xf>
    <xf numFmtId="0" fontId="19" fillId="5" borderId="15" xfId="0" applyNumberFormat="1" applyFont="1" applyFill="1" applyBorder="1" applyAlignment="1" applyProtection="1">
      <alignment horizontal="justify" vertical="center" wrapText="1"/>
      <protection locked="0"/>
    </xf>
    <xf numFmtId="176" fontId="21" fillId="5" borderId="14" xfId="0" applyNumberFormat="1" applyFont="1" applyFill="1" applyBorder="1" applyAlignment="1" applyProtection="1">
      <alignment horizontal="center" vertical="center" shrinkToFit="1"/>
      <protection locked="0"/>
    </xf>
    <xf numFmtId="0" fontId="21" fillId="5" borderId="9" xfId="0" applyNumberFormat="1" applyFont="1" applyFill="1" applyBorder="1" applyAlignment="1" applyProtection="1">
      <alignment vertical="center" wrapText="1"/>
      <protection locked="0"/>
    </xf>
    <xf numFmtId="0" fontId="21" fillId="5" borderId="15" xfId="0" applyNumberFormat="1" applyFont="1" applyFill="1" applyBorder="1" applyAlignment="1" applyProtection="1">
      <alignment vertical="center" wrapText="1"/>
      <protection locked="0"/>
    </xf>
    <xf numFmtId="0" fontId="56" fillId="0" borderId="14" xfId="0" applyFont="1" applyBorder="1" applyAlignment="1" applyProtection="1">
      <alignment horizontal="justify" vertical="top" wrapText="1"/>
      <protection locked="0"/>
    </xf>
    <xf numFmtId="0" fontId="19" fillId="5" borderId="9" xfId="0" applyNumberFormat="1" applyFont="1" applyFill="1" applyBorder="1" applyAlignment="1" applyProtection="1">
      <alignment horizontal="center" vertical="center" wrapText="1"/>
      <protection locked="0"/>
    </xf>
    <xf numFmtId="0" fontId="56" fillId="0" borderId="8" xfId="0" applyFont="1" applyBorder="1" applyAlignment="1" applyProtection="1">
      <alignment horizontal="left" vertical="top" wrapText="1"/>
      <protection locked="0"/>
    </xf>
    <xf numFmtId="0" fontId="56" fillId="0" borderId="9" xfId="0" applyFont="1" applyBorder="1" applyAlignment="1" applyProtection="1">
      <alignment horizontal="left" vertical="top" wrapText="1"/>
      <protection locked="0"/>
    </xf>
    <xf numFmtId="0" fontId="19" fillId="5" borderId="14" xfId="0" applyNumberFormat="1" applyFont="1" applyFill="1" applyBorder="1" applyAlignment="1" applyProtection="1">
      <alignment horizontal="justify" vertical="center" wrapText="1"/>
      <protection locked="0"/>
    </xf>
    <xf numFmtId="176" fontId="21" fillId="5" borderId="10" xfId="0" applyNumberFormat="1" applyFont="1" applyFill="1" applyBorder="1" applyAlignment="1" applyProtection="1">
      <alignment horizontal="center" vertical="center" shrinkToFit="1"/>
      <protection locked="0"/>
    </xf>
    <xf numFmtId="0" fontId="56" fillId="0" borderId="1" xfId="0" applyFont="1" applyBorder="1" applyAlignment="1" applyProtection="1">
      <alignment horizontal="justify" vertical="top" wrapText="1"/>
      <protection locked="0"/>
    </xf>
    <xf numFmtId="0" fontId="19" fillId="5" borderId="1" xfId="0" applyNumberFormat="1" applyFont="1" applyFill="1" applyBorder="1" applyAlignment="1" applyProtection="1">
      <alignment horizontal="justify" vertical="center" wrapText="1"/>
      <protection locked="0"/>
    </xf>
    <xf numFmtId="0" fontId="56" fillId="0" borderId="10" xfId="0" applyFont="1" applyBorder="1" applyAlignment="1" applyProtection="1">
      <alignment horizontal="justify" vertical="top" wrapText="1"/>
      <protection locked="0"/>
    </xf>
    <xf numFmtId="0" fontId="68" fillId="0" borderId="0" xfId="0" applyNumberFormat="1" applyFont="1" applyFill="1" applyAlignment="1">
      <alignment horizontal="left" vertical="top"/>
    </xf>
    <xf numFmtId="0" fontId="23" fillId="0" borderId="6" xfId="0" applyFont="1" applyBorder="1" applyAlignment="1">
      <alignment vertical="center"/>
    </xf>
    <xf numFmtId="0" fontId="23" fillId="0" borderId="7" xfId="0" applyFont="1" applyBorder="1" applyAlignment="1">
      <alignment vertical="center"/>
    </xf>
    <xf numFmtId="0" fontId="61" fillId="0" borderId="0" xfId="0" applyFont="1" applyAlignment="1" applyProtection="1">
      <alignment horizontal="center" vertical="center"/>
      <protection locked="0"/>
    </xf>
    <xf numFmtId="0" fontId="62" fillId="0" borderId="0" xfId="0" applyFont="1" applyAlignment="1" applyProtection="1">
      <alignment horizontal="center" vertical="center"/>
      <protection locked="0"/>
    </xf>
    <xf numFmtId="0" fontId="2" fillId="0" borderId="0" xfId="0" applyFont="1" applyAlignment="1">
      <alignment horizontal="justify" vertical="center"/>
    </xf>
    <xf numFmtId="0" fontId="23" fillId="0" borderId="1" xfId="0" applyFont="1" applyBorder="1" applyAlignment="1">
      <alignment horizontal="center" vertical="center" wrapText="1"/>
    </xf>
    <xf numFmtId="0" fontId="23" fillId="0" borderId="3" xfId="0" applyFont="1" applyBorder="1" applyAlignment="1">
      <alignment horizontal="center" vertical="center" wrapText="1"/>
    </xf>
    <xf numFmtId="0" fontId="66" fillId="0" borderId="4" xfId="0" applyFont="1" applyBorder="1" applyAlignment="1">
      <alignment horizontal="left" vertical="center" wrapText="1"/>
    </xf>
    <xf numFmtId="0" fontId="65" fillId="0" borderId="1" xfId="0" applyFont="1" applyBorder="1" applyAlignment="1">
      <alignment horizontal="left" vertical="center" wrapText="1"/>
    </xf>
    <xf numFmtId="179" fontId="61" fillId="0" borderId="1" xfId="0" applyNumberFormat="1" applyFont="1" applyBorder="1" applyAlignment="1">
      <alignment horizontal="center" vertical="center"/>
    </xf>
    <xf numFmtId="0" fontId="23" fillId="0" borderId="1" xfId="0" applyFont="1" applyBorder="1">
      <alignment vertical="center"/>
    </xf>
    <xf numFmtId="0" fontId="32" fillId="0" borderId="8" xfId="0" applyNumberFormat="1" applyFont="1" applyFill="1" applyBorder="1" applyAlignment="1" applyProtection="1">
      <alignment horizontal="center" vertical="center" wrapText="1"/>
      <protection locked="0"/>
    </xf>
    <xf numFmtId="0" fontId="32" fillId="0" borderId="9" xfId="0" applyNumberFormat="1" applyFont="1" applyFill="1" applyBorder="1" applyAlignment="1" applyProtection="1">
      <alignment horizontal="center" vertical="center" wrapText="1"/>
      <protection locked="0"/>
    </xf>
    <xf numFmtId="0" fontId="32" fillId="0" borderId="15" xfId="0" applyNumberFormat="1" applyFont="1" applyFill="1" applyBorder="1" applyAlignment="1" applyProtection="1">
      <alignment horizontal="center" vertical="center" wrapText="1"/>
      <protection locked="0"/>
    </xf>
    <xf numFmtId="0" fontId="56" fillId="0" borderId="9" xfId="0" applyFont="1" applyBorder="1" applyAlignment="1" applyProtection="1">
      <alignment horizontal="justify" vertical="top" wrapText="1"/>
      <protection locked="0"/>
    </xf>
    <xf numFmtId="0" fontId="56" fillId="0" borderId="10" xfId="0" applyFont="1" applyBorder="1" applyAlignment="1" applyProtection="1">
      <alignment horizontal="justify" vertical="top" wrapText="1"/>
      <protection locked="0"/>
    </xf>
    <xf numFmtId="0" fontId="19" fillId="0" borderId="14" xfId="0" applyNumberFormat="1" applyFont="1" applyFill="1" applyBorder="1" applyAlignment="1" applyProtection="1">
      <alignment horizontal="left" vertical="top" wrapText="1"/>
      <protection locked="0"/>
    </xf>
    <xf numFmtId="0" fontId="19" fillId="0" borderId="9" xfId="0" applyNumberFormat="1" applyFont="1" applyFill="1" applyBorder="1" applyAlignment="1" applyProtection="1">
      <alignment horizontal="left" vertical="top" wrapText="1"/>
      <protection locked="0"/>
    </xf>
    <xf numFmtId="0" fontId="19" fillId="0" borderId="15" xfId="0" applyNumberFormat="1" applyFont="1" applyFill="1" applyBorder="1" applyAlignment="1" applyProtection="1">
      <alignment horizontal="left" vertical="top" wrapText="1"/>
      <protection locked="0"/>
    </xf>
    <xf numFmtId="0" fontId="5" fillId="0" borderId="9" xfId="0" applyNumberFormat="1" applyFont="1" applyFill="1" applyBorder="1" applyAlignment="1" applyProtection="1">
      <alignment horizontal="left" vertical="top"/>
      <protection locked="0"/>
    </xf>
    <xf numFmtId="0" fontId="5" fillId="0" borderId="10" xfId="0" applyNumberFormat="1" applyFont="1" applyFill="1" applyBorder="1" applyAlignment="1" applyProtection="1">
      <alignment horizontal="left" vertical="top"/>
      <protection locked="0"/>
    </xf>
    <xf numFmtId="176" fontId="21" fillId="5" borderId="9" xfId="0" applyNumberFormat="1" applyFont="1" applyFill="1" applyBorder="1" applyAlignment="1" applyProtection="1">
      <alignment horizontal="center" vertical="center" shrinkToFit="1"/>
      <protection locked="0"/>
    </xf>
    <xf numFmtId="176" fontId="21" fillId="5" borderId="10" xfId="0" applyNumberFormat="1" applyFont="1" applyFill="1" applyBorder="1" applyAlignment="1" applyProtection="1">
      <alignment horizontal="center" vertical="center" shrinkToFit="1"/>
      <protection locked="0"/>
    </xf>
    <xf numFmtId="0" fontId="21" fillId="5" borderId="9" xfId="0" applyNumberFormat="1" applyFont="1" applyFill="1" applyBorder="1" applyAlignment="1" applyProtection="1">
      <alignment horizontal="justify" vertical="center"/>
      <protection locked="0"/>
    </xf>
    <xf numFmtId="0" fontId="21" fillId="5" borderId="10" xfId="0" applyNumberFormat="1" applyFont="1" applyFill="1" applyBorder="1" applyAlignment="1" applyProtection="1">
      <alignment horizontal="justify" vertical="center"/>
      <protection locked="0"/>
    </xf>
    <xf numFmtId="0" fontId="36" fillId="0" borderId="9" xfId="0" applyNumberFormat="1" applyFont="1" applyFill="1" applyBorder="1" applyAlignment="1" applyProtection="1">
      <alignment horizontal="center" vertical="center" wrapText="1"/>
      <protection locked="0"/>
    </xf>
    <xf numFmtId="0" fontId="36" fillId="0" borderId="10" xfId="0" applyNumberFormat="1" applyFont="1" applyFill="1" applyBorder="1" applyAlignment="1" applyProtection="1">
      <alignment horizontal="center" vertical="center" wrapText="1"/>
      <protection locked="0"/>
    </xf>
    <xf numFmtId="0" fontId="41" fillId="0" borderId="9" xfId="0" applyNumberFormat="1" applyFont="1" applyFill="1" applyBorder="1" applyAlignment="1" applyProtection="1">
      <alignment horizontal="center" vertical="center" shrinkToFit="1"/>
      <protection locked="0"/>
    </xf>
    <xf numFmtId="0" fontId="41" fillId="0" borderId="10" xfId="0" applyNumberFormat="1" applyFont="1" applyFill="1" applyBorder="1" applyAlignment="1" applyProtection="1">
      <alignment horizontal="center" vertical="center" shrinkToFit="1"/>
      <protection locked="0"/>
    </xf>
    <xf numFmtId="0" fontId="52" fillId="0" borderId="8" xfId="0" applyNumberFormat="1" applyFont="1" applyFill="1" applyBorder="1" applyAlignment="1" applyProtection="1">
      <alignment horizontal="center" vertical="center" shrinkToFit="1"/>
      <protection locked="0"/>
    </xf>
    <xf numFmtId="0" fontId="52" fillId="0" borderId="9" xfId="0" applyNumberFormat="1" applyFont="1" applyFill="1" applyBorder="1" applyAlignment="1" applyProtection="1">
      <alignment horizontal="center" vertical="center" shrinkToFit="1"/>
      <protection locked="0"/>
    </xf>
    <xf numFmtId="0" fontId="52" fillId="0" borderId="15" xfId="0" applyNumberFormat="1" applyFont="1" applyFill="1" applyBorder="1" applyAlignment="1" applyProtection="1">
      <alignment horizontal="center" vertical="center" shrinkToFit="1"/>
      <protection locked="0"/>
    </xf>
    <xf numFmtId="0" fontId="19" fillId="0" borderId="8" xfId="0" applyNumberFormat="1" applyFont="1" applyFill="1" applyBorder="1" applyAlignment="1" applyProtection="1">
      <alignment horizontal="left" vertical="top" wrapText="1"/>
      <protection locked="0"/>
    </xf>
    <xf numFmtId="0" fontId="21" fillId="5" borderId="14" xfId="0" applyNumberFormat="1" applyFont="1" applyFill="1" applyBorder="1" applyAlignment="1" applyProtection="1">
      <alignment vertical="center" wrapText="1"/>
      <protection locked="0"/>
    </xf>
    <xf numFmtId="0" fontId="21" fillId="5" borderId="9" xfId="0" applyNumberFormat="1" applyFont="1" applyFill="1" applyBorder="1" applyAlignment="1" applyProtection="1">
      <alignment vertical="center" wrapText="1"/>
      <protection locked="0"/>
    </xf>
    <xf numFmtId="0" fontId="21" fillId="5" borderId="15" xfId="0" applyNumberFormat="1" applyFont="1" applyFill="1" applyBorder="1" applyAlignment="1" applyProtection="1">
      <alignment vertical="center" wrapText="1"/>
      <protection locked="0"/>
    </xf>
    <xf numFmtId="0" fontId="21" fillId="0" borderId="14" xfId="0" applyNumberFormat="1" applyFont="1" applyFill="1" applyBorder="1" applyAlignment="1">
      <alignment horizontal="center" vertical="center" wrapText="1"/>
    </xf>
    <xf numFmtId="0" fontId="21" fillId="0" borderId="9" xfId="0" applyNumberFormat="1" applyFont="1" applyFill="1" applyBorder="1" applyAlignment="1">
      <alignment horizontal="center" vertical="center" wrapText="1"/>
    </xf>
    <xf numFmtId="0" fontId="21" fillId="0" borderId="15" xfId="0" applyNumberFormat="1" applyFont="1" applyFill="1" applyBorder="1" applyAlignment="1">
      <alignment horizontal="center" vertical="center" wrapText="1"/>
    </xf>
    <xf numFmtId="0" fontId="56" fillId="0" borderId="14" xfId="0" applyFont="1" applyFill="1" applyBorder="1" applyAlignment="1" applyProtection="1">
      <alignment vertical="top" wrapText="1"/>
      <protection locked="0"/>
    </xf>
    <xf numFmtId="0" fontId="56" fillId="0" borderId="9" xfId="0" applyFont="1" applyFill="1" applyBorder="1" applyAlignment="1" applyProtection="1">
      <alignment vertical="top" wrapText="1"/>
      <protection locked="0"/>
    </xf>
    <xf numFmtId="0" fontId="56" fillId="0" borderId="15" xfId="0" applyFont="1" applyFill="1" applyBorder="1" applyAlignment="1" applyProtection="1">
      <alignment vertical="top" wrapText="1"/>
      <protection locked="0"/>
    </xf>
    <xf numFmtId="176" fontId="21" fillId="5" borderId="14" xfId="0" applyNumberFormat="1" applyFont="1" applyFill="1" applyBorder="1" applyAlignment="1" applyProtection="1">
      <alignment horizontal="center" vertical="center" shrinkToFit="1"/>
      <protection locked="0"/>
    </xf>
    <xf numFmtId="176" fontId="21" fillId="5" borderId="15" xfId="0" applyNumberFormat="1" applyFont="1" applyFill="1" applyBorder="1" applyAlignment="1" applyProtection="1">
      <alignment horizontal="center" vertical="center" shrinkToFit="1"/>
      <protection locked="0"/>
    </xf>
    <xf numFmtId="0" fontId="52" fillId="0" borderId="14" xfId="0" applyNumberFormat="1" applyFont="1" applyFill="1" applyBorder="1" applyAlignment="1" applyProtection="1">
      <alignment horizontal="center" vertical="center" shrinkToFit="1"/>
      <protection locked="0"/>
    </xf>
    <xf numFmtId="0" fontId="56" fillId="0" borderId="10" xfId="0" applyFont="1" applyFill="1" applyBorder="1" applyAlignment="1" applyProtection="1">
      <alignment vertical="top" wrapText="1"/>
      <protection locked="0"/>
    </xf>
    <xf numFmtId="0" fontId="52" fillId="0" borderId="10" xfId="0" applyNumberFormat="1" applyFont="1" applyFill="1" applyBorder="1" applyAlignment="1" applyProtection="1">
      <alignment horizontal="center" vertical="center" shrinkToFit="1"/>
      <protection locked="0"/>
    </xf>
    <xf numFmtId="0" fontId="56" fillId="0" borderId="1" xfId="0" applyFont="1" applyBorder="1" applyAlignment="1" applyProtection="1">
      <alignment horizontal="justify" vertical="top" wrapText="1"/>
      <protection locked="0"/>
    </xf>
    <xf numFmtId="0" fontId="56" fillId="0" borderId="8" xfId="0" applyFont="1" applyBorder="1" applyAlignment="1" applyProtection="1">
      <alignment horizontal="justify" vertical="top" wrapText="1"/>
      <protection locked="0"/>
    </xf>
    <xf numFmtId="176" fontId="21" fillId="5" borderId="8" xfId="0" applyNumberFormat="1" applyFont="1" applyFill="1" applyBorder="1" applyAlignment="1" applyProtection="1">
      <alignment horizontal="center" vertical="center" shrinkToFit="1"/>
      <protection locked="0"/>
    </xf>
    <xf numFmtId="0" fontId="19" fillId="5" borderId="1" xfId="0" applyNumberFormat="1" applyFont="1" applyFill="1" applyBorder="1" applyAlignment="1" applyProtection="1">
      <alignment horizontal="justify" vertical="center" wrapText="1"/>
      <protection locked="0"/>
    </xf>
    <xf numFmtId="0" fontId="19" fillId="5" borderId="8" xfId="0" applyNumberFormat="1" applyFont="1" applyFill="1" applyBorder="1" applyAlignment="1" applyProtection="1">
      <alignment horizontal="justify" vertical="center" wrapText="1"/>
      <protection locked="0"/>
    </xf>
    <xf numFmtId="0" fontId="21" fillId="0" borderId="1" xfId="0" applyNumberFormat="1" applyFont="1" applyFill="1" applyBorder="1" applyAlignment="1" applyProtection="1">
      <alignment horizontal="center" vertical="center" wrapText="1"/>
      <protection locked="0"/>
    </xf>
    <xf numFmtId="0" fontId="21" fillId="0" borderId="8" xfId="0" applyNumberFormat="1" applyFont="1" applyFill="1" applyBorder="1" applyAlignment="1" applyProtection="1">
      <alignment horizontal="center" vertical="center" wrapText="1"/>
      <protection locked="0"/>
    </xf>
    <xf numFmtId="0" fontId="19" fillId="5" borderId="14" xfId="0" applyNumberFormat="1" applyFont="1" applyFill="1" applyBorder="1" applyAlignment="1" applyProtection="1">
      <alignment horizontal="left" vertical="center" wrapText="1"/>
      <protection locked="0"/>
    </xf>
    <xf numFmtId="0" fontId="19" fillId="5" borderId="9" xfId="0" applyNumberFormat="1" applyFont="1" applyFill="1" applyBorder="1" applyAlignment="1" applyProtection="1">
      <alignment horizontal="left" vertical="center" wrapText="1"/>
      <protection locked="0"/>
    </xf>
    <xf numFmtId="0" fontId="19" fillId="5" borderId="15" xfId="0" applyNumberFormat="1" applyFont="1" applyFill="1" applyBorder="1" applyAlignment="1" applyProtection="1">
      <alignment horizontal="left" vertical="center" wrapText="1"/>
      <protection locked="0"/>
    </xf>
    <xf numFmtId="0" fontId="21" fillId="0" borderId="14" xfId="0" applyNumberFormat="1" applyFont="1" applyFill="1" applyBorder="1" applyAlignment="1" applyProtection="1">
      <alignment horizontal="center" vertical="center" wrapText="1"/>
      <protection locked="0"/>
    </xf>
    <xf numFmtId="0" fontId="21" fillId="0" borderId="9" xfId="0" applyNumberFormat="1" applyFont="1" applyFill="1" applyBorder="1" applyAlignment="1" applyProtection="1">
      <alignment horizontal="center" vertical="center" wrapText="1"/>
      <protection locked="0"/>
    </xf>
    <xf numFmtId="0" fontId="21" fillId="0" borderId="15" xfId="0" applyNumberFormat="1" applyFont="1" applyFill="1" applyBorder="1" applyAlignment="1" applyProtection="1">
      <alignment horizontal="center" vertical="center" wrapText="1"/>
      <protection locked="0"/>
    </xf>
    <xf numFmtId="0" fontId="56" fillId="0" borderId="14" xfId="0" applyFont="1" applyBorder="1" applyAlignment="1" applyProtection="1">
      <alignment horizontal="left" vertical="top" wrapText="1"/>
      <protection locked="0"/>
    </xf>
    <xf numFmtId="0" fontId="56" fillId="0" borderId="9" xfId="0" applyFont="1" applyBorder="1" applyAlignment="1" applyProtection="1">
      <alignment horizontal="left" vertical="top" wrapText="1"/>
      <protection locked="0"/>
    </xf>
    <xf numFmtId="0" fontId="56" fillId="0" borderId="15" xfId="0" applyFont="1" applyBorder="1" applyAlignment="1" applyProtection="1">
      <alignment horizontal="left" vertical="top" wrapText="1"/>
      <protection locked="0"/>
    </xf>
    <xf numFmtId="0" fontId="19" fillId="5" borderId="8" xfId="0" applyNumberFormat="1" applyFont="1" applyFill="1" applyBorder="1" applyAlignment="1" applyProtection="1">
      <alignment horizontal="center" vertical="center" wrapText="1"/>
      <protection locked="0"/>
    </xf>
    <xf numFmtId="0" fontId="19" fillId="5" borderId="9" xfId="0" applyNumberFormat="1" applyFont="1" applyFill="1" applyBorder="1" applyAlignment="1" applyProtection="1">
      <alignment horizontal="center" vertical="center" wrapText="1"/>
      <protection locked="0"/>
    </xf>
    <xf numFmtId="0" fontId="19" fillId="5" borderId="15" xfId="0" applyNumberFormat="1" applyFont="1" applyFill="1" applyBorder="1" applyAlignment="1" applyProtection="1">
      <alignment horizontal="center" vertical="center" wrapText="1"/>
      <protection locked="0"/>
    </xf>
    <xf numFmtId="0" fontId="19" fillId="0" borderId="10" xfId="0" applyNumberFormat="1" applyFont="1" applyFill="1" applyBorder="1" applyAlignment="1" applyProtection="1">
      <alignment horizontal="left" vertical="top" wrapText="1"/>
      <protection locked="0"/>
    </xf>
    <xf numFmtId="179" fontId="7" fillId="0" borderId="0" xfId="0" applyNumberFormat="1" applyFont="1" applyAlignment="1" applyProtection="1">
      <alignment horizontal="left" vertical="center"/>
      <protection locked="0"/>
    </xf>
    <xf numFmtId="0" fontId="19" fillId="5" borderId="14" xfId="0" applyNumberFormat="1" applyFont="1" applyFill="1" applyBorder="1" applyAlignment="1" applyProtection="1">
      <alignment horizontal="justify" vertical="center" wrapText="1"/>
      <protection locked="0"/>
    </xf>
    <xf numFmtId="0" fontId="19" fillId="5" borderId="15" xfId="0" applyNumberFormat="1" applyFont="1" applyFill="1" applyBorder="1" applyAlignment="1" applyProtection="1">
      <alignment horizontal="justify" vertical="center" wrapText="1"/>
      <protection locked="0"/>
    </xf>
    <xf numFmtId="176" fontId="21" fillId="5" borderId="8" xfId="0" quotePrefix="1" applyNumberFormat="1" applyFont="1" applyFill="1" applyBorder="1" applyAlignment="1" applyProtection="1">
      <alignment horizontal="center" vertical="center" shrinkToFit="1"/>
      <protection locked="0"/>
    </xf>
    <xf numFmtId="176" fontId="21" fillId="5" borderId="9" xfId="0" quotePrefix="1" applyNumberFormat="1" applyFont="1" applyFill="1" applyBorder="1" applyAlignment="1" applyProtection="1">
      <alignment horizontal="center" vertical="center" shrinkToFit="1"/>
      <protection locked="0"/>
    </xf>
    <xf numFmtId="176" fontId="21" fillId="5" borderId="15" xfId="0" quotePrefix="1" applyNumberFormat="1" applyFont="1" applyFill="1" applyBorder="1" applyAlignment="1" applyProtection="1">
      <alignment horizontal="center" vertical="center" shrinkToFit="1"/>
      <protection locked="0"/>
    </xf>
    <xf numFmtId="0" fontId="21" fillId="5" borderId="8" xfId="0" applyNumberFormat="1" applyFont="1" applyFill="1" applyBorder="1" applyAlignment="1" applyProtection="1">
      <alignment horizontal="center" vertical="center"/>
      <protection locked="0"/>
    </xf>
    <xf numFmtId="0" fontId="21" fillId="5" borderId="9" xfId="0" applyNumberFormat="1" applyFont="1" applyFill="1" applyBorder="1" applyAlignment="1" applyProtection="1">
      <alignment horizontal="center" vertical="center"/>
      <protection locked="0"/>
    </xf>
    <xf numFmtId="0" fontId="21" fillId="5" borderId="15" xfId="0" applyNumberFormat="1" applyFont="1" applyFill="1" applyBorder="1" applyAlignment="1" applyProtection="1">
      <alignment horizontal="center" vertical="center"/>
      <protection locked="0"/>
    </xf>
    <xf numFmtId="0" fontId="21" fillId="5" borderId="10" xfId="0" applyNumberFormat="1" applyFont="1" applyFill="1" applyBorder="1" applyAlignment="1" applyProtection="1">
      <alignment vertical="center" wrapText="1"/>
      <protection locked="0"/>
    </xf>
    <xf numFmtId="0" fontId="21" fillId="0" borderId="10" xfId="0" applyNumberFormat="1" applyFont="1" applyFill="1" applyBorder="1" applyAlignment="1">
      <alignment horizontal="center" vertical="center" wrapText="1"/>
    </xf>
    <xf numFmtId="0" fontId="19" fillId="5" borderId="14" xfId="0" applyNumberFormat="1" applyFont="1" applyFill="1" applyBorder="1" applyAlignment="1" applyProtection="1">
      <alignment horizontal="center" vertical="center" wrapText="1"/>
      <protection locked="0"/>
    </xf>
    <xf numFmtId="0" fontId="32" fillId="0" borderId="1" xfId="0" applyNumberFormat="1" applyFont="1" applyFill="1" applyBorder="1" applyAlignment="1" applyProtection="1">
      <alignment horizontal="center" vertical="center" wrapText="1"/>
      <protection locked="0"/>
    </xf>
    <xf numFmtId="178" fontId="7" fillId="0" borderId="0" xfId="0" applyNumberFormat="1" applyFont="1" applyProtection="1">
      <alignment vertical="center"/>
      <protection locked="0"/>
    </xf>
    <xf numFmtId="0" fontId="32" fillId="0" borderId="8" xfId="0" applyNumberFormat="1" applyFont="1" applyFill="1" applyBorder="1" applyAlignment="1" applyProtection="1">
      <alignment horizontal="center" vertical="center"/>
      <protection locked="0"/>
    </xf>
    <xf numFmtId="0" fontId="32" fillId="0" borderId="9" xfId="0" applyNumberFormat="1" applyFont="1" applyFill="1" applyBorder="1" applyAlignment="1" applyProtection="1">
      <alignment horizontal="center" vertical="center"/>
      <protection locked="0"/>
    </xf>
    <xf numFmtId="0" fontId="32" fillId="0" borderId="15" xfId="0" applyNumberFormat="1" applyFont="1" applyFill="1" applyBorder="1" applyAlignment="1" applyProtection="1">
      <alignment horizontal="center" vertical="center"/>
      <protection locked="0"/>
    </xf>
    <xf numFmtId="0" fontId="32" fillId="0" borderId="10" xfId="0" applyNumberFormat="1" applyFont="1" applyFill="1" applyBorder="1" applyAlignment="1" applyProtection="1">
      <alignment horizontal="center" vertical="center"/>
      <protection locked="0"/>
    </xf>
    <xf numFmtId="0" fontId="32" fillId="0" borderId="14" xfId="0" applyNumberFormat="1" applyFont="1" applyFill="1" applyBorder="1" applyAlignment="1" applyProtection="1">
      <alignment horizontal="center" vertical="center" wrapText="1"/>
      <protection locked="0"/>
    </xf>
    <xf numFmtId="0" fontId="56" fillId="0" borderId="14" xfId="0" applyFont="1" applyBorder="1" applyAlignment="1" applyProtection="1">
      <alignment horizontal="justify" vertical="top" wrapText="1"/>
      <protection locked="0"/>
    </xf>
    <xf numFmtId="0" fontId="56" fillId="0" borderId="15" xfId="0" applyFont="1" applyBorder="1" applyAlignment="1" applyProtection="1">
      <alignment horizontal="justify" vertical="top" wrapText="1"/>
      <protection locked="0"/>
    </xf>
    <xf numFmtId="0" fontId="5" fillId="0" borderId="8" xfId="0" applyNumberFormat="1" applyFont="1" applyFill="1" applyBorder="1" applyAlignment="1" applyProtection="1">
      <alignment horizontal="left" vertical="top"/>
      <protection locked="0"/>
    </xf>
    <xf numFmtId="0" fontId="5" fillId="0" borderId="15" xfId="0" applyNumberFormat="1" applyFont="1" applyFill="1" applyBorder="1" applyAlignment="1" applyProtection="1">
      <alignment horizontal="left" vertical="top"/>
      <protection locked="0"/>
    </xf>
    <xf numFmtId="0" fontId="41" fillId="0" borderId="8" xfId="0" quotePrefix="1" applyNumberFormat="1" applyFont="1" applyFill="1" applyBorder="1" applyAlignment="1" applyProtection="1">
      <alignment horizontal="center" vertical="center" shrinkToFit="1"/>
      <protection locked="0"/>
    </xf>
    <xf numFmtId="0" fontId="41" fillId="0" borderId="9" xfId="0" quotePrefix="1" applyNumberFormat="1" applyFont="1" applyFill="1" applyBorder="1" applyAlignment="1" applyProtection="1">
      <alignment horizontal="center" vertical="center" shrinkToFit="1"/>
      <protection locked="0"/>
    </xf>
    <xf numFmtId="0" fontId="41" fillId="0" borderId="15" xfId="0" quotePrefix="1" applyNumberFormat="1" applyFont="1" applyFill="1" applyBorder="1" applyAlignment="1" applyProtection="1">
      <alignment horizontal="center" vertical="center" shrinkToFit="1"/>
      <protection locked="0"/>
    </xf>
    <xf numFmtId="0" fontId="56" fillId="0" borderId="8" xfId="0" applyFont="1" applyBorder="1" applyAlignment="1" applyProtection="1">
      <alignment horizontal="left" vertical="top" wrapText="1"/>
      <protection locked="0"/>
    </xf>
    <xf numFmtId="0" fontId="21" fillId="0" borderId="14" xfId="0" applyNumberFormat="1" applyFont="1" applyFill="1" applyBorder="1" applyAlignment="1">
      <alignment horizontal="left" vertical="top" wrapText="1"/>
    </xf>
    <xf numFmtId="0" fontId="21" fillId="0" borderId="9" xfId="0" applyNumberFormat="1" applyFont="1" applyFill="1" applyBorder="1" applyAlignment="1">
      <alignment horizontal="left" vertical="top" wrapText="1"/>
    </xf>
    <xf numFmtId="0" fontId="21" fillId="0" borderId="15" xfId="0" applyNumberFormat="1" applyFont="1" applyFill="1" applyBorder="1" applyAlignment="1">
      <alignment horizontal="left" vertical="top" wrapText="1"/>
    </xf>
    <xf numFmtId="0" fontId="32" fillId="0" borderId="14" xfId="0" applyNumberFormat="1" applyFont="1" applyFill="1" applyBorder="1" applyAlignment="1">
      <alignment horizontal="center" vertical="center" wrapText="1"/>
    </xf>
    <xf numFmtId="0" fontId="32" fillId="0" borderId="9" xfId="0" applyNumberFormat="1" applyFont="1" applyFill="1" applyBorder="1" applyAlignment="1">
      <alignment horizontal="center" vertical="center" wrapText="1"/>
    </xf>
    <xf numFmtId="0" fontId="32" fillId="0" borderId="15" xfId="0" applyNumberFormat="1" applyFont="1" applyFill="1" applyBorder="1" applyAlignment="1">
      <alignment horizontal="center" vertical="center" wrapText="1"/>
    </xf>
    <xf numFmtId="0" fontId="19" fillId="5" borderId="9" xfId="0" applyNumberFormat="1" applyFont="1" applyFill="1" applyBorder="1" applyAlignment="1" applyProtection="1">
      <alignment horizontal="justify" vertical="center" wrapText="1"/>
      <protection locked="0"/>
    </xf>
    <xf numFmtId="0" fontId="32" fillId="0" borderId="10" xfId="0" applyNumberFormat="1" applyFont="1" applyFill="1" applyBorder="1" applyAlignment="1" applyProtection="1">
      <alignment horizontal="center" vertical="center" wrapText="1"/>
      <protection locked="0"/>
    </xf>
    <xf numFmtId="0" fontId="19" fillId="0" borderId="1" xfId="0" applyNumberFormat="1" applyFont="1" applyFill="1" applyBorder="1" applyAlignment="1" applyProtection="1">
      <alignment horizontal="left" vertical="top" wrapText="1"/>
      <protection locked="0"/>
    </xf>
    <xf numFmtId="14" fontId="5" fillId="0" borderId="19" xfId="0" applyNumberFormat="1" applyFont="1" applyFill="1" applyBorder="1" applyAlignment="1">
      <alignment horizontal="left" vertical="center" shrinkToFit="1"/>
    </xf>
  </cellXfs>
  <cellStyles count="2">
    <cellStyle name="標準" xfId="0" builtinId="0"/>
    <cellStyle name="標準_Book1" xfId="1"/>
  </cellStyles>
  <dxfs count="13">
    <dxf>
      <font>
        <color rgb="FF0070C0"/>
      </font>
    </dxf>
    <dxf>
      <font>
        <color rgb="FFFF0000"/>
      </font>
    </dxf>
    <dxf>
      <font>
        <color rgb="FF92D050"/>
      </font>
    </dxf>
    <dxf>
      <font>
        <color rgb="FF0070C0"/>
      </font>
    </dxf>
    <dxf>
      <font>
        <color rgb="FF0070C0"/>
      </font>
      <numFmt numFmtId="186" formatCode="&quot;適&quot;"/>
    </dxf>
    <dxf>
      <font>
        <color rgb="FFFFC000"/>
      </font>
      <fill>
        <patternFill>
          <bgColor rgb="FFCCECFF"/>
        </patternFill>
      </fill>
    </dxf>
    <dxf>
      <font>
        <color rgb="FFFFC000"/>
      </font>
      <numFmt numFmtId="187" formatCode="&quot;一部不適&quot;"/>
      <fill>
        <patternFill>
          <bgColor rgb="FFCCECFF"/>
        </patternFill>
      </fill>
    </dxf>
    <dxf>
      <font>
        <color rgb="FFFF0000"/>
      </font>
      <fill>
        <patternFill>
          <bgColor rgb="FF99FFCC"/>
        </patternFill>
      </fill>
    </dxf>
    <dxf>
      <font>
        <color rgb="FFFF0000"/>
      </font>
      <numFmt numFmtId="188" formatCode="&quot;不適&quot;"/>
      <fill>
        <patternFill>
          <bgColor rgb="FF99FFCC"/>
        </patternFill>
      </fill>
    </dxf>
    <dxf>
      <font>
        <color rgb="FF00B050"/>
      </font>
      <numFmt numFmtId="189" formatCode="&quot;該当なし&quot;"/>
      <fill>
        <patternFill>
          <bgColor rgb="FFFFCCCC"/>
        </patternFill>
      </fill>
    </dxf>
    <dxf>
      <font>
        <color rgb="FF00B050"/>
      </font>
      <fill>
        <patternFill>
          <bgColor rgb="FFFFCCCC"/>
        </patternFill>
      </fill>
    </dxf>
    <dxf>
      <numFmt numFmtId="190" formatCode="&quot;その他&quot;"/>
      <fill>
        <patternFill>
          <bgColor rgb="FFFFFFCC"/>
        </patternFill>
      </fill>
    </dxf>
    <dxf>
      <fill>
        <patternFill>
          <bgColor rgb="FFFFFFCC"/>
        </patternFill>
      </fill>
    </dxf>
  </dxfs>
  <tableStyles count="0" defaultTableStyle="TableStyleMedium2" defaultPivotStyle="PivotStyleLight16"/>
  <colors>
    <mruColors>
      <color rgb="FFE1FFFF"/>
      <color rgb="FFFF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33"/>
  <sheetViews>
    <sheetView tabSelected="1" zoomScaleNormal="100" zoomScaleSheetLayoutView="100" workbookViewId="0">
      <selection sqref="A1:E1"/>
    </sheetView>
  </sheetViews>
  <sheetFormatPr defaultRowHeight="13.2"/>
  <cols>
    <col min="1" max="1" width="13.6640625" customWidth="1"/>
    <col min="2" max="2" width="11.21875" customWidth="1"/>
    <col min="3" max="3" width="25" customWidth="1"/>
    <col min="4" max="4" width="11.21875" customWidth="1"/>
    <col min="5" max="5" width="25" customWidth="1"/>
  </cols>
  <sheetData>
    <row r="1" spans="1:7" ht="30" customHeight="1">
      <c r="A1" s="239" t="s">
        <v>137</v>
      </c>
      <c r="B1" s="240"/>
      <c r="C1" s="240"/>
      <c r="D1" s="240"/>
      <c r="E1" s="240"/>
    </row>
    <row r="2" spans="1:7" ht="30" customHeight="1">
      <c r="A2" s="190" t="s">
        <v>0</v>
      </c>
      <c r="B2" s="190"/>
      <c r="C2" s="190"/>
      <c r="D2" s="190"/>
      <c r="E2" s="190"/>
    </row>
    <row r="3" spans="1:7" ht="36" customHeight="1">
      <c r="A3" s="191" t="s">
        <v>1</v>
      </c>
      <c r="B3" s="246"/>
      <c r="C3" s="246"/>
      <c r="D3" s="246"/>
      <c r="E3" s="246"/>
    </row>
    <row r="4" spans="1:7" ht="18" customHeight="1">
      <c r="A4" s="190"/>
      <c r="B4" s="190"/>
      <c r="C4" s="190"/>
      <c r="D4" s="190"/>
      <c r="E4" s="190"/>
    </row>
    <row r="5" spans="1:7" ht="36" customHeight="1">
      <c r="A5" s="191" t="s">
        <v>7</v>
      </c>
      <c r="B5" s="192" t="s">
        <v>14</v>
      </c>
      <c r="C5" s="237"/>
      <c r="D5" s="237"/>
      <c r="E5" s="238"/>
    </row>
    <row r="6" spans="1:7" ht="36" customHeight="1">
      <c r="A6" s="193" t="s">
        <v>3</v>
      </c>
      <c r="B6" s="247"/>
      <c r="C6" s="247"/>
      <c r="D6" s="247"/>
      <c r="E6" s="247"/>
    </row>
    <row r="7" spans="1:7" ht="36" customHeight="1">
      <c r="A7" s="193" t="s">
        <v>4</v>
      </c>
      <c r="B7" s="191" t="s">
        <v>5</v>
      </c>
      <c r="C7" s="194"/>
      <c r="D7" s="191" t="s">
        <v>6</v>
      </c>
      <c r="E7" s="194"/>
    </row>
    <row r="8" spans="1:7" ht="18" customHeight="1">
      <c r="A8" s="190"/>
      <c r="B8" s="190"/>
      <c r="C8" s="190"/>
      <c r="D8" s="190"/>
      <c r="E8" s="190"/>
    </row>
    <row r="9" spans="1:7" ht="36" customHeight="1">
      <c r="A9" s="191" t="s">
        <v>2</v>
      </c>
      <c r="B9" s="192" t="s">
        <v>14</v>
      </c>
      <c r="C9" s="237"/>
      <c r="D9" s="237"/>
      <c r="E9" s="238"/>
    </row>
    <row r="10" spans="1:7" ht="36" customHeight="1">
      <c r="A10" s="193" t="s">
        <v>8</v>
      </c>
      <c r="B10" s="247"/>
      <c r="C10" s="247"/>
      <c r="D10" s="247"/>
      <c r="E10" s="247"/>
    </row>
    <row r="11" spans="1:7" ht="36" customHeight="1">
      <c r="A11" s="193" t="s">
        <v>9</v>
      </c>
      <c r="B11" s="247"/>
      <c r="C11" s="247"/>
      <c r="D11" s="247"/>
      <c r="E11" s="247"/>
    </row>
    <row r="12" spans="1:7" ht="36" customHeight="1">
      <c r="A12" s="193" t="s">
        <v>10</v>
      </c>
      <c r="B12" s="247"/>
      <c r="C12" s="247"/>
      <c r="D12" s="191" t="s">
        <v>11</v>
      </c>
      <c r="E12" s="194"/>
    </row>
    <row r="13" spans="1:7" ht="36" customHeight="1">
      <c r="A13" s="193" t="s">
        <v>12</v>
      </c>
      <c r="B13" s="191" t="s">
        <v>5</v>
      </c>
      <c r="C13" s="194"/>
      <c r="D13" s="193" t="s">
        <v>6</v>
      </c>
      <c r="E13" s="194"/>
    </row>
    <row r="14" spans="1:7" ht="36" customHeight="1">
      <c r="A14" s="193" t="s">
        <v>13</v>
      </c>
      <c r="B14" s="193" t="s">
        <v>5</v>
      </c>
      <c r="C14" s="194"/>
      <c r="D14" s="193" t="s">
        <v>6</v>
      </c>
      <c r="E14" s="194"/>
    </row>
    <row r="15" spans="1:7" ht="18" customHeight="1" thickBot="1">
      <c r="A15" s="190"/>
      <c r="B15" s="190"/>
      <c r="C15" s="190"/>
      <c r="D15" s="190"/>
      <c r="E15" s="190"/>
    </row>
    <row r="16" spans="1:7" ht="42" customHeight="1" thickBot="1">
      <c r="A16" s="242" t="s">
        <v>425</v>
      </c>
      <c r="B16" s="243"/>
      <c r="C16" s="195" t="s">
        <v>78</v>
      </c>
      <c r="D16" s="244" t="s">
        <v>18</v>
      </c>
      <c r="E16" s="245"/>
      <c r="G16" s="1" t="s">
        <v>78</v>
      </c>
    </row>
    <row r="17" spans="1:7" ht="24" customHeight="1">
      <c r="A17" s="190"/>
      <c r="B17" s="190"/>
      <c r="C17" s="190"/>
      <c r="D17" s="190"/>
      <c r="E17" s="190"/>
      <c r="G17" s="1" t="s">
        <v>79</v>
      </c>
    </row>
    <row r="18" spans="1:7" ht="13.5" customHeight="1">
      <c r="A18" s="135" t="s">
        <v>426</v>
      </c>
      <c r="B18" s="196"/>
      <c r="C18" s="196"/>
      <c r="D18" s="196"/>
      <c r="E18" s="196"/>
      <c r="G18" s="1" t="s">
        <v>80</v>
      </c>
    </row>
    <row r="19" spans="1:7" ht="13.5" customHeight="1">
      <c r="A19" s="197" t="s">
        <v>17</v>
      </c>
      <c r="B19" s="197" t="s">
        <v>16</v>
      </c>
      <c r="C19" s="196"/>
      <c r="D19" s="196"/>
      <c r="E19" s="196"/>
    </row>
    <row r="20" spans="1:7" ht="13.5" customHeight="1">
      <c r="A20" s="198" t="s">
        <v>138</v>
      </c>
      <c r="B20" s="198" t="s">
        <v>139</v>
      </c>
      <c r="C20" s="196"/>
      <c r="D20" s="196"/>
      <c r="E20" s="196"/>
    </row>
    <row r="21" spans="1:7" ht="13.5" customHeight="1">
      <c r="A21" s="198" t="s">
        <v>140</v>
      </c>
      <c r="B21" s="198" t="s">
        <v>141</v>
      </c>
      <c r="C21" s="196"/>
      <c r="D21" s="196"/>
      <c r="E21" s="196"/>
    </row>
    <row r="22" spans="1:7" ht="13.5" customHeight="1">
      <c r="A22" s="198" t="s">
        <v>142</v>
      </c>
      <c r="B22" s="198" t="s">
        <v>143</v>
      </c>
      <c r="C22" s="196"/>
      <c r="D22" s="196"/>
      <c r="E22" s="196"/>
      <c r="G22" s="1" t="s">
        <v>286</v>
      </c>
    </row>
    <row r="23" spans="1:7" ht="13.5" customHeight="1">
      <c r="A23" s="198"/>
      <c r="B23" s="198" t="s">
        <v>144</v>
      </c>
      <c r="C23" s="196"/>
      <c r="D23" s="196"/>
      <c r="E23" s="196"/>
    </row>
    <row r="24" spans="1:7" ht="13.5" customHeight="1">
      <c r="A24" s="198" t="s">
        <v>145</v>
      </c>
      <c r="B24" s="198" t="s">
        <v>146</v>
      </c>
      <c r="C24" s="196"/>
      <c r="D24" s="196"/>
      <c r="E24" s="196"/>
    </row>
    <row r="25" spans="1:7" ht="13.5" customHeight="1">
      <c r="A25" s="198"/>
      <c r="B25" s="198" t="s">
        <v>147</v>
      </c>
      <c r="C25" s="196"/>
      <c r="D25" s="196"/>
      <c r="E25" s="196"/>
    </row>
    <row r="26" spans="1:7" ht="13.5" customHeight="1">
      <c r="A26" s="197" t="s">
        <v>440</v>
      </c>
      <c r="B26" s="198"/>
      <c r="C26" s="196"/>
      <c r="D26" s="196"/>
      <c r="E26" s="196"/>
    </row>
    <row r="27" spans="1:7" ht="13.5" customHeight="1">
      <c r="A27" s="197" t="s">
        <v>429</v>
      </c>
      <c r="B27" s="197"/>
      <c r="C27" s="196"/>
      <c r="D27" s="196"/>
      <c r="E27" s="196"/>
    </row>
    <row r="28" spans="1:7" ht="13.5" customHeight="1">
      <c r="A28" s="197" t="s">
        <v>427</v>
      </c>
      <c r="B28" s="197"/>
      <c r="C28" s="196"/>
      <c r="D28" s="196"/>
      <c r="E28" s="196"/>
    </row>
    <row r="29" spans="1:7" ht="13.5" customHeight="1">
      <c r="A29" s="197" t="s">
        <v>428</v>
      </c>
      <c r="B29" s="197"/>
      <c r="C29" s="196"/>
      <c r="D29" s="196"/>
      <c r="E29" s="196"/>
    </row>
    <row r="30" spans="1:7" ht="13.5" customHeight="1">
      <c r="A30" s="199"/>
      <c r="B30" s="196"/>
      <c r="C30" s="196"/>
      <c r="D30" s="196"/>
      <c r="E30" s="196"/>
    </row>
    <row r="31" spans="1:7" ht="13.5" customHeight="1">
      <c r="A31" s="241" t="s">
        <v>15</v>
      </c>
      <c r="B31" s="241"/>
      <c r="C31" s="241"/>
      <c r="D31" s="241"/>
      <c r="E31" s="241"/>
    </row>
    <row r="32" spans="1:7">
      <c r="A32" s="14" t="s">
        <v>93</v>
      </c>
    </row>
    <row r="33" spans="1:1">
      <c r="A33" s="14" t="s">
        <v>94</v>
      </c>
    </row>
  </sheetData>
  <mergeCells count="11">
    <mergeCell ref="C5:E5"/>
    <mergeCell ref="A1:E1"/>
    <mergeCell ref="A31:E31"/>
    <mergeCell ref="A16:B16"/>
    <mergeCell ref="D16:E16"/>
    <mergeCell ref="B3:E3"/>
    <mergeCell ref="B6:E6"/>
    <mergeCell ref="B10:E10"/>
    <mergeCell ref="B11:E11"/>
    <mergeCell ref="B12:C12"/>
    <mergeCell ref="C9:E9"/>
  </mergeCells>
  <phoneticPr fontId="1"/>
  <dataValidations count="1">
    <dataValidation type="list" errorStyle="information" allowBlank="1" showInputMessage="1" sqref="C16">
      <formula1>$G$16:$G$18</formula1>
    </dataValidation>
  </dataValidations>
  <printOptions horizontalCentered="1"/>
  <pageMargins left="0.59055118110236227" right="0.59055118110236227" top="0.39370078740157483" bottom="0.39370078740157483" header="0.39370078740157483"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Z209"/>
  <sheetViews>
    <sheetView view="pageBreakPreview" zoomScaleNormal="100" zoomScaleSheetLayoutView="100" workbookViewId="0">
      <pane ySplit="6" topLeftCell="A7" activePane="bottomLeft" state="frozen"/>
      <selection pane="bottomLeft" activeCell="A7" sqref="A7"/>
    </sheetView>
  </sheetViews>
  <sheetFormatPr defaultRowHeight="13.2"/>
  <cols>
    <col min="1" max="1" width="11.21875" style="4" customWidth="1"/>
    <col min="2" max="2" width="42.44140625" style="5" customWidth="1"/>
    <col min="3" max="3" width="11.33203125" style="153" customWidth="1"/>
    <col min="4" max="4" width="8" style="4" customWidth="1"/>
    <col min="5" max="5" width="17.44140625" style="21" customWidth="1"/>
    <col min="6" max="6" width="7.33203125" style="209" hidden="1" customWidth="1"/>
    <col min="7" max="7" width="10.33203125" style="142" hidden="1" customWidth="1"/>
    <col min="8" max="8" width="40" style="125" hidden="1" customWidth="1"/>
    <col min="9" max="9" width="13.88671875" hidden="1" customWidth="1"/>
    <col min="10" max="10" width="17.21875" hidden="1" customWidth="1"/>
    <col min="11" max="13" width="9" hidden="1" customWidth="1"/>
    <col min="14" max="14" width="10" hidden="1" customWidth="1"/>
    <col min="15" max="26" width="8.77734375" hidden="1" customWidth="1"/>
  </cols>
  <sheetData>
    <row r="1" spans="1:16" ht="15" customHeight="1">
      <c r="A1" s="11" t="s">
        <v>148</v>
      </c>
      <c r="F1" s="208"/>
      <c r="I1" s="35" t="s">
        <v>252</v>
      </c>
      <c r="J1" s="2"/>
      <c r="K1" s="2"/>
      <c r="L1" s="2"/>
      <c r="M1" s="2"/>
    </row>
    <row r="2" spans="1:16" ht="15" customHeight="1" thickBot="1">
      <c r="B2" s="9" t="s">
        <v>81</v>
      </c>
      <c r="C2" s="304">
        <f>フェイスシート!B3</f>
        <v>0</v>
      </c>
      <c r="D2" s="304"/>
      <c r="E2" s="304"/>
      <c r="F2" s="208"/>
      <c r="I2" s="35" t="s">
        <v>253</v>
      </c>
      <c r="J2" s="2"/>
      <c r="K2" s="2"/>
      <c r="L2" s="2"/>
      <c r="M2" s="2"/>
    </row>
    <row r="3" spans="1:16" ht="15" customHeight="1" thickTop="1" thickBot="1">
      <c r="B3" s="9" t="s">
        <v>82</v>
      </c>
      <c r="C3" s="317">
        <f>フェイスシート!B10</f>
        <v>0</v>
      </c>
      <c r="D3" s="317"/>
      <c r="E3" s="317"/>
      <c r="H3" s="236" t="s">
        <v>441</v>
      </c>
      <c r="I3" s="36" t="s">
        <v>254</v>
      </c>
      <c r="J3" s="37"/>
      <c r="K3" s="3"/>
      <c r="L3" s="3"/>
      <c r="M3" s="3"/>
    </row>
    <row r="4" spans="1:16" ht="15" customHeight="1" thickTop="1" thickBot="1">
      <c r="A4" s="4" t="s">
        <v>19</v>
      </c>
      <c r="F4" s="210" t="s">
        <v>306</v>
      </c>
      <c r="G4" s="340" t="s">
        <v>318</v>
      </c>
      <c r="H4" s="134" t="s">
        <v>307</v>
      </c>
      <c r="I4" s="38"/>
      <c r="J4" s="39"/>
      <c r="K4" s="40" t="s">
        <v>255</v>
      </c>
      <c r="L4" s="41"/>
      <c r="M4" s="41"/>
      <c r="N4" s="41"/>
      <c r="O4" s="41"/>
      <c r="P4" s="42"/>
    </row>
    <row r="5" spans="1:16" ht="45" customHeight="1" thickTop="1" thickBot="1">
      <c r="A5" s="6" t="s">
        <v>20</v>
      </c>
      <c r="B5" s="6" t="s">
        <v>21</v>
      </c>
      <c r="C5" s="154" t="s">
        <v>83</v>
      </c>
      <c r="D5" s="10" t="s">
        <v>46</v>
      </c>
      <c r="E5" s="22" t="s">
        <v>24</v>
      </c>
      <c r="F5" s="211" t="s">
        <v>84</v>
      </c>
      <c r="G5" s="143" t="s">
        <v>317</v>
      </c>
      <c r="H5" s="34" t="s">
        <v>85</v>
      </c>
      <c r="I5" s="43" t="s">
        <v>256</v>
      </c>
      <c r="J5" s="44"/>
      <c r="K5" s="45">
        <v>2</v>
      </c>
      <c r="L5" s="46">
        <v>3</v>
      </c>
      <c r="M5" s="46" t="s">
        <v>257</v>
      </c>
      <c r="N5" s="46" t="s">
        <v>258</v>
      </c>
      <c r="O5" s="46" t="s">
        <v>259</v>
      </c>
      <c r="P5" s="47" t="s">
        <v>260</v>
      </c>
    </row>
    <row r="6" spans="1:16" ht="2.25" customHeight="1" thickTop="1">
      <c r="A6" s="7"/>
      <c r="B6" s="8"/>
      <c r="C6" s="155"/>
      <c r="D6" s="7"/>
      <c r="E6" s="23"/>
      <c r="F6" s="212"/>
      <c r="G6" s="144"/>
      <c r="H6" s="126"/>
    </row>
    <row r="7" spans="1:16" ht="15" customHeight="1">
      <c r="F7" s="213"/>
      <c r="G7" s="145"/>
      <c r="H7" s="126"/>
      <c r="I7" s="110" t="s">
        <v>285</v>
      </c>
    </row>
    <row r="8" spans="1:16" ht="15" customHeight="1">
      <c r="A8" s="4" t="s">
        <v>22</v>
      </c>
      <c r="F8" s="213"/>
      <c r="G8" s="145"/>
      <c r="H8" s="126"/>
    </row>
    <row r="9" spans="1:16" ht="42" customHeight="1">
      <c r="A9" s="54" t="s">
        <v>150</v>
      </c>
      <c r="B9" s="54" t="s">
        <v>366</v>
      </c>
      <c r="C9" s="330" t="s">
        <v>263</v>
      </c>
      <c r="D9" s="307"/>
      <c r="E9" s="310"/>
      <c r="F9" s="290" t="s">
        <v>74</v>
      </c>
      <c r="G9" s="327"/>
      <c r="H9" s="325"/>
      <c r="I9" s="318" t="str">
        <f t="shared" ref="I9:I74" si="0">IF(IFERROR(MATCH(G9,K$5:P$5,0),99)&lt;&gt;99,"指摘あり",IF(OR(D9=2,D9="2:不適"),"自己×",IF(AND(G9="",RIGHT(F9,1)&lt;&gt;"略"),IF(OR(F9=$I$4,$I$4=""),F9,""),IF(H9&lt;&gt;"","ｺﾒﾝﾄあり",""))))</f>
        <v>介</v>
      </c>
    </row>
    <row r="10" spans="1:16" ht="86.4">
      <c r="A10" s="55"/>
      <c r="B10" s="56" t="s">
        <v>369</v>
      </c>
      <c r="C10" s="298"/>
      <c r="D10" s="308"/>
      <c r="E10" s="311"/>
      <c r="F10" s="295"/>
      <c r="G10" s="328"/>
      <c r="H10" s="256"/>
      <c r="I10" s="319">
        <f t="shared" si="0"/>
        <v>0</v>
      </c>
    </row>
    <row r="11" spans="1:16">
      <c r="A11" s="55">
        <f>IF(AND(B11&gt;0,B11&lt;9999),1,0)</f>
        <v>0</v>
      </c>
      <c r="B11" s="57" t="s">
        <v>247</v>
      </c>
      <c r="C11" s="298"/>
      <c r="D11" s="308"/>
      <c r="E11" s="311"/>
      <c r="F11" s="295"/>
      <c r="G11" s="328"/>
      <c r="H11" s="256"/>
      <c r="I11" s="319">
        <f t="shared" si="0"/>
        <v>0</v>
      </c>
    </row>
    <row r="12" spans="1:16" ht="19.2">
      <c r="A12" s="55"/>
      <c r="B12" s="56" t="s">
        <v>264</v>
      </c>
      <c r="C12" s="298"/>
      <c r="D12" s="308"/>
      <c r="E12" s="311"/>
      <c r="F12" s="295"/>
      <c r="G12" s="328"/>
      <c r="H12" s="256"/>
      <c r="I12" s="319">
        <f t="shared" si="0"/>
        <v>0</v>
      </c>
    </row>
    <row r="13" spans="1:16">
      <c r="A13" s="55">
        <f>IF(AND(B13&gt;0,B13&lt;9999),1,0)</f>
        <v>0</v>
      </c>
      <c r="B13" s="58" t="s">
        <v>246</v>
      </c>
      <c r="C13" s="298"/>
      <c r="D13" s="308"/>
      <c r="E13" s="311"/>
      <c r="F13" s="295"/>
      <c r="G13" s="328"/>
      <c r="H13" s="256"/>
      <c r="I13" s="319">
        <f t="shared" si="0"/>
        <v>0</v>
      </c>
    </row>
    <row r="14" spans="1:16" ht="28.8">
      <c r="A14" s="55"/>
      <c r="B14" s="56" t="s">
        <v>228</v>
      </c>
      <c r="C14" s="298"/>
      <c r="D14" s="308"/>
      <c r="E14" s="311"/>
      <c r="F14" s="295"/>
      <c r="G14" s="328"/>
      <c r="H14" s="256"/>
      <c r="I14" s="319">
        <f t="shared" si="0"/>
        <v>0</v>
      </c>
    </row>
    <row r="15" spans="1:16">
      <c r="A15" s="55">
        <f>IF(AND(B15&gt;0,B15&lt;9999),1,0)</f>
        <v>0</v>
      </c>
      <c r="B15" s="59" t="s">
        <v>225</v>
      </c>
      <c r="C15" s="298"/>
      <c r="D15" s="308"/>
      <c r="E15" s="311"/>
      <c r="F15" s="295"/>
      <c r="G15" s="328"/>
      <c r="H15" s="256"/>
      <c r="I15" s="319">
        <f t="shared" si="0"/>
        <v>0</v>
      </c>
      <c r="J15" t="s">
        <v>44</v>
      </c>
    </row>
    <row r="16" spans="1:16">
      <c r="A16" s="55"/>
      <c r="B16" s="56" t="s">
        <v>229</v>
      </c>
      <c r="C16" s="298"/>
      <c r="D16" s="308"/>
      <c r="E16" s="311"/>
      <c r="F16" s="295"/>
      <c r="G16" s="328"/>
      <c r="H16" s="256"/>
      <c r="I16" s="319">
        <f t="shared" si="0"/>
        <v>0</v>
      </c>
    </row>
    <row r="17" spans="1:10">
      <c r="A17" s="55"/>
      <c r="B17" s="60" t="str">
        <f>IF(OR(A11=1,AND(A13=1,A15=1)),IF(A11=1,B11,0)+IF(AND(A13=1,A15=1),ROUNDDOWN(B13/B15,1),0),"★　→　ここに計算結果が表示されます（  .  人）")</f>
        <v>★　→　ここに計算結果が表示されます（  .  人）</v>
      </c>
      <c r="C17" s="298"/>
      <c r="D17" s="308"/>
      <c r="E17" s="311"/>
      <c r="F17" s="295"/>
      <c r="G17" s="328"/>
      <c r="H17" s="256"/>
      <c r="I17" s="319">
        <f t="shared" si="0"/>
        <v>0</v>
      </c>
      <c r="J17" t="s">
        <v>45</v>
      </c>
    </row>
    <row r="18" spans="1:10" ht="96">
      <c r="A18" s="55"/>
      <c r="B18" s="61" t="s">
        <v>149</v>
      </c>
      <c r="C18" s="217" t="s">
        <v>95</v>
      </c>
      <c r="D18" s="309"/>
      <c r="E18" s="312"/>
      <c r="F18" s="296"/>
      <c r="G18" s="329"/>
      <c r="H18" s="326"/>
      <c r="I18" s="320">
        <f t="shared" si="0"/>
        <v>0</v>
      </c>
    </row>
    <row r="19" spans="1:10" ht="67.2">
      <c r="A19" s="55"/>
      <c r="B19" s="62" t="s">
        <v>363</v>
      </c>
      <c r="C19" s="235" t="s">
        <v>151</v>
      </c>
      <c r="D19" s="63"/>
      <c r="E19" s="64"/>
      <c r="F19" s="65" t="s">
        <v>248</v>
      </c>
      <c r="G19" s="146"/>
      <c r="H19" s="137"/>
      <c r="I19" s="123" t="str">
        <f t="shared" si="0"/>
        <v>介</v>
      </c>
    </row>
    <row r="20" spans="1:10" ht="48">
      <c r="A20" s="54" t="s">
        <v>152</v>
      </c>
      <c r="B20" s="66" t="s">
        <v>265</v>
      </c>
      <c r="C20" s="156" t="s">
        <v>266</v>
      </c>
      <c r="D20" s="16"/>
      <c r="E20" s="24"/>
      <c r="F20" s="67" t="s">
        <v>74</v>
      </c>
      <c r="G20" s="147"/>
      <c r="H20" s="127"/>
      <c r="I20" s="48" t="str">
        <f t="shared" si="0"/>
        <v>介</v>
      </c>
    </row>
    <row r="21" spans="1:10" ht="38.4">
      <c r="A21" s="55"/>
      <c r="B21" s="56" t="s">
        <v>153</v>
      </c>
      <c r="C21" s="251" t="s">
        <v>154</v>
      </c>
      <c r="D21" s="258"/>
      <c r="E21" s="260"/>
      <c r="F21" s="262" t="s">
        <v>90</v>
      </c>
      <c r="G21" s="264"/>
      <c r="H21" s="256"/>
      <c r="I21" s="319" t="str">
        <f t="shared" si="0"/>
        <v>介</v>
      </c>
    </row>
    <row r="22" spans="1:10">
      <c r="A22" s="55"/>
      <c r="B22" s="56" t="s">
        <v>56</v>
      </c>
      <c r="C22" s="251"/>
      <c r="D22" s="258"/>
      <c r="E22" s="260"/>
      <c r="F22" s="262" t="e">
        <v>#N/A</v>
      </c>
      <c r="G22" s="264"/>
      <c r="H22" s="256"/>
      <c r="I22" s="319" t="e">
        <f t="shared" si="0"/>
        <v>#N/A</v>
      </c>
    </row>
    <row r="23" spans="1:10">
      <c r="A23" s="55"/>
      <c r="B23" s="68" t="s">
        <v>52</v>
      </c>
      <c r="C23" s="251"/>
      <c r="D23" s="258"/>
      <c r="E23" s="260"/>
      <c r="F23" s="262"/>
      <c r="G23" s="264"/>
      <c r="H23" s="256"/>
      <c r="I23" s="319">
        <f t="shared" si="0"/>
        <v>0</v>
      </c>
    </row>
    <row r="24" spans="1:10">
      <c r="A24" s="55"/>
      <c r="B24" s="56" t="s">
        <v>23</v>
      </c>
      <c r="C24" s="251"/>
      <c r="D24" s="258"/>
      <c r="E24" s="260"/>
      <c r="F24" s="262" t="e">
        <v>#N/A</v>
      </c>
      <c r="G24" s="264"/>
      <c r="H24" s="256"/>
      <c r="I24" s="319" t="e">
        <f t="shared" si="0"/>
        <v>#N/A</v>
      </c>
    </row>
    <row r="25" spans="1:10">
      <c r="A25" s="55"/>
      <c r="B25" s="56" t="s">
        <v>55</v>
      </c>
      <c r="C25" s="251"/>
      <c r="D25" s="258"/>
      <c r="E25" s="260"/>
      <c r="F25" s="262" t="e">
        <v>#N/A</v>
      </c>
      <c r="G25" s="264"/>
      <c r="H25" s="256"/>
      <c r="I25" s="319" t="e">
        <f t="shared" si="0"/>
        <v>#N/A</v>
      </c>
    </row>
    <row r="26" spans="1:10">
      <c r="A26" s="55"/>
      <c r="B26" s="69" t="s">
        <v>61</v>
      </c>
      <c r="C26" s="251"/>
      <c r="D26" s="258"/>
      <c r="E26" s="260"/>
      <c r="F26" s="262"/>
      <c r="G26" s="264"/>
      <c r="H26" s="256"/>
      <c r="I26" s="319">
        <f t="shared" si="0"/>
        <v>0</v>
      </c>
    </row>
    <row r="27" spans="1:10">
      <c r="A27" s="170"/>
      <c r="B27" s="56" t="s">
        <v>370</v>
      </c>
      <c r="C27" s="251"/>
      <c r="D27" s="258"/>
      <c r="E27" s="260"/>
      <c r="F27" s="262" t="e">
        <v>#N/A</v>
      </c>
      <c r="G27" s="264"/>
      <c r="H27" s="256"/>
      <c r="I27" s="319" t="e">
        <f t="shared" si="0"/>
        <v>#N/A</v>
      </c>
    </row>
    <row r="28" spans="1:10">
      <c r="A28" s="55"/>
      <c r="B28" s="56" t="s">
        <v>59</v>
      </c>
      <c r="C28" s="251"/>
      <c r="D28" s="258"/>
      <c r="E28" s="260"/>
      <c r="F28" s="262" t="e">
        <v>#N/A</v>
      </c>
      <c r="G28" s="264"/>
      <c r="H28" s="256"/>
      <c r="I28" s="319" t="e">
        <f t="shared" si="0"/>
        <v>#N/A</v>
      </c>
    </row>
    <row r="29" spans="1:10">
      <c r="A29" s="55"/>
      <c r="B29" s="69" t="s">
        <v>61</v>
      </c>
      <c r="C29" s="251"/>
      <c r="D29" s="258"/>
      <c r="E29" s="260"/>
      <c r="F29" s="262"/>
      <c r="G29" s="264"/>
      <c r="H29" s="256"/>
      <c r="I29" s="319">
        <f t="shared" si="0"/>
        <v>0</v>
      </c>
    </row>
    <row r="30" spans="1:10">
      <c r="A30" s="55"/>
      <c r="B30" s="56" t="s">
        <v>58</v>
      </c>
      <c r="C30" s="251"/>
      <c r="D30" s="258"/>
      <c r="E30" s="260"/>
      <c r="F30" s="262" t="e">
        <v>#N/A</v>
      </c>
      <c r="G30" s="264"/>
      <c r="H30" s="256"/>
      <c r="I30" s="319" t="e">
        <f t="shared" si="0"/>
        <v>#N/A</v>
      </c>
    </row>
    <row r="31" spans="1:10">
      <c r="A31" s="55"/>
      <c r="B31" s="69" t="s">
        <v>61</v>
      </c>
      <c r="C31" s="251"/>
      <c r="D31" s="258"/>
      <c r="E31" s="260"/>
      <c r="F31" s="262"/>
      <c r="G31" s="264"/>
      <c r="H31" s="256"/>
      <c r="I31" s="319">
        <f t="shared" si="0"/>
        <v>0</v>
      </c>
    </row>
    <row r="32" spans="1:10">
      <c r="A32" s="55"/>
      <c r="B32" s="56" t="s">
        <v>57</v>
      </c>
      <c r="C32" s="251"/>
      <c r="D32" s="258"/>
      <c r="E32" s="260"/>
      <c r="F32" s="262"/>
      <c r="G32" s="264"/>
      <c r="H32" s="256"/>
      <c r="I32" s="319">
        <f t="shared" si="0"/>
        <v>0</v>
      </c>
    </row>
    <row r="33" spans="1:10" ht="19.2">
      <c r="A33" s="70"/>
      <c r="B33" s="71" t="s">
        <v>96</v>
      </c>
      <c r="C33" s="252"/>
      <c r="D33" s="259"/>
      <c r="E33" s="261"/>
      <c r="F33" s="263" t="e">
        <v>#N/A</v>
      </c>
      <c r="G33" s="265"/>
      <c r="H33" s="257"/>
      <c r="I33" s="321" t="e">
        <f t="shared" si="0"/>
        <v>#N/A</v>
      </c>
      <c r="J33" t="s">
        <v>60</v>
      </c>
    </row>
    <row r="34" spans="1:10" ht="15" customHeight="1">
      <c r="A34" s="72"/>
      <c r="B34" s="73"/>
      <c r="C34" s="157"/>
      <c r="D34" s="17"/>
      <c r="E34" s="25"/>
      <c r="F34" s="74"/>
      <c r="G34" s="148"/>
      <c r="H34" s="128"/>
      <c r="I34" s="49"/>
    </row>
    <row r="35" spans="1:10" ht="15" customHeight="1">
      <c r="A35" s="72" t="s">
        <v>25</v>
      </c>
      <c r="B35" s="73"/>
      <c r="C35" s="157"/>
      <c r="D35" s="17"/>
      <c r="E35" s="25"/>
      <c r="F35" s="74"/>
      <c r="G35" s="148"/>
      <c r="H35" s="128"/>
      <c r="I35" s="49"/>
    </row>
    <row r="36" spans="1:10" ht="76.8">
      <c r="A36" s="75" t="s">
        <v>155</v>
      </c>
      <c r="B36" s="54" t="s">
        <v>287</v>
      </c>
      <c r="C36" s="215" t="s">
        <v>319</v>
      </c>
      <c r="D36" s="218"/>
      <c r="E36" s="26"/>
      <c r="F36" s="204" t="s">
        <v>91</v>
      </c>
      <c r="G36" s="149"/>
      <c r="H36" s="129"/>
      <c r="I36" s="122" t="str">
        <f t="shared" si="0"/>
        <v>福</v>
      </c>
    </row>
    <row r="37" spans="1:10" ht="28.8">
      <c r="A37" s="77"/>
      <c r="B37" s="108" t="s">
        <v>283</v>
      </c>
      <c r="C37" s="158" t="s">
        <v>284</v>
      </c>
      <c r="D37" s="224"/>
      <c r="E37" s="106"/>
      <c r="F37" s="109" t="s">
        <v>281</v>
      </c>
      <c r="G37" s="150"/>
      <c r="H37" s="130"/>
      <c r="I37" s="107" t="str">
        <f t="shared" si="0"/>
        <v>福</v>
      </c>
    </row>
    <row r="38" spans="1:10" ht="28.8">
      <c r="A38" s="77"/>
      <c r="B38" s="66" t="s">
        <v>156</v>
      </c>
      <c r="C38" s="164" t="s">
        <v>157</v>
      </c>
      <c r="D38" s="16"/>
      <c r="E38" s="27"/>
      <c r="F38" s="67" t="s">
        <v>91</v>
      </c>
      <c r="G38" s="147"/>
      <c r="H38" s="131"/>
      <c r="I38" s="48" t="str">
        <f t="shared" si="0"/>
        <v>福</v>
      </c>
    </row>
    <row r="39" spans="1:10" ht="28.8">
      <c r="A39" s="77"/>
      <c r="B39" s="62" t="s">
        <v>158</v>
      </c>
      <c r="C39" s="235" t="s">
        <v>159</v>
      </c>
      <c r="D39" s="232"/>
      <c r="E39" s="28"/>
      <c r="F39" s="78" t="s">
        <v>91</v>
      </c>
      <c r="G39" s="151"/>
      <c r="H39" s="132"/>
      <c r="I39" s="123" t="str">
        <f t="shared" si="0"/>
        <v>福</v>
      </c>
    </row>
    <row r="40" spans="1:10" ht="38.4">
      <c r="A40" s="79"/>
      <c r="B40" s="80" t="s">
        <v>288</v>
      </c>
      <c r="C40" s="159" t="s">
        <v>160</v>
      </c>
      <c r="D40" s="18"/>
      <c r="E40" s="29"/>
      <c r="F40" s="81" t="s">
        <v>91</v>
      </c>
      <c r="G40" s="152"/>
      <c r="H40" s="133"/>
      <c r="I40" s="50" t="str">
        <f t="shared" si="0"/>
        <v>福</v>
      </c>
    </row>
    <row r="41" spans="1:10" ht="15" customHeight="1">
      <c r="A41" s="72"/>
      <c r="B41" s="73"/>
      <c r="C41" s="157"/>
      <c r="D41" s="17"/>
      <c r="E41" s="25"/>
      <c r="F41" s="74"/>
      <c r="G41" s="148"/>
      <c r="H41" s="128"/>
      <c r="I41" s="49"/>
    </row>
    <row r="42" spans="1:10" ht="15" customHeight="1">
      <c r="A42" s="72" t="s">
        <v>26</v>
      </c>
      <c r="B42" s="73"/>
      <c r="C42" s="157"/>
      <c r="D42" s="17"/>
      <c r="E42" s="25"/>
      <c r="F42" s="74"/>
      <c r="G42" s="148"/>
      <c r="H42" s="128"/>
      <c r="I42" s="49"/>
    </row>
    <row r="43" spans="1:10" ht="86.4">
      <c r="A43" s="82" t="s">
        <v>88</v>
      </c>
      <c r="B43" s="76" t="s">
        <v>267</v>
      </c>
      <c r="C43" s="215" t="s">
        <v>268</v>
      </c>
      <c r="D43" s="19"/>
      <c r="E43" s="221"/>
      <c r="F43" s="204" t="s">
        <v>91</v>
      </c>
      <c r="G43" s="171"/>
      <c r="H43" s="172"/>
      <c r="I43" s="116" t="str">
        <f t="shared" si="0"/>
        <v>福</v>
      </c>
    </row>
    <row r="44" spans="1:10" ht="67.2">
      <c r="A44" s="83" t="s">
        <v>27</v>
      </c>
      <c r="B44" s="54" t="s">
        <v>47</v>
      </c>
      <c r="C44" s="229" t="s">
        <v>269</v>
      </c>
      <c r="D44" s="218"/>
      <c r="E44" s="221"/>
      <c r="F44" s="204" t="s">
        <v>92</v>
      </c>
      <c r="G44" s="173"/>
      <c r="H44" s="172"/>
      <c r="I44" s="116" t="str">
        <f t="shared" si="0"/>
        <v/>
      </c>
    </row>
    <row r="45" spans="1:10" ht="57.6">
      <c r="A45" s="84" t="s">
        <v>28</v>
      </c>
      <c r="B45" s="85" t="s">
        <v>161</v>
      </c>
      <c r="C45" s="233" t="s">
        <v>162</v>
      </c>
      <c r="D45" s="19"/>
      <c r="E45" s="234"/>
      <c r="F45" s="203" t="s">
        <v>75</v>
      </c>
      <c r="G45" s="171"/>
      <c r="H45" s="174"/>
      <c r="I45" s="120" t="str">
        <f t="shared" si="0"/>
        <v/>
      </c>
    </row>
    <row r="46" spans="1:10" ht="38.4">
      <c r="A46" s="86" t="s">
        <v>29</v>
      </c>
      <c r="B46" s="66" t="s">
        <v>250</v>
      </c>
      <c r="C46" s="156" t="s">
        <v>97</v>
      </c>
      <c r="D46" s="16"/>
      <c r="E46" s="30"/>
      <c r="F46" s="67" t="s">
        <v>91</v>
      </c>
      <c r="G46" s="175"/>
      <c r="H46" s="176"/>
      <c r="I46" s="51" t="str">
        <f t="shared" si="0"/>
        <v>福</v>
      </c>
    </row>
    <row r="47" spans="1:10" ht="28.8">
      <c r="A47" s="87"/>
      <c r="B47" s="80" t="s">
        <v>48</v>
      </c>
      <c r="C47" s="159" t="s">
        <v>98</v>
      </c>
      <c r="D47" s="18"/>
      <c r="E47" s="31"/>
      <c r="F47" s="81" t="s">
        <v>75</v>
      </c>
      <c r="G47" s="177"/>
      <c r="H47" s="115"/>
      <c r="I47" s="52" t="str">
        <f t="shared" si="0"/>
        <v/>
      </c>
    </row>
    <row r="48" spans="1:10" ht="38.4">
      <c r="A48" s="86" t="s">
        <v>31</v>
      </c>
      <c r="B48" s="66" t="s">
        <v>99</v>
      </c>
      <c r="C48" s="156" t="s">
        <v>102</v>
      </c>
      <c r="D48" s="16"/>
      <c r="E48" s="30"/>
      <c r="F48" s="67" t="s">
        <v>75</v>
      </c>
      <c r="G48" s="175"/>
      <c r="H48" s="176"/>
      <c r="I48" s="51" t="str">
        <f t="shared" si="0"/>
        <v/>
      </c>
    </row>
    <row r="49" spans="1:9" ht="38.4">
      <c r="A49" s="88"/>
      <c r="B49" s="89" t="s">
        <v>100</v>
      </c>
      <c r="C49" s="160" t="s">
        <v>103</v>
      </c>
      <c r="D49" s="20"/>
      <c r="E49" s="32"/>
      <c r="F49" s="90" t="s">
        <v>75</v>
      </c>
      <c r="G49" s="178"/>
      <c r="H49" s="179"/>
      <c r="I49" s="53" t="str">
        <f t="shared" si="0"/>
        <v/>
      </c>
    </row>
    <row r="50" spans="1:9" ht="48">
      <c r="A50" s="87"/>
      <c r="B50" s="80" t="s">
        <v>101</v>
      </c>
      <c r="C50" s="159" t="s">
        <v>98</v>
      </c>
      <c r="D50" s="18"/>
      <c r="E50" s="31"/>
      <c r="F50" s="81" t="s">
        <v>75</v>
      </c>
      <c r="G50" s="177"/>
      <c r="H50" s="115"/>
      <c r="I50" s="52" t="str">
        <f t="shared" si="0"/>
        <v/>
      </c>
    </row>
    <row r="51" spans="1:9" ht="38.4">
      <c r="A51" s="84" t="s">
        <v>33</v>
      </c>
      <c r="B51" s="85" t="s">
        <v>226</v>
      </c>
      <c r="C51" s="233" t="s">
        <v>104</v>
      </c>
      <c r="D51" s="19"/>
      <c r="E51" s="234"/>
      <c r="F51" s="203" t="s">
        <v>76</v>
      </c>
      <c r="G51" s="171"/>
      <c r="H51" s="174"/>
      <c r="I51" s="120" t="str">
        <f t="shared" si="0"/>
        <v>福</v>
      </c>
    </row>
    <row r="52" spans="1:9" ht="38.4">
      <c r="A52" s="86" t="s">
        <v>270</v>
      </c>
      <c r="B52" s="66" t="s">
        <v>163</v>
      </c>
      <c r="C52" s="156" t="s">
        <v>164</v>
      </c>
      <c r="D52" s="16"/>
      <c r="E52" s="30"/>
      <c r="F52" s="67" t="s">
        <v>304</v>
      </c>
      <c r="G52" s="175"/>
      <c r="H52" s="176"/>
      <c r="I52" s="51" t="str">
        <f t="shared" si="0"/>
        <v>介</v>
      </c>
    </row>
    <row r="53" spans="1:9" ht="48">
      <c r="A53" s="87"/>
      <c r="B53" s="80" t="s">
        <v>165</v>
      </c>
      <c r="C53" s="159" t="s">
        <v>166</v>
      </c>
      <c r="D53" s="18"/>
      <c r="E53" s="31"/>
      <c r="F53" s="81" t="s">
        <v>75</v>
      </c>
      <c r="G53" s="177"/>
      <c r="H53" s="115"/>
      <c r="I53" s="52" t="str">
        <f t="shared" si="0"/>
        <v/>
      </c>
    </row>
    <row r="54" spans="1:9" ht="38.4">
      <c r="A54" s="84" t="s">
        <v>34</v>
      </c>
      <c r="B54" s="85" t="s">
        <v>105</v>
      </c>
      <c r="C54" s="233" t="s">
        <v>111</v>
      </c>
      <c r="D54" s="19"/>
      <c r="E54" s="234"/>
      <c r="F54" s="203" t="s">
        <v>75</v>
      </c>
      <c r="G54" s="171"/>
      <c r="H54" s="174"/>
      <c r="I54" s="120" t="str">
        <f t="shared" si="0"/>
        <v/>
      </c>
    </row>
    <row r="55" spans="1:9" ht="38.4">
      <c r="A55" s="84" t="s">
        <v>35</v>
      </c>
      <c r="B55" s="85" t="s">
        <v>106</v>
      </c>
      <c r="C55" s="233" t="s">
        <v>112</v>
      </c>
      <c r="D55" s="19"/>
      <c r="E55" s="234"/>
      <c r="F55" s="203" t="s">
        <v>74</v>
      </c>
      <c r="G55" s="171"/>
      <c r="H55" s="174"/>
      <c r="I55" s="120" t="str">
        <f t="shared" si="0"/>
        <v>介</v>
      </c>
    </row>
    <row r="56" spans="1:9" ht="38.4">
      <c r="A56" s="84" t="s">
        <v>36</v>
      </c>
      <c r="B56" s="85" t="s">
        <v>107</v>
      </c>
      <c r="C56" s="233" t="s">
        <v>113</v>
      </c>
      <c r="D56" s="19"/>
      <c r="E56" s="234"/>
      <c r="F56" s="203" t="s">
        <v>364</v>
      </c>
      <c r="G56" s="171"/>
      <c r="H56" s="174"/>
      <c r="I56" s="120" t="str">
        <f t="shared" si="0"/>
        <v/>
      </c>
    </row>
    <row r="57" spans="1:9" ht="28.8">
      <c r="A57" s="84" t="s">
        <v>37</v>
      </c>
      <c r="B57" s="85" t="s">
        <v>167</v>
      </c>
      <c r="C57" s="233" t="s">
        <v>114</v>
      </c>
      <c r="D57" s="19"/>
      <c r="E57" s="234"/>
      <c r="F57" s="203" t="s">
        <v>75</v>
      </c>
      <c r="G57" s="171"/>
      <c r="H57" s="174"/>
      <c r="I57" s="120" t="str">
        <f t="shared" si="0"/>
        <v/>
      </c>
    </row>
    <row r="58" spans="1:9" ht="48">
      <c r="A58" s="86" t="s">
        <v>261</v>
      </c>
      <c r="B58" s="66" t="s">
        <v>282</v>
      </c>
      <c r="C58" s="164" t="s">
        <v>321</v>
      </c>
      <c r="D58" s="16"/>
      <c r="E58" s="30"/>
      <c r="F58" s="67" t="s">
        <v>90</v>
      </c>
      <c r="G58" s="175"/>
      <c r="H58" s="176"/>
      <c r="I58" s="51" t="str">
        <f t="shared" si="0"/>
        <v>介</v>
      </c>
    </row>
    <row r="59" spans="1:9" ht="38.4">
      <c r="A59" s="138"/>
      <c r="B59" s="89" t="s">
        <v>108</v>
      </c>
      <c r="C59" s="165" t="s">
        <v>320</v>
      </c>
      <c r="D59" s="20"/>
      <c r="E59" s="32"/>
      <c r="F59" s="90" t="s">
        <v>89</v>
      </c>
      <c r="G59" s="178"/>
      <c r="H59" s="179"/>
      <c r="I59" s="53" t="str">
        <f t="shared" si="0"/>
        <v>介</v>
      </c>
    </row>
    <row r="60" spans="1:9" ht="38.4">
      <c r="A60" s="138"/>
      <c r="B60" s="80" t="s">
        <v>109</v>
      </c>
      <c r="C60" s="159" t="s">
        <v>32</v>
      </c>
      <c r="D60" s="18"/>
      <c r="E60" s="31"/>
      <c r="F60" s="81" t="s">
        <v>74</v>
      </c>
      <c r="G60" s="177"/>
      <c r="H60" s="115"/>
      <c r="I60" s="52" t="str">
        <f t="shared" si="0"/>
        <v>介</v>
      </c>
    </row>
    <row r="61" spans="1:9" ht="28.8">
      <c r="A61" s="86" t="s">
        <v>38</v>
      </c>
      <c r="B61" s="66" t="s">
        <v>110</v>
      </c>
      <c r="C61" s="156" t="s">
        <v>168</v>
      </c>
      <c r="D61" s="16"/>
      <c r="E61" s="30"/>
      <c r="F61" s="67" t="s">
        <v>91</v>
      </c>
      <c r="G61" s="175"/>
      <c r="H61" s="176"/>
      <c r="I61" s="51" t="str">
        <f t="shared" si="0"/>
        <v>福</v>
      </c>
    </row>
    <row r="62" spans="1:9" ht="28.8">
      <c r="A62" s="136"/>
      <c r="B62" s="61" t="s">
        <v>170</v>
      </c>
      <c r="C62" s="217" t="s">
        <v>169</v>
      </c>
      <c r="D62" s="220"/>
      <c r="E62" s="223"/>
      <c r="F62" s="207" t="s">
        <v>430</v>
      </c>
      <c r="G62" s="180"/>
      <c r="H62" s="181"/>
      <c r="I62" s="118" t="str">
        <f t="shared" si="0"/>
        <v/>
      </c>
    </row>
    <row r="63" spans="1:9" ht="28.8">
      <c r="A63" s="136"/>
      <c r="B63" s="89" t="s">
        <v>171</v>
      </c>
      <c r="C63" s="160" t="s">
        <v>95</v>
      </c>
      <c r="D63" s="20"/>
      <c r="E63" s="32"/>
      <c r="F63" s="90" t="s">
        <v>75</v>
      </c>
      <c r="G63" s="178"/>
      <c r="H63" s="179"/>
      <c r="I63" s="53" t="str">
        <f t="shared" si="0"/>
        <v/>
      </c>
    </row>
    <row r="64" spans="1:9" ht="115.2">
      <c r="A64" s="136"/>
      <c r="B64" s="89" t="s">
        <v>172</v>
      </c>
      <c r="C64" s="160" t="s">
        <v>271</v>
      </c>
      <c r="D64" s="20"/>
      <c r="E64" s="32"/>
      <c r="F64" s="90" t="s">
        <v>77</v>
      </c>
      <c r="G64" s="178"/>
      <c r="H64" s="179"/>
      <c r="I64" s="53" t="str">
        <f t="shared" si="0"/>
        <v/>
      </c>
    </row>
    <row r="65" spans="1:9" ht="86.4">
      <c r="A65" s="136"/>
      <c r="B65" s="89" t="s">
        <v>173</v>
      </c>
      <c r="C65" s="160" t="s">
        <v>174</v>
      </c>
      <c r="D65" s="20"/>
      <c r="E65" s="32"/>
      <c r="F65" s="90" t="s">
        <v>91</v>
      </c>
      <c r="G65" s="178"/>
      <c r="H65" s="179"/>
      <c r="I65" s="53" t="str">
        <f t="shared" si="0"/>
        <v>福</v>
      </c>
    </row>
    <row r="66" spans="1:9" ht="28.8">
      <c r="A66" s="136"/>
      <c r="B66" s="89" t="s">
        <v>49</v>
      </c>
      <c r="C66" s="160" t="s">
        <v>175</v>
      </c>
      <c r="D66" s="20"/>
      <c r="E66" s="32"/>
      <c r="F66" s="90" t="s">
        <v>77</v>
      </c>
      <c r="G66" s="178"/>
      <c r="H66" s="179"/>
      <c r="I66" s="53" t="str">
        <f t="shared" si="0"/>
        <v/>
      </c>
    </row>
    <row r="67" spans="1:9" ht="28.8">
      <c r="A67" s="136"/>
      <c r="B67" s="89" t="s">
        <v>51</v>
      </c>
      <c r="C67" s="160" t="s">
        <v>115</v>
      </c>
      <c r="D67" s="20"/>
      <c r="E67" s="32"/>
      <c r="F67" s="91" t="s">
        <v>91</v>
      </c>
      <c r="G67" s="178"/>
      <c r="H67" s="179"/>
      <c r="I67" s="53" t="str">
        <f t="shared" si="0"/>
        <v>福</v>
      </c>
    </row>
    <row r="68" spans="1:9" ht="28.8">
      <c r="A68" s="92"/>
      <c r="B68" s="80" t="s">
        <v>50</v>
      </c>
      <c r="C68" s="159" t="s">
        <v>116</v>
      </c>
      <c r="D68" s="18"/>
      <c r="E68" s="31"/>
      <c r="F68" s="93" t="s">
        <v>430</v>
      </c>
      <c r="G68" s="177"/>
      <c r="H68" s="115"/>
      <c r="I68" s="52" t="str">
        <f t="shared" si="0"/>
        <v/>
      </c>
    </row>
    <row r="69" spans="1:9" ht="38.4">
      <c r="A69" s="84" t="s">
        <v>39</v>
      </c>
      <c r="B69" s="85" t="s">
        <v>117</v>
      </c>
      <c r="C69" s="233" t="s">
        <v>176</v>
      </c>
      <c r="D69" s="218"/>
      <c r="E69" s="234"/>
      <c r="F69" s="203" t="s">
        <v>75</v>
      </c>
      <c r="G69" s="173"/>
      <c r="H69" s="174"/>
      <c r="I69" s="120" t="str">
        <f t="shared" si="0"/>
        <v/>
      </c>
    </row>
    <row r="70" spans="1:9" ht="57.6">
      <c r="A70" s="86" t="s">
        <v>337</v>
      </c>
      <c r="B70" s="66" t="s">
        <v>371</v>
      </c>
      <c r="C70" s="156" t="s">
        <v>338</v>
      </c>
      <c r="D70" s="16"/>
      <c r="E70" s="30"/>
      <c r="F70" s="67" t="s">
        <v>262</v>
      </c>
      <c r="G70" s="175"/>
      <c r="H70" s="176"/>
      <c r="I70" s="51" t="str">
        <f t="shared" si="0"/>
        <v/>
      </c>
    </row>
    <row r="71" spans="1:9" ht="28.8">
      <c r="A71" s="136"/>
      <c r="B71" s="89" t="s">
        <v>372</v>
      </c>
      <c r="C71" s="160" t="s">
        <v>30</v>
      </c>
      <c r="D71" s="20"/>
      <c r="E71" s="32"/>
      <c r="F71" s="90" t="s">
        <v>262</v>
      </c>
      <c r="G71" s="178"/>
      <c r="H71" s="179"/>
      <c r="I71" s="53" t="str">
        <f t="shared" si="0"/>
        <v/>
      </c>
    </row>
    <row r="72" spans="1:9" ht="28.8">
      <c r="A72" s="136"/>
      <c r="B72" s="89" t="s">
        <v>341</v>
      </c>
      <c r="C72" s="160" t="s">
        <v>339</v>
      </c>
      <c r="D72" s="20"/>
      <c r="E72" s="32"/>
      <c r="F72" s="90" t="s">
        <v>262</v>
      </c>
      <c r="G72" s="178"/>
      <c r="H72" s="179"/>
      <c r="I72" s="53" t="str">
        <f t="shared" si="0"/>
        <v/>
      </c>
    </row>
    <row r="73" spans="1:9" ht="48">
      <c r="A73" s="136"/>
      <c r="B73" s="89" t="s">
        <v>373</v>
      </c>
      <c r="C73" s="160" t="s">
        <v>343</v>
      </c>
      <c r="D73" s="20"/>
      <c r="E73" s="32"/>
      <c r="F73" s="90" t="s">
        <v>262</v>
      </c>
      <c r="G73" s="178"/>
      <c r="H73" s="179"/>
      <c r="I73" s="53" t="str">
        <f t="shared" si="0"/>
        <v/>
      </c>
    </row>
    <row r="74" spans="1:9" ht="48">
      <c r="A74" s="92"/>
      <c r="B74" s="80" t="s">
        <v>374</v>
      </c>
      <c r="C74" s="159" t="s">
        <v>342</v>
      </c>
      <c r="D74" s="18"/>
      <c r="E74" s="31"/>
      <c r="F74" s="81" t="s">
        <v>262</v>
      </c>
      <c r="G74" s="177"/>
      <c r="H74" s="115"/>
      <c r="I74" s="52" t="str">
        <f t="shared" si="0"/>
        <v/>
      </c>
    </row>
    <row r="75" spans="1:9" ht="48">
      <c r="A75" s="86" t="s">
        <v>340</v>
      </c>
      <c r="B75" s="66" t="s">
        <v>375</v>
      </c>
      <c r="C75" s="156" t="s">
        <v>192</v>
      </c>
      <c r="D75" s="16"/>
      <c r="E75" s="30"/>
      <c r="F75" s="67" t="s">
        <v>74</v>
      </c>
      <c r="G75" s="175"/>
      <c r="H75" s="176"/>
      <c r="I75" s="51" t="str">
        <f t="shared" ref="I75:I110" si="1">IF(IFERROR(MATCH(G75,K$5:P$5,0),99)&lt;&gt;99,"指摘あり",IF(OR(D75=2,D75="2:不適"),"自己×",IF(AND(G75="",RIGHT(F75,1)&lt;&gt;"略"),IF(OR(F75=$I$4,$I$4=""),F75,""),IF(H75&lt;&gt;"","ｺﾒﾝﾄあり",""))))</f>
        <v>介</v>
      </c>
    </row>
    <row r="76" spans="1:9" ht="76.8">
      <c r="A76" s="136"/>
      <c r="B76" s="61" t="s">
        <v>376</v>
      </c>
      <c r="C76" s="217" t="s">
        <v>377</v>
      </c>
      <c r="D76" s="220"/>
      <c r="E76" s="223"/>
      <c r="F76" s="207" t="s">
        <v>304</v>
      </c>
      <c r="G76" s="180"/>
      <c r="H76" s="181"/>
      <c r="I76" s="141" t="str">
        <f t="shared" si="1"/>
        <v>介</v>
      </c>
    </row>
    <row r="77" spans="1:9" ht="38.4">
      <c r="A77" s="136"/>
      <c r="B77" s="89" t="s">
        <v>378</v>
      </c>
      <c r="C77" s="160" t="s">
        <v>344</v>
      </c>
      <c r="D77" s="20"/>
      <c r="E77" s="32"/>
      <c r="F77" s="90" t="s">
        <v>432</v>
      </c>
      <c r="G77" s="178"/>
      <c r="H77" s="179"/>
      <c r="I77" s="53" t="str">
        <f t="shared" si="1"/>
        <v/>
      </c>
    </row>
    <row r="78" spans="1:9" ht="28.8">
      <c r="A78" s="136"/>
      <c r="B78" s="89" t="s">
        <v>379</v>
      </c>
      <c r="C78" s="160" t="s">
        <v>118</v>
      </c>
      <c r="D78" s="20"/>
      <c r="E78" s="32"/>
      <c r="F78" s="90" t="s">
        <v>365</v>
      </c>
      <c r="G78" s="178"/>
      <c r="H78" s="179"/>
      <c r="I78" s="53" t="str">
        <f t="shared" si="1"/>
        <v/>
      </c>
    </row>
    <row r="79" spans="1:9" ht="48">
      <c r="A79" s="136"/>
      <c r="B79" s="89" t="s">
        <v>380</v>
      </c>
      <c r="C79" s="160" t="s">
        <v>119</v>
      </c>
      <c r="D79" s="20"/>
      <c r="E79" s="32"/>
      <c r="F79" s="90" t="s">
        <v>365</v>
      </c>
      <c r="G79" s="178"/>
      <c r="H79" s="179"/>
      <c r="I79" s="53" t="str">
        <f t="shared" si="1"/>
        <v/>
      </c>
    </row>
    <row r="80" spans="1:9" ht="76.8">
      <c r="A80" s="136"/>
      <c r="B80" s="89" t="s">
        <v>367</v>
      </c>
      <c r="C80" s="160" t="s">
        <v>324</v>
      </c>
      <c r="D80" s="20"/>
      <c r="E80" s="32"/>
      <c r="F80" s="90" t="s">
        <v>304</v>
      </c>
      <c r="G80" s="178"/>
      <c r="H80" s="179"/>
      <c r="I80" s="53" t="str">
        <f t="shared" si="1"/>
        <v>介</v>
      </c>
    </row>
    <row r="81" spans="1:9" ht="28.8">
      <c r="A81" s="136"/>
      <c r="B81" s="89" t="s">
        <v>178</v>
      </c>
      <c r="C81" s="160" t="s">
        <v>381</v>
      </c>
      <c r="D81" s="20"/>
      <c r="E81" s="32"/>
      <c r="F81" s="90" t="s">
        <v>432</v>
      </c>
      <c r="G81" s="178"/>
      <c r="H81" s="179"/>
      <c r="I81" s="53" t="str">
        <f t="shared" si="1"/>
        <v/>
      </c>
    </row>
    <row r="82" spans="1:9" ht="28.8">
      <c r="A82" s="136"/>
      <c r="B82" s="89" t="s">
        <v>179</v>
      </c>
      <c r="C82" s="160" t="s">
        <v>382</v>
      </c>
      <c r="D82" s="20"/>
      <c r="E82" s="32"/>
      <c r="F82" s="90" t="s">
        <v>432</v>
      </c>
      <c r="G82" s="178"/>
      <c r="H82" s="179"/>
      <c r="I82" s="53" t="str">
        <f t="shared" si="1"/>
        <v/>
      </c>
    </row>
    <row r="83" spans="1:9" ht="38.4">
      <c r="A83" s="136"/>
      <c r="B83" s="89" t="s">
        <v>180</v>
      </c>
      <c r="C83" s="160" t="s">
        <v>322</v>
      </c>
      <c r="D83" s="20"/>
      <c r="E83" s="32"/>
      <c r="F83" s="90" t="s">
        <v>432</v>
      </c>
      <c r="G83" s="178"/>
      <c r="H83" s="179"/>
      <c r="I83" s="53" t="str">
        <f t="shared" si="1"/>
        <v/>
      </c>
    </row>
    <row r="84" spans="1:9" ht="28.8">
      <c r="A84" s="136"/>
      <c r="B84" s="89" t="s">
        <v>181</v>
      </c>
      <c r="C84" s="160" t="s">
        <v>323</v>
      </c>
      <c r="D84" s="20"/>
      <c r="E84" s="32"/>
      <c r="F84" s="90" t="s">
        <v>431</v>
      </c>
      <c r="G84" s="178"/>
      <c r="H84" s="179"/>
      <c r="I84" s="53" t="str">
        <f t="shared" si="1"/>
        <v/>
      </c>
    </row>
    <row r="85" spans="1:9" ht="28.8">
      <c r="A85" s="136"/>
      <c r="B85" s="89" t="s">
        <v>182</v>
      </c>
      <c r="C85" s="160" t="s">
        <v>383</v>
      </c>
      <c r="D85" s="20"/>
      <c r="E85" s="32"/>
      <c r="F85" s="90" t="s">
        <v>431</v>
      </c>
      <c r="G85" s="178"/>
      <c r="H85" s="179"/>
      <c r="I85" s="53" t="str">
        <f t="shared" si="1"/>
        <v/>
      </c>
    </row>
    <row r="86" spans="1:9" ht="67.2">
      <c r="A86" s="136"/>
      <c r="B86" s="89" t="s">
        <v>183</v>
      </c>
      <c r="C86" s="160" t="s">
        <v>325</v>
      </c>
      <c r="D86" s="20"/>
      <c r="E86" s="32"/>
      <c r="F86" s="90" t="s">
        <v>431</v>
      </c>
      <c r="G86" s="178"/>
      <c r="H86" s="179"/>
      <c r="I86" s="53" t="str">
        <f t="shared" si="1"/>
        <v/>
      </c>
    </row>
    <row r="87" spans="1:9" ht="96">
      <c r="A87" s="136"/>
      <c r="B87" s="108" t="s">
        <v>359</v>
      </c>
      <c r="C87" s="323" t="s">
        <v>361</v>
      </c>
      <c r="D87" s="279"/>
      <c r="E87" s="315"/>
      <c r="F87" s="294" t="s">
        <v>303</v>
      </c>
      <c r="G87" s="281"/>
      <c r="H87" s="253"/>
      <c r="I87" s="121" t="str">
        <f t="shared" si="1"/>
        <v>介</v>
      </c>
    </row>
    <row r="88" spans="1:9" ht="19.2">
      <c r="A88" s="136"/>
      <c r="B88" s="111" t="s">
        <v>302</v>
      </c>
      <c r="C88" s="251"/>
      <c r="D88" s="258"/>
      <c r="E88" s="301"/>
      <c r="F88" s="295"/>
      <c r="G88" s="267"/>
      <c r="H88" s="254"/>
      <c r="I88" s="118">
        <f t="shared" si="1"/>
        <v>0</v>
      </c>
    </row>
    <row r="89" spans="1:9" ht="15.6">
      <c r="A89" s="136"/>
      <c r="B89" s="112" t="s">
        <v>293</v>
      </c>
      <c r="C89" s="324"/>
      <c r="D89" s="280"/>
      <c r="E89" s="302"/>
      <c r="F89" s="296"/>
      <c r="G89" s="268"/>
      <c r="H89" s="255"/>
      <c r="I89" s="53">
        <f t="shared" si="1"/>
        <v>0</v>
      </c>
    </row>
    <row r="90" spans="1:9" ht="48">
      <c r="A90" s="136"/>
      <c r="B90" s="108" t="s">
        <v>360</v>
      </c>
      <c r="C90" s="160" t="s">
        <v>362</v>
      </c>
      <c r="D90" s="20"/>
      <c r="E90" s="32"/>
      <c r="F90" s="90" t="s">
        <v>304</v>
      </c>
      <c r="G90" s="178"/>
      <c r="H90" s="179"/>
      <c r="I90" s="53" t="str">
        <f t="shared" si="1"/>
        <v>介</v>
      </c>
    </row>
    <row r="91" spans="1:9" ht="38.4">
      <c r="A91" s="136"/>
      <c r="B91" s="89" t="s">
        <v>185</v>
      </c>
      <c r="C91" s="160" t="s">
        <v>384</v>
      </c>
      <c r="D91" s="20"/>
      <c r="E91" s="32"/>
      <c r="F91" s="90" t="s">
        <v>432</v>
      </c>
      <c r="G91" s="178"/>
      <c r="H91" s="179"/>
      <c r="I91" s="53" t="str">
        <f t="shared" si="1"/>
        <v/>
      </c>
    </row>
    <row r="92" spans="1:9" ht="57.6">
      <c r="A92" s="136"/>
      <c r="B92" s="89" t="s">
        <v>186</v>
      </c>
      <c r="C92" s="160" t="s">
        <v>177</v>
      </c>
      <c r="D92" s="20"/>
      <c r="E92" s="32"/>
      <c r="F92" s="90" t="s">
        <v>431</v>
      </c>
      <c r="G92" s="178"/>
      <c r="H92" s="179"/>
      <c r="I92" s="53" t="str">
        <f t="shared" si="1"/>
        <v/>
      </c>
    </row>
    <row r="93" spans="1:9" ht="38.4">
      <c r="A93" s="136"/>
      <c r="B93" s="89" t="s">
        <v>187</v>
      </c>
      <c r="C93" s="160" t="s">
        <v>184</v>
      </c>
      <c r="D93" s="20"/>
      <c r="E93" s="32"/>
      <c r="F93" s="90" t="s">
        <v>431</v>
      </c>
      <c r="G93" s="178"/>
      <c r="H93" s="179"/>
      <c r="I93" s="53" t="str">
        <f t="shared" si="1"/>
        <v/>
      </c>
    </row>
    <row r="94" spans="1:9" ht="38.4">
      <c r="A94" s="92"/>
      <c r="B94" s="80" t="s">
        <v>188</v>
      </c>
      <c r="C94" s="159" t="s">
        <v>385</v>
      </c>
      <c r="D94" s="18"/>
      <c r="E94" s="31"/>
      <c r="F94" s="81" t="s">
        <v>431</v>
      </c>
      <c r="G94" s="177"/>
      <c r="H94" s="115"/>
      <c r="I94" s="52" t="str">
        <f t="shared" si="1"/>
        <v/>
      </c>
    </row>
    <row r="95" spans="1:9" ht="115.2">
      <c r="A95" s="86" t="s">
        <v>328</v>
      </c>
      <c r="B95" s="66" t="s">
        <v>386</v>
      </c>
      <c r="C95" s="161" t="s">
        <v>327</v>
      </c>
      <c r="D95" s="16"/>
      <c r="E95" s="30"/>
      <c r="F95" s="67" t="s">
        <v>89</v>
      </c>
      <c r="G95" s="175"/>
      <c r="H95" s="176"/>
      <c r="I95" s="51" t="str">
        <f t="shared" si="1"/>
        <v>介</v>
      </c>
    </row>
    <row r="96" spans="1:9" ht="38.4">
      <c r="A96" s="136"/>
      <c r="B96" s="89" t="s">
        <v>326</v>
      </c>
      <c r="C96" s="160" t="s">
        <v>330</v>
      </c>
      <c r="D96" s="20"/>
      <c r="E96" s="32"/>
      <c r="F96" s="90" t="s">
        <v>433</v>
      </c>
      <c r="G96" s="178"/>
      <c r="H96" s="179"/>
      <c r="I96" s="53" t="str">
        <f t="shared" si="1"/>
        <v/>
      </c>
    </row>
    <row r="97" spans="1:9" ht="28.8">
      <c r="A97" s="136"/>
      <c r="B97" s="89" t="s">
        <v>227</v>
      </c>
      <c r="C97" s="160" t="s">
        <v>329</v>
      </c>
      <c r="D97" s="20"/>
      <c r="E97" s="32"/>
      <c r="F97" s="90" t="s">
        <v>74</v>
      </c>
      <c r="G97" s="178"/>
      <c r="H97" s="179"/>
      <c r="I97" s="53" t="str">
        <f t="shared" si="1"/>
        <v>介</v>
      </c>
    </row>
    <row r="98" spans="1:9" ht="38.4">
      <c r="A98" s="136"/>
      <c r="B98" s="89" t="s">
        <v>189</v>
      </c>
      <c r="C98" s="160" t="s">
        <v>331</v>
      </c>
      <c r="D98" s="20"/>
      <c r="E98" s="32"/>
      <c r="F98" s="91" t="s">
        <v>74</v>
      </c>
      <c r="G98" s="178"/>
      <c r="H98" s="179"/>
      <c r="I98" s="53" t="str">
        <f t="shared" si="1"/>
        <v>介</v>
      </c>
    </row>
    <row r="99" spans="1:9" ht="28.8">
      <c r="A99" s="136"/>
      <c r="B99" s="89" t="s">
        <v>190</v>
      </c>
      <c r="C99" s="160" t="s">
        <v>332</v>
      </c>
      <c r="D99" s="20"/>
      <c r="E99" s="32"/>
      <c r="F99" s="90" t="s">
        <v>74</v>
      </c>
      <c r="G99" s="178"/>
      <c r="H99" s="179"/>
      <c r="I99" s="53" t="str">
        <f t="shared" si="1"/>
        <v>介</v>
      </c>
    </row>
    <row r="100" spans="1:9" ht="28.8">
      <c r="A100" s="136"/>
      <c r="B100" s="89" t="s">
        <v>191</v>
      </c>
      <c r="C100" s="160" t="s">
        <v>333</v>
      </c>
      <c r="D100" s="20"/>
      <c r="E100" s="32"/>
      <c r="F100" s="90" t="s">
        <v>74</v>
      </c>
      <c r="G100" s="178"/>
      <c r="H100" s="179"/>
      <c r="I100" s="53" t="str">
        <f t="shared" si="1"/>
        <v>介</v>
      </c>
    </row>
    <row r="101" spans="1:9" ht="57.6">
      <c r="A101" s="136"/>
      <c r="B101" s="89" t="s">
        <v>387</v>
      </c>
      <c r="C101" s="160" t="s">
        <v>388</v>
      </c>
      <c r="D101" s="20"/>
      <c r="E101" s="32"/>
      <c r="F101" s="90" t="s">
        <v>304</v>
      </c>
      <c r="G101" s="178"/>
      <c r="H101" s="179"/>
      <c r="I101" s="53" t="str">
        <f t="shared" si="1"/>
        <v>介</v>
      </c>
    </row>
    <row r="102" spans="1:9" ht="48">
      <c r="A102" s="136"/>
      <c r="B102" s="89" t="s">
        <v>305</v>
      </c>
      <c r="C102" s="160" t="s">
        <v>334</v>
      </c>
      <c r="D102" s="20"/>
      <c r="E102" s="32"/>
      <c r="F102" s="90" t="s">
        <v>304</v>
      </c>
      <c r="G102" s="178"/>
      <c r="H102" s="179"/>
      <c r="I102" s="53" t="str">
        <f t="shared" si="1"/>
        <v>介</v>
      </c>
    </row>
    <row r="103" spans="1:9" ht="28.8">
      <c r="A103" s="136"/>
      <c r="B103" s="89" t="s">
        <v>193</v>
      </c>
      <c r="C103" s="160" t="s">
        <v>336</v>
      </c>
      <c r="D103" s="20"/>
      <c r="E103" s="32"/>
      <c r="F103" s="90" t="s">
        <v>304</v>
      </c>
      <c r="G103" s="178"/>
      <c r="H103" s="179"/>
      <c r="I103" s="53" t="str">
        <f t="shared" si="1"/>
        <v>介</v>
      </c>
    </row>
    <row r="104" spans="1:9" ht="28.8">
      <c r="A104" s="136"/>
      <c r="B104" s="89" t="s">
        <v>335</v>
      </c>
      <c r="C104" s="160" t="s">
        <v>103</v>
      </c>
      <c r="D104" s="20"/>
      <c r="E104" s="32"/>
      <c r="F104" s="90" t="s">
        <v>89</v>
      </c>
      <c r="G104" s="178"/>
      <c r="H104" s="179"/>
      <c r="I104" s="53" t="str">
        <f t="shared" si="1"/>
        <v>介</v>
      </c>
    </row>
    <row r="105" spans="1:9" ht="28.8">
      <c r="A105" s="136"/>
      <c r="B105" s="89" t="s">
        <v>389</v>
      </c>
      <c r="C105" s="160" t="s">
        <v>390</v>
      </c>
      <c r="D105" s="20"/>
      <c r="E105" s="32"/>
      <c r="F105" s="90" t="s">
        <v>74</v>
      </c>
      <c r="G105" s="178"/>
      <c r="H105" s="179"/>
      <c r="I105" s="53" t="str">
        <f t="shared" si="1"/>
        <v>介</v>
      </c>
    </row>
    <row r="106" spans="1:9" ht="28.8">
      <c r="A106" s="92"/>
      <c r="B106" s="80" t="s">
        <v>251</v>
      </c>
      <c r="C106" s="159" t="s">
        <v>391</v>
      </c>
      <c r="D106" s="18"/>
      <c r="E106" s="31"/>
      <c r="F106" s="81" t="s">
        <v>74</v>
      </c>
      <c r="G106" s="177"/>
      <c r="H106" s="115"/>
      <c r="I106" s="52" t="str">
        <f t="shared" si="1"/>
        <v>介</v>
      </c>
    </row>
    <row r="107" spans="1:9" ht="76.8">
      <c r="A107" s="83" t="s">
        <v>392</v>
      </c>
      <c r="B107" s="54" t="s">
        <v>120</v>
      </c>
      <c r="C107" s="233" t="s">
        <v>121</v>
      </c>
      <c r="D107" s="218"/>
      <c r="E107" s="234"/>
      <c r="F107" s="203" t="s">
        <v>75</v>
      </c>
      <c r="G107" s="173"/>
      <c r="H107" s="174"/>
      <c r="I107" s="120" t="str">
        <f t="shared" si="1"/>
        <v/>
      </c>
    </row>
    <row r="108" spans="1:9" ht="38.4">
      <c r="A108" s="86" t="s">
        <v>393</v>
      </c>
      <c r="B108" s="66" t="s">
        <v>194</v>
      </c>
      <c r="C108" s="156" t="s">
        <v>197</v>
      </c>
      <c r="D108" s="16"/>
      <c r="E108" s="30"/>
      <c r="F108" s="67" t="s">
        <v>364</v>
      </c>
      <c r="G108" s="175"/>
      <c r="H108" s="176"/>
      <c r="I108" s="51" t="str">
        <f t="shared" si="1"/>
        <v/>
      </c>
    </row>
    <row r="109" spans="1:9" ht="28.8">
      <c r="A109" s="138"/>
      <c r="B109" s="80" t="s">
        <v>195</v>
      </c>
      <c r="C109" s="159" t="s">
        <v>196</v>
      </c>
      <c r="D109" s="18"/>
      <c r="E109" s="31"/>
      <c r="F109" s="81" t="s">
        <v>365</v>
      </c>
      <c r="G109" s="177"/>
      <c r="H109" s="115"/>
      <c r="I109" s="52" t="str">
        <f t="shared" si="1"/>
        <v/>
      </c>
    </row>
    <row r="110" spans="1:9" ht="96">
      <c r="A110" s="83" t="s">
        <v>394</v>
      </c>
      <c r="B110" s="54" t="s">
        <v>316</v>
      </c>
      <c r="C110" s="233" t="s">
        <v>198</v>
      </c>
      <c r="D110" s="218"/>
      <c r="E110" s="234"/>
      <c r="F110" s="203" t="s">
        <v>76</v>
      </c>
      <c r="G110" s="173"/>
      <c r="H110" s="174" t="s">
        <v>310</v>
      </c>
      <c r="I110" s="120" t="str">
        <f t="shared" si="1"/>
        <v>福</v>
      </c>
    </row>
    <row r="111" spans="1:9" ht="48">
      <c r="A111" s="94" t="s">
        <v>395</v>
      </c>
      <c r="B111" s="66" t="s">
        <v>199</v>
      </c>
      <c r="C111" s="169" t="s">
        <v>272</v>
      </c>
      <c r="D111" s="16"/>
      <c r="E111" s="30"/>
      <c r="F111" s="67" t="s">
        <v>90</v>
      </c>
      <c r="G111" s="175"/>
      <c r="H111" s="176"/>
      <c r="I111" s="51" t="str">
        <f t="shared" ref="I111:I179" si="2">IF(IFERROR(MATCH(G111,K$5:P$5,0),99)&lt;&gt;99,"指摘あり",IF(OR(D111=2,D111="2:不適"),"自己×",IF(AND(G111="",RIGHT(F111,1)&lt;&gt;"略"),IF(OR(F111=$I$4,$I$4=""),F111,""),IF(H111&lt;&gt;"","ｺﾒﾝﾄあり",""))))</f>
        <v>介</v>
      </c>
    </row>
    <row r="112" spans="1:9" ht="57.6">
      <c r="A112" s="95"/>
      <c r="B112" s="56" t="s">
        <v>230</v>
      </c>
      <c r="C112" s="230" t="s">
        <v>231</v>
      </c>
      <c r="D112" s="219"/>
      <c r="E112" s="222"/>
      <c r="F112" s="206" t="s">
        <v>74</v>
      </c>
      <c r="G112" s="182"/>
      <c r="H112" s="183"/>
      <c r="I112" s="117" t="str">
        <f t="shared" si="2"/>
        <v>介</v>
      </c>
    </row>
    <row r="113" spans="1:9" ht="86.4">
      <c r="A113" s="138"/>
      <c r="B113" s="80" t="s">
        <v>309</v>
      </c>
      <c r="C113" s="159" t="s">
        <v>232</v>
      </c>
      <c r="D113" s="18"/>
      <c r="E113" s="31"/>
      <c r="F113" s="81" t="s">
        <v>91</v>
      </c>
      <c r="G113" s="150"/>
      <c r="H113" s="115" t="s">
        <v>308</v>
      </c>
      <c r="I113" s="121" t="str">
        <f t="shared" si="2"/>
        <v>福</v>
      </c>
    </row>
    <row r="114" spans="1:9" ht="96">
      <c r="A114" s="94" t="s">
        <v>396</v>
      </c>
      <c r="B114" s="66" t="s">
        <v>200</v>
      </c>
      <c r="C114" s="156" t="s">
        <v>273</v>
      </c>
      <c r="D114" s="16"/>
      <c r="E114" s="30"/>
      <c r="F114" s="67" t="s">
        <v>76</v>
      </c>
      <c r="G114" s="175"/>
      <c r="H114" s="176"/>
      <c r="I114" s="51" t="str">
        <f t="shared" si="2"/>
        <v>福</v>
      </c>
    </row>
    <row r="115" spans="1:9" ht="67.2">
      <c r="A115" s="138"/>
      <c r="B115" s="89" t="s">
        <v>397</v>
      </c>
      <c r="C115" s="160" t="s">
        <v>201</v>
      </c>
      <c r="D115" s="20"/>
      <c r="E115" s="32"/>
      <c r="F115" s="90" t="s">
        <v>76</v>
      </c>
      <c r="G115" s="178"/>
      <c r="H115" s="179"/>
      <c r="I115" s="53" t="str">
        <f t="shared" si="2"/>
        <v>福</v>
      </c>
    </row>
    <row r="116" spans="1:9" ht="28.8">
      <c r="A116" s="138"/>
      <c r="B116" s="96" t="s">
        <v>315</v>
      </c>
      <c r="C116" s="227" t="s">
        <v>202</v>
      </c>
      <c r="D116" s="224"/>
      <c r="E116" s="231"/>
      <c r="F116" s="90" t="s">
        <v>76</v>
      </c>
      <c r="G116" s="150"/>
      <c r="H116" s="184"/>
      <c r="I116" s="121" t="str">
        <f t="shared" si="2"/>
        <v>福</v>
      </c>
    </row>
    <row r="117" spans="1:9" ht="38.4">
      <c r="A117" s="92"/>
      <c r="B117" s="80" t="s">
        <v>203</v>
      </c>
      <c r="C117" s="159" t="s">
        <v>204</v>
      </c>
      <c r="D117" s="18"/>
      <c r="E117" s="31"/>
      <c r="F117" s="81" t="s">
        <v>77</v>
      </c>
      <c r="G117" s="177"/>
      <c r="H117" s="115"/>
      <c r="I117" s="52" t="str">
        <f t="shared" si="2"/>
        <v/>
      </c>
    </row>
    <row r="118" spans="1:9" ht="38.4">
      <c r="A118" s="84" t="s">
        <v>398</v>
      </c>
      <c r="B118" s="85" t="s">
        <v>205</v>
      </c>
      <c r="C118" s="233" t="s">
        <v>206</v>
      </c>
      <c r="D118" s="218"/>
      <c r="E118" s="234"/>
      <c r="F118" s="203" t="s">
        <v>430</v>
      </c>
      <c r="G118" s="173"/>
      <c r="H118" s="174"/>
      <c r="I118" s="120" t="str">
        <f t="shared" si="2"/>
        <v/>
      </c>
    </row>
    <row r="119" spans="1:9" ht="105.6">
      <c r="A119" s="86" t="s">
        <v>399</v>
      </c>
      <c r="B119" s="54" t="s">
        <v>400</v>
      </c>
      <c r="C119" s="285" t="s">
        <v>401</v>
      </c>
      <c r="D119" s="286"/>
      <c r="E119" s="288"/>
      <c r="F119" s="290" t="s">
        <v>91</v>
      </c>
      <c r="G119" s="266"/>
      <c r="H119" s="269" t="s">
        <v>311</v>
      </c>
      <c r="I119" s="248" t="str">
        <f t="shared" si="2"/>
        <v>福</v>
      </c>
    </row>
    <row r="120" spans="1:9" ht="19.2">
      <c r="A120" s="136"/>
      <c r="B120" s="111" t="s">
        <v>345</v>
      </c>
      <c r="C120" s="251"/>
      <c r="D120" s="258"/>
      <c r="E120" s="337"/>
      <c r="F120" s="295"/>
      <c r="G120" s="267"/>
      <c r="H120" s="254"/>
      <c r="I120" s="249"/>
    </row>
    <row r="121" spans="1:9" ht="15.6" customHeight="1">
      <c r="A121" s="136"/>
      <c r="B121" s="68" t="s">
        <v>297</v>
      </c>
      <c r="C121" s="251"/>
      <c r="D121" s="258"/>
      <c r="E121" s="337"/>
      <c r="F121" s="295"/>
      <c r="G121" s="267"/>
      <c r="H121" s="254"/>
      <c r="I121" s="249"/>
    </row>
    <row r="122" spans="1:9" ht="19.2">
      <c r="A122" s="136"/>
      <c r="B122" s="111" t="s">
        <v>346</v>
      </c>
      <c r="C122" s="251"/>
      <c r="D122" s="258"/>
      <c r="E122" s="337"/>
      <c r="F122" s="295"/>
      <c r="G122" s="267"/>
      <c r="H122" s="254"/>
      <c r="I122" s="249"/>
    </row>
    <row r="123" spans="1:9" ht="15.6" customHeight="1">
      <c r="A123" s="136"/>
      <c r="B123" s="105" t="s">
        <v>297</v>
      </c>
      <c r="C123" s="324"/>
      <c r="D123" s="280"/>
      <c r="E123" s="306"/>
      <c r="F123" s="296"/>
      <c r="G123" s="268"/>
      <c r="H123" s="255"/>
      <c r="I123" s="250"/>
    </row>
    <row r="124" spans="1:9" ht="76.8">
      <c r="A124" s="136"/>
      <c r="B124" s="56" t="s">
        <v>402</v>
      </c>
      <c r="C124" s="216" t="s">
        <v>403</v>
      </c>
      <c r="D124" s="219"/>
      <c r="E124" s="32"/>
      <c r="F124" s="90" t="s">
        <v>91</v>
      </c>
      <c r="G124" s="178"/>
      <c r="H124" s="179"/>
      <c r="I124" s="53" t="str">
        <f t="shared" si="2"/>
        <v>福</v>
      </c>
    </row>
    <row r="125" spans="1:9" ht="28.8">
      <c r="A125" s="138"/>
      <c r="B125" s="97" t="s">
        <v>233</v>
      </c>
      <c r="C125" s="159" t="s">
        <v>234</v>
      </c>
      <c r="D125" s="18"/>
      <c r="E125" s="31"/>
      <c r="F125" s="93" t="s">
        <v>278</v>
      </c>
      <c r="G125" s="177"/>
      <c r="H125" s="115"/>
      <c r="I125" s="52" t="str">
        <f t="shared" si="2"/>
        <v>福</v>
      </c>
    </row>
    <row r="126" spans="1:9" ht="28.8">
      <c r="A126" s="86" t="s">
        <v>404</v>
      </c>
      <c r="B126" s="66" t="s">
        <v>207</v>
      </c>
      <c r="C126" s="156" t="s">
        <v>209</v>
      </c>
      <c r="D126" s="16"/>
      <c r="E126" s="30"/>
      <c r="F126" s="67" t="s">
        <v>430</v>
      </c>
      <c r="G126" s="175"/>
      <c r="H126" s="176"/>
      <c r="I126" s="51" t="str">
        <f t="shared" si="2"/>
        <v/>
      </c>
    </row>
    <row r="127" spans="1:9" ht="48">
      <c r="A127" s="138"/>
      <c r="B127" s="96" t="s">
        <v>208</v>
      </c>
      <c r="C127" s="227" t="s">
        <v>210</v>
      </c>
      <c r="D127" s="224"/>
      <c r="E127" s="231"/>
      <c r="F127" s="90" t="s">
        <v>75</v>
      </c>
      <c r="G127" s="150"/>
      <c r="H127" s="184"/>
      <c r="I127" s="121" t="str">
        <f t="shared" si="2"/>
        <v/>
      </c>
    </row>
    <row r="128" spans="1:9" ht="48">
      <c r="A128" s="138"/>
      <c r="B128" s="96" t="s">
        <v>211</v>
      </c>
      <c r="C128" s="297" t="s">
        <v>300</v>
      </c>
      <c r="D128" s="279"/>
      <c r="E128" s="315"/>
      <c r="F128" s="294" t="s">
        <v>434</v>
      </c>
      <c r="G128" s="281"/>
      <c r="H128" s="253"/>
      <c r="I128" s="322" t="str">
        <f t="shared" si="2"/>
        <v/>
      </c>
    </row>
    <row r="129" spans="1:9">
      <c r="A129" s="138"/>
      <c r="B129" s="56" t="s">
        <v>212</v>
      </c>
      <c r="C129" s="298"/>
      <c r="D129" s="258"/>
      <c r="E129" s="301"/>
      <c r="F129" s="295"/>
      <c r="G129" s="267"/>
      <c r="H129" s="254"/>
      <c r="I129" s="249">
        <f t="shared" si="2"/>
        <v>0</v>
      </c>
    </row>
    <row r="130" spans="1:9">
      <c r="A130" s="138"/>
      <c r="B130" s="56" t="s">
        <v>213</v>
      </c>
      <c r="C130" s="298"/>
      <c r="D130" s="258"/>
      <c r="E130" s="301"/>
      <c r="F130" s="295"/>
      <c r="G130" s="267"/>
      <c r="H130" s="254"/>
      <c r="I130" s="249">
        <f t="shared" si="2"/>
        <v>0</v>
      </c>
    </row>
    <row r="131" spans="1:9" ht="28.8">
      <c r="A131" s="138"/>
      <c r="B131" s="56" t="s">
        <v>214</v>
      </c>
      <c r="C131" s="298"/>
      <c r="D131" s="258"/>
      <c r="E131" s="301"/>
      <c r="F131" s="295"/>
      <c r="G131" s="267"/>
      <c r="H131" s="254"/>
      <c r="I131" s="249">
        <f t="shared" si="2"/>
        <v>0</v>
      </c>
    </row>
    <row r="132" spans="1:9" ht="19.2">
      <c r="A132" s="138"/>
      <c r="B132" s="56" t="s">
        <v>215</v>
      </c>
      <c r="C132" s="298"/>
      <c r="D132" s="258"/>
      <c r="E132" s="301"/>
      <c r="F132" s="295"/>
      <c r="G132" s="267"/>
      <c r="H132" s="254"/>
      <c r="I132" s="249">
        <f t="shared" si="2"/>
        <v>0</v>
      </c>
    </row>
    <row r="133" spans="1:9" ht="38.4">
      <c r="A133" s="138"/>
      <c r="B133" s="56" t="s">
        <v>216</v>
      </c>
      <c r="C133" s="298"/>
      <c r="D133" s="258"/>
      <c r="E133" s="301"/>
      <c r="F133" s="295"/>
      <c r="G133" s="267"/>
      <c r="H133" s="254"/>
      <c r="I133" s="249">
        <f t="shared" si="2"/>
        <v>0</v>
      </c>
    </row>
    <row r="134" spans="1:9" ht="19.2">
      <c r="A134" s="138"/>
      <c r="B134" s="56" t="s">
        <v>218</v>
      </c>
      <c r="C134" s="298"/>
      <c r="D134" s="258"/>
      <c r="E134" s="301"/>
      <c r="F134" s="295"/>
      <c r="G134" s="267"/>
      <c r="H134" s="254"/>
      <c r="I134" s="249">
        <f t="shared" si="2"/>
        <v>0</v>
      </c>
    </row>
    <row r="135" spans="1:9" ht="28.8">
      <c r="A135" s="138"/>
      <c r="B135" s="61" t="s">
        <v>217</v>
      </c>
      <c r="C135" s="299"/>
      <c r="D135" s="280"/>
      <c r="E135" s="302"/>
      <c r="F135" s="296"/>
      <c r="G135" s="268"/>
      <c r="H135" s="255"/>
      <c r="I135" s="250">
        <f t="shared" si="2"/>
        <v>0</v>
      </c>
    </row>
    <row r="136" spans="1:9" ht="38.4">
      <c r="A136" s="138"/>
      <c r="B136" s="96" t="s">
        <v>219</v>
      </c>
      <c r="C136" s="227" t="s">
        <v>220</v>
      </c>
      <c r="D136" s="224"/>
      <c r="E136" s="231"/>
      <c r="F136" s="90" t="s">
        <v>430</v>
      </c>
      <c r="G136" s="150"/>
      <c r="H136" s="184"/>
      <c r="I136" s="121" t="str">
        <f t="shared" si="2"/>
        <v/>
      </c>
    </row>
    <row r="137" spans="1:9" ht="19.2">
      <c r="A137" s="138"/>
      <c r="B137" s="56" t="s">
        <v>245</v>
      </c>
      <c r="C137" s="227" t="s">
        <v>235</v>
      </c>
      <c r="D137" s="224"/>
      <c r="E137" s="231"/>
      <c r="F137" s="205" t="s">
        <v>75</v>
      </c>
      <c r="G137" s="150"/>
      <c r="H137" s="184"/>
      <c r="I137" s="121" t="str">
        <f t="shared" si="2"/>
        <v/>
      </c>
    </row>
    <row r="138" spans="1:9" ht="86.4">
      <c r="A138" s="138"/>
      <c r="B138" s="108" t="s">
        <v>405</v>
      </c>
      <c r="C138" s="276" t="s">
        <v>406</v>
      </c>
      <c r="D138" s="279"/>
      <c r="E138" s="270"/>
      <c r="F138" s="273" t="s">
        <v>91</v>
      </c>
      <c r="G138" s="281"/>
      <c r="H138" s="331" t="s">
        <v>312</v>
      </c>
      <c r="I138" s="322" t="str">
        <f t="shared" si="2"/>
        <v>福</v>
      </c>
    </row>
    <row r="139" spans="1:9" ht="15" customHeight="1">
      <c r="A139" s="138"/>
      <c r="B139" s="111" t="s">
        <v>296</v>
      </c>
      <c r="C139" s="277"/>
      <c r="D139" s="258"/>
      <c r="E139" s="271"/>
      <c r="F139" s="274"/>
      <c r="G139" s="267"/>
      <c r="H139" s="332"/>
      <c r="I139" s="249">
        <f t="shared" si="2"/>
        <v>0</v>
      </c>
    </row>
    <row r="140" spans="1:9" ht="15" customHeight="1">
      <c r="A140" s="138"/>
      <c r="B140" s="69" t="s">
        <v>291</v>
      </c>
      <c r="C140" s="277"/>
      <c r="D140" s="258"/>
      <c r="E140" s="271"/>
      <c r="F140" s="274"/>
      <c r="G140" s="267"/>
      <c r="H140" s="332"/>
      <c r="I140" s="249">
        <f t="shared" si="2"/>
        <v>0</v>
      </c>
    </row>
    <row r="141" spans="1:9" ht="15" customHeight="1">
      <c r="A141" s="138"/>
      <c r="B141" s="111" t="s">
        <v>292</v>
      </c>
      <c r="C141" s="277"/>
      <c r="D141" s="258"/>
      <c r="E141" s="271"/>
      <c r="F141" s="274"/>
      <c r="G141" s="267"/>
      <c r="H141" s="332"/>
      <c r="I141" s="249">
        <f t="shared" si="2"/>
        <v>0</v>
      </c>
    </row>
    <row r="142" spans="1:9" ht="15" customHeight="1">
      <c r="A142" s="138"/>
      <c r="B142" s="105" t="s">
        <v>293</v>
      </c>
      <c r="C142" s="278"/>
      <c r="D142" s="280"/>
      <c r="E142" s="272"/>
      <c r="F142" s="275"/>
      <c r="G142" s="268"/>
      <c r="H142" s="333"/>
      <c r="I142" s="250">
        <f t="shared" si="2"/>
        <v>0</v>
      </c>
    </row>
    <row r="143" spans="1:9" ht="19.2">
      <c r="A143" s="138"/>
      <c r="B143" s="185" t="s">
        <v>347</v>
      </c>
      <c r="C143" s="186" t="s">
        <v>348</v>
      </c>
      <c r="D143" s="219"/>
      <c r="E143" s="225"/>
      <c r="F143" s="201" t="s">
        <v>435</v>
      </c>
      <c r="G143" s="182"/>
      <c r="H143" s="139"/>
      <c r="I143" s="140" t="str">
        <f t="shared" si="2"/>
        <v/>
      </c>
    </row>
    <row r="144" spans="1:9" ht="57.6">
      <c r="A144" s="138"/>
      <c r="B144" s="108" t="s">
        <v>407</v>
      </c>
      <c r="C144" s="276" t="s">
        <v>301</v>
      </c>
      <c r="D144" s="279"/>
      <c r="E144" s="270"/>
      <c r="F144" s="273" t="s">
        <v>91</v>
      </c>
      <c r="G144" s="281"/>
      <c r="H144" s="253"/>
      <c r="I144" s="322" t="str">
        <f t="shared" si="2"/>
        <v>福</v>
      </c>
    </row>
    <row r="145" spans="1:9" ht="15" customHeight="1">
      <c r="A145" s="138"/>
      <c r="B145" s="111" t="s">
        <v>349</v>
      </c>
      <c r="C145" s="277"/>
      <c r="D145" s="258"/>
      <c r="E145" s="271"/>
      <c r="F145" s="274"/>
      <c r="G145" s="267"/>
      <c r="H145" s="254"/>
      <c r="I145" s="249">
        <f t="shared" si="2"/>
        <v>0</v>
      </c>
    </row>
    <row r="146" spans="1:9" ht="15" customHeight="1">
      <c r="A146" s="138"/>
      <c r="B146" s="68" t="s">
        <v>297</v>
      </c>
      <c r="C146" s="277"/>
      <c r="D146" s="258"/>
      <c r="E146" s="271"/>
      <c r="F146" s="274"/>
      <c r="G146" s="267"/>
      <c r="H146" s="254"/>
      <c r="I146" s="249">
        <f t="shared" si="2"/>
        <v>0</v>
      </c>
    </row>
    <row r="147" spans="1:9" ht="15" customHeight="1">
      <c r="A147" s="138"/>
      <c r="B147" s="111" t="s">
        <v>350</v>
      </c>
      <c r="C147" s="277"/>
      <c r="D147" s="258"/>
      <c r="E147" s="271"/>
      <c r="F147" s="274"/>
      <c r="G147" s="267"/>
      <c r="H147" s="254"/>
      <c r="I147" s="249">
        <f t="shared" si="2"/>
        <v>0</v>
      </c>
    </row>
    <row r="148" spans="1:9" ht="15" customHeight="1">
      <c r="A148" s="138"/>
      <c r="B148" s="105" t="s">
        <v>297</v>
      </c>
      <c r="C148" s="278"/>
      <c r="D148" s="280"/>
      <c r="E148" s="272"/>
      <c r="F148" s="275"/>
      <c r="G148" s="268"/>
      <c r="H148" s="255"/>
      <c r="I148" s="250">
        <f t="shared" si="2"/>
        <v>0</v>
      </c>
    </row>
    <row r="149" spans="1:9" ht="67.2">
      <c r="A149" s="136"/>
      <c r="B149" s="108" t="s">
        <v>408</v>
      </c>
      <c r="C149" s="276" t="s">
        <v>351</v>
      </c>
      <c r="D149" s="279"/>
      <c r="E149" s="270"/>
      <c r="F149" s="273" t="s">
        <v>91</v>
      </c>
      <c r="G149" s="281"/>
      <c r="H149" s="253"/>
      <c r="I149" s="322" t="str">
        <f t="shared" si="2"/>
        <v>福</v>
      </c>
    </row>
    <row r="150" spans="1:9" ht="15" customHeight="1">
      <c r="A150" s="136"/>
      <c r="B150" s="111" t="s">
        <v>294</v>
      </c>
      <c r="C150" s="277"/>
      <c r="D150" s="258"/>
      <c r="E150" s="271"/>
      <c r="F150" s="274"/>
      <c r="G150" s="267"/>
      <c r="H150" s="254"/>
      <c r="I150" s="249">
        <f t="shared" si="2"/>
        <v>0</v>
      </c>
    </row>
    <row r="151" spans="1:9" ht="15" customHeight="1">
      <c r="A151" s="136"/>
      <c r="B151" s="69" t="s">
        <v>295</v>
      </c>
      <c r="C151" s="277"/>
      <c r="D151" s="258"/>
      <c r="E151" s="271"/>
      <c r="F151" s="274"/>
      <c r="G151" s="267"/>
      <c r="H151" s="254"/>
      <c r="I151" s="249">
        <f t="shared" si="2"/>
        <v>0</v>
      </c>
    </row>
    <row r="152" spans="1:9" ht="15" customHeight="1">
      <c r="A152" s="136"/>
      <c r="B152" s="111" t="s">
        <v>298</v>
      </c>
      <c r="C152" s="277"/>
      <c r="D152" s="258"/>
      <c r="E152" s="271"/>
      <c r="F152" s="274"/>
      <c r="G152" s="267"/>
      <c r="H152" s="254"/>
      <c r="I152" s="249">
        <f t="shared" si="2"/>
        <v>0</v>
      </c>
    </row>
    <row r="153" spans="1:9" ht="15" customHeight="1">
      <c r="A153" s="136"/>
      <c r="B153" s="113" t="s">
        <v>299</v>
      </c>
      <c r="C153" s="282"/>
      <c r="D153" s="259"/>
      <c r="E153" s="313"/>
      <c r="F153" s="314"/>
      <c r="G153" s="283"/>
      <c r="H153" s="303"/>
      <c r="I153" s="338">
        <f t="shared" si="2"/>
        <v>0</v>
      </c>
    </row>
    <row r="154" spans="1:9" ht="67.2">
      <c r="A154" s="86" t="s">
        <v>409</v>
      </c>
      <c r="B154" s="66" t="s">
        <v>352</v>
      </c>
      <c r="C154" s="156" t="s">
        <v>274</v>
      </c>
      <c r="D154" s="16"/>
      <c r="E154" s="30"/>
      <c r="F154" s="67" t="s">
        <v>91</v>
      </c>
      <c r="G154" s="175"/>
      <c r="H154" s="176"/>
      <c r="I154" s="51" t="str">
        <f t="shared" si="2"/>
        <v>福</v>
      </c>
    </row>
    <row r="155" spans="1:9" ht="19.2">
      <c r="A155" s="114"/>
      <c r="B155" s="187" t="s">
        <v>436</v>
      </c>
      <c r="C155" s="160" t="s">
        <v>332</v>
      </c>
      <c r="D155" s="20"/>
      <c r="E155" s="32"/>
      <c r="F155" s="90" t="s">
        <v>91</v>
      </c>
      <c r="G155" s="178"/>
      <c r="H155" s="179" t="s">
        <v>437</v>
      </c>
      <c r="I155" s="53" t="str">
        <f t="shared" si="2"/>
        <v>福</v>
      </c>
    </row>
    <row r="156" spans="1:9" ht="28.8">
      <c r="A156" s="92"/>
      <c r="B156" s="80" t="s">
        <v>221</v>
      </c>
      <c r="C156" s="159" t="s">
        <v>333</v>
      </c>
      <c r="D156" s="18"/>
      <c r="E156" s="31"/>
      <c r="F156" s="81" t="s">
        <v>91</v>
      </c>
      <c r="G156" s="177"/>
      <c r="H156" s="115"/>
      <c r="I156" s="52" t="str">
        <f t="shared" si="2"/>
        <v>福</v>
      </c>
    </row>
    <row r="157" spans="1:9" ht="28.8">
      <c r="A157" s="86" t="s">
        <v>410</v>
      </c>
      <c r="B157" s="66" t="s">
        <v>122</v>
      </c>
      <c r="C157" s="164" t="s">
        <v>126</v>
      </c>
      <c r="D157" s="16"/>
      <c r="E157" s="30"/>
      <c r="F157" s="67" t="s">
        <v>76</v>
      </c>
      <c r="G157" s="175"/>
      <c r="H157" s="176"/>
      <c r="I157" s="51" t="str">
        <f t="shared" si="2"/>
        <v>福</v>
      </c>
    </row>
    <row r="158" spans="1:9" ht="38.4">
      <c r="A158" s="136"/>
      <c r="B158" s="56" t="s">
        <v>123</v>
      </c>
      <c r="C158" s="166" t="s">
        <v>98</v>
      </c>
      <c r="D158" s="219"/>
      <c r="E158" s="32"/>
      <c r="F158" s="90" t="s">
        <v>76</v>
      </c>
      <c r="G158" s="178"/>
      <c r="H158" s="179"/>
      <c r="I158" s="53" t="str">
        <f t="shared" si="2"/>
        <v>福</v>
      </c>
    </row>
    <row r="159" spans="1:9" ht="48">
      <c r="A159" s="138"/>
      <c r="B159" s="97" t="s">
        <v>124</v>
      </c>
      <c r="C159" s="167" t="s">
        <v>275</v>
      </c>
      <c r="D159" s="18"/>
      <c r="E159" s="31"/>
      <c r="F159" s="93" t="s">
        <v>91</v>
      </c>
      <c r="G159" s="177"/>
      <c r="H159" s="115"/>
      <c r="I159" s="52" t="str">
        <f t="shared" si="2"/>
        <v>福</v>
      </c>
    </row>
    <row r="160" spans="1:9" ht="19.2">
      <c r="A160" s="84" t="s">
        <v>411</v>
      </c>
      <c r="B160" s="85" t="s">
        <v>125</v>
      </c>
      <c r="C160" s="168" t="s">
        <v>353</v>
      </c>
      <c r="D160" s="218"/>
      <c r="E160" s="234"/>
      <c r="F160" s="203" t="s">
        <v>76</v>
      </c>
      <c r="G160" s="173"/>
      <c r="H160" s="174"/>
      <c r="I160" s="120" t="str">
        <f t="shared" si="2"/>
        <v>福</v>
      </c>
    </row>
    <row r="161" spans="1:9" ht="38.4">
      <c r="A161" s="84" t="s">
        <v>412</v>
      </c>
      <c r="B161" s="85" t="s">
        <v>127</v>
      </c>
      <c r="C161" s="233" t="s">
        <v>222</v>
      </c>
      <c r="D161" s="218"/>
      <c r="E161" s="234"/>
      <c r="F161" s="203" t="s">
        <v>75</v>
      </c>
      <c r="G161" s="173"/>
      <c r="H161" s="174"/>
      <c r="I161" s="120" t="str">
        <f t="shared" si="2"/>
        <v/>
      </c>
    </row>
    <row r="162" spans="1:9" ht="31.5" customHeight="1">
      <c r="A162" s="83" t="s">
        <v>413</v>
      </c>
      <c r="B162" s="54" t="s">
        <v>86</v>
      </c>
      <c r="C162" s="285" t="s">
        <v>276</v>
      </c>
      <c r="D162" s="286"/>
      <c r="E162" s="300"/>
      <c r="F162" s="290" t="s">
        <v>91</v>
      </c>
      <c r="G162" s="266"/>
      <c r="H162" s="269"/>
      <c r="I162" s="248" t="str">
        <f t="shared" si="2"/>
        <v>福</v>
      </c>
    </row>
    <row r="163" spans="1:9" ht="15" customHeight="1">
      <c r="A163" s="138"/>
      <c r="B163" s="100" t="s">
        <v>41</v>
      </c>
      <c r="C163" s="251"/>
      <c r="D163" s="258"/>
      <c r="E163" s="301"/>
      <c r="F163" s="295" t="e">
        <v>#N/A</v>
      </c>
      <c r="G163" s="267"/>
      <c r="H163" s="254"/>
      <c r="I163" s="249" t="e">
        <f t="shared" si="2"/>
        <v>#N/A</v>
      </c>
    </row>
    <row r="164" spans="1:9" ht="15" customHeight="1">
      <c r="A164" s="138"/>
      <c r="B164" s="101" t="s">
        <v>52</v>
      </c>
      <c r="C164" s="251"/>
      <c r="D164" s="258"/>
      <c r="E164" s="301"/>
      <c r="F164" s="295" t="e">
        <v>#N/A</v>
      </c>
      <c r="G164" s="267"/>
      <c r="H164" s="254"/>
      <c r="I164" s="249" t="e">
        <f t="shared" si="2"/>
        <v>#N/A</v>
      </c>
    </row>
    <row r="165" spans="1:9" ht="15" customHeight="1">
      <c r="A165" s="138"/>
      <c r="B165" s="100" t="s">
        <v>40</v>
      </c>
      <c r="C165" s="251"/>
      <c r="D165" s="258"/>
      <c r="E165" s="301"/>
      <c r="F165" s="295" t="e">
        <v>#N/A</v>
      </c>
      <c r="G165" s="267"/>
      <c r="H165" s="254"/>
      <c r="I165" s="249" t="e">
        <f t="shared" si="2"/>
        <v>#N/A</v>
      </c>
    </row>
    <row r="166" spans="1:9" ht="15" customHeight="1">
      <c r="A166" s="138"/>
      <c r="B166" s="102" t="s">
        <v>62</v>
      </c>
      <c r="C166" s="251"/>
      <c r="D166" s="258"/>
      <c r="E166" s="301"/>
      <c r="F166" s="295" t="e">
        <v>#N/A</v>
      </c>
      <c r="G166" s="267"/>
      <c r="H166" s="254"/>
      <c r="I166" s="249" t="e">
        <f t="shared" si="2"/>
        <v>#N/A</v>
      </c>
    </row>
    <row r="167" spans="1:9" ht="15" customHeight="1">
      <c r="A167" s="138"/>
      <c r="B167" s="100" t="s">
        <v>42</v>
      </c>
      <c r="C167" s="251"/>
      <c r="D167" s="258"/>
      <c r="E167" s="301"/>
      <c r="F167" s="295" t="e">
        <v>#N/A</v>
      </c>
      <c r="G167" s="267"/>
      <c r="H167" s="254"/>
      <c r="I167" s="249" t="e">
        <f t="shared" si="2"/>
        <v>#N/A</v>
      </c>
    </row>
    <row r="168" spans="1:9" ht="15" customHeight="1">
      <c r="A168" s="138"/>
      <c r="B168" s="101" t="s">
        <v>52</v>
      </c>
      <c r="C168" s="251"/>
      <c r="D168" s="258"/>
      <c r="E168" s="301"/>
      <c r="F168" s="295" t="e">
        <v>#N/A</v>
      </c>
      <c r="G168" s="267"/>
      <c r="H168" s="254"/>
      <c r="I168" s="249" t="e">
        <f t="shared" si="2"/>
        <v>#N/A</v>
      </c>
    </row>
    <row r="169" spans="1:9" ht="15" customHeight="1">
      <c r="A169" s="138"/>
      <c r="B169" s="56" t="s">
        <v>43</v>
      </c>
      <c r="C169" s="251"/>
      <c r="D169" s="258"/>
      <c r="E169" s="301"/>
      <c r="F169" s="295" t="e">
        <v>#N/A</v>
      </c>
      <c r="G169" s="267"/>
      <c r="H169" s="254"/>
      <c r="I169" s="249" t="e">
        <f t="shared" si="2"/>
        <v>#N/A</v>
      </c>
    </row>
    <row r="170" spans="1:9" ht="15" customHeight="1">
      <c r="A170" s="138"/>
      <c r="B170" s="69" t="s">
        <v>63</v>
      </c>
      <c r="C170" s="251"/>
      <c r="D170" s="280"/>
      <c r="E170" s="302"/>
      <c r="F170" s="295" t="e">
        <v>#N/A</v>
      </c>
      <c r="G170" s="268"/>
      <c r="H170" s="255"/>
      <c r="I170" s="250" t="e">
        <f t="shared" si="2"/>
        <v>#N/A</v>
      </c>
    </row>
    <row r="171" spans="1:9" ht="38.4">
      <c r="A171" s="138"/>
      <c r="B171" s="187" t="s">
        <v>438</v>
      </c>
      <c r="C171" s="160" t="s">
        <v>368</v>
      </c>
      <c r="D171" s="219"/>
      <c r="E171" s="228"/>
      <c r="F171" s="90" t="s">
        <v>91</v>
      </c>
      <c r="G171" s="182"/>
      <c r="H171" s="183" t="s">
        <v>439</v>
      </c>
      <c r="I171" s="117" t="str">
        <f t="shared" si="2"/>
        <v>福</v>
      </c>
    </row>
    <row r="172" spans="1:9" ht="19.2">
      <c r="A172" s="138"/>
      <c r="B172" s="103" t="s">
        <v>87</v>
      </c>
      <c r="C172" s="297" t="s">
        <v>98</v>
      </c>
      <c r="D172" s="279"/>
      <c r="E172" s="291"/>
      <c r="F172" s="294" t="s">
        <v>76</v>
      </c>
      <c r="G172" s="281"/>
      <c r="H172" s="253"/>
      <c r="I172" s="322" t="str">
        <f t="shared" si="2"/>
        <v>福</v>
      </c>
    </row>
    <row r="173" spans="1:9" ht="15" customHeight="1">
      <c r="A173" s="138"/>
      <c r="B173" s="56" t="s">
        <v>289</v>
      </c>
      <c r="C173" s="298"/>
      <c r="D173" s="258"/>
      <c r="E173" s="292"/>
      <c r="F173" s="295" t="e">
        <v>#N/A</v>
      </c>
      <c r="G173" s="267"/>
      <c r="H173" s="254"/>
      <c r="I173" s="249" t="e">
        <f t="shared" si="2"/>
        <v>#N/A</v>
      </c>
    </row>
    <row r="174" spans="1:9" ht="15" customHeight="1">
      <c r="A174" s="136"/>
      <c r="B174" s="104" t="s">
        <v>136</v>
      </c>
      <c r="C174" s="299"/>
      <c r="D174" s="280"/>
      <c r="E174" s="293"/>
      <c r="F174" s="296" t="e">
        <v>#N/A</v>
      </c>
      <c r="G174" s="268"/>
      <c r="H174" s="255"/>
      <c r="I174" s="250" t="e">
        <f t="shared" si="2"/>
        <v>#N/A</v>
      </c>
    </row>
    <row r="175" spans="1:9" ht="38.4">
      <c r="A175" s="136"/>
      <c r="B175" s="61" t="s">
        <v>64</v>
      </c>
      <c r="C175" s="217" t="s">
        <v>414</v>
      </c>
      <c r="D175" s="220"/>
      <c r="E175" s="223"/>
      <c r="F175" s="214" t="s">
        <v>92</v>
      </c>
      <c r="G175" s="180"/>
      <c r="H175" s="181"/>
      <c r="I175" s="118" t="str">
        <f t="shared" si="2"/>
        <v/>
      </c>
    </row>
    <row r="176" spans="1:9" ht="28.8">
      <c r="A176" s="136"/>
      <c r="B176" s="89" t="s">
        <v>65</v>
      </c>
      <c r="C176" s="165" t="s">
        <v>128</v>
      </c>
      <c r="D176" s="20"/>
      <c r="E176" s="32"/>
      <c r="F176" s="90" t="s">
        <v>75</v>
      </c>
      <c r="G176" s="178"/>
      <c r="H176" s="179"/>
      <c r="I176" s="53" t="str">
        <f t="shared" si="2"/>
        <v/>
      </c>
    </row>
    <row r="177" spans="1:9" ht="28.8">
      <c r="A177" s="92"/>
      <c r="B177" s="80" t="s">
        <v>66</v>
      </c>
      <c r="C177" s="167" t="s">
        <v>129</v>
      </c>
      <c r="D177" s="18"/>
      <c r="E177" s="31"/>
      <c r="F177" s="81" t="s">
        <v>75</v>
      </c>
      <c r="G177" s="177"/>
      <c r="H177" s="115"/>
      <c r="I177" s="52" t="str">
        <f t="shared" si="2"/>
        <v/>
      </c>
    </row>
    <row r="178" spans="1:9" ht="48">
      <c r="A178" s="86" t="s">
        <v>415</v>
      </c>
      <c r="B178" s="66" t="s">
        <v>249</v>
      </c>
      <c r="C178" s="156" t="s">
        <v>236</v>
      </c>
      <c r="D178" s="16"/>
      <c r="E178" s="30"/>
      <c r="F178" s="67" t="s">
        <v>75</v>
      </c>
      <c r="G178" s="175"/>
      <c r="H178" s="176"/>
      <c r="I178" s="51" t="str">
        <f t="shared" si="2"/>
        <v/>
      </c>
    </row>
    <row r="179" spans="1:9" ht="48">
      <c r="A179" s="92"/>
      <c r="B179" s="80" t="s">
        <v>237</v>
      </c>
      <c r="C179" s="159" t="s">
        <v>196</v>
      </c>
      <c r="D179" s="18"/>
      <c r="E179" s="31"/>
      <c r="F179" s="81" t="s">
        <v>77</v>
      </c>
      <c r="G179" s="177"/>
      <c r="H179" s="115"/>
      <c r="I179" s="52" t="str">
        <f t="shared" si="2"/>
        <v/>
      </c>
    </row>
    <row r="180" spans="1:9" ht="38.4">
      <c r="A180" s="83" t="s">
        <v>416</v>
      </c>
      <c r="B180" s="54" t="s">
        <v>53</v>
      </c>
      <c r="C180" s="284" t="s">
        <v>130</v>
      </c>
      <c r="D180" s="286"/>
      <c r="E180" s="287"/>
      <c r="F180" s="289" t="s">
        <v>76</v>
      </c>
      <c r="G180" s="266"/>
      <c r="H180" s="339"/>
      <c r="I180" s="316" t="str">
        <f t="shared" ref="I180:I206" si="3">IF(IFERROR(MATCH(G180,K$5:P$5,0),99)&lt;&gt;99,"指摘あり",IF(OR(D180=2,D180="2:不適"),"自己×",IF(AND(G180="",RIGHT(F180,1)&lt;&gt;"略"),IF(OR(F180=$I$4,$I$4=""),F180,""),IF(H180&lt;&gt;"","ｺﾒﾝﾄあり",""))))</f>
        <v>福</v>
      </c>
    </row>
    <row r="181" spans="1:9" ht="15" customHeight="1">
      <c r="A181" s="138"/>
      <c r="B181" s="68" t="s">
        <v>52</v>
      </c>
      <c r="C181" s="285"/>
      <c r="D181" s="258"/>
      <c r="E181" s="288"/>
      <c r="F181" s="290" t="e">
        <v>#N/A</v>
      </c>
      <c r="G181" s="267"/>
      <c r="H181" s="269"/>
      <c r="I181" s="248" t="e">
        <f t="shared" si="3"/>
        <v>#N/A</v>
      </c>
    </row>
    <row r="182" spans="1:9" ht="28.8">
      <c r="A182" s="136"/>
      <c r="B182" s="89" t="s">
        <v>67</v>
      </c>
      <c r="C182" s="160" t="s">
        <v>354</v>
      </c>
      <c r="D182" s="20"/>
      <c r="E182" s="32"/>
      <c r="F182" s="90" t="s">
        <v>76</v>
      </c>
      <c r="G182" s="178"/>
      <c r="H182" s="179"/>
      <c r="I182" s="53" t="str">
        <f t="shared" si="3"/>
        <v>福</v>
      </c>
    </row>
    <row r="183" spans="1:9" ht="28.8">
      <c r="A183" s="136"/>
      <c r="B183" s="98" t="s">
        <v>279</v>
      </c>
      <c r="C183" s="162" t="s">
        <v>280</v>
      </c>
      <c r="D183" s="224"/>
      <c r="E183" s="231"/>
      <c r="F183" s="205" t="s">
        <v>434</v>
      </c>
      <c r="G183" s="150"/>
      <c r="H183" s="184"/>
      <c r="I183" s="121" t="str">
        <f t="shared" si="3"/>
        <v/>
      </c>
    </row>
    <row r="184" spans="1:9" ht="31.5" customHeight="1">
      <c r="A184" s="138"/>
      <c r="B184" s="96" t="s">
        <v>54</v>
      </c>
      <c r="C184" s="297" t="s">
        <v>355</v>
      </c>
      <c r="D184" s="279"/>
      <c r="E184" s="305"/>
      <c r="F184" s="294" t="s">
        <v>91</v>
      </c>
      <c r="G184" s="281"/>
      <c r="H184" s="253"/>
      <c r="I184" s="322" t="str">
        <f t="shared" si="3"/>
        <v>福</v>
      </c>
    </row>
    <row r="185" spans="1:9" ht="15" customHeight="1">
      <c r="A185" s="138"/>
      <c r="B185" s="105" t="s">
        <v>52</v>
      </c>
      <c r="C185" s="299"/>
      <c r="D185" s="280"/>
      <c r="E185" s="306"/>
      <c r="F185" s="296" t="e">
        <v>#N/A</v>
      </c>
      <c r="G185" s="268"/>
      <c r="H185" s="255"/>
      <c r="I185" s="250" t="e">
        <f t="shared" si="3"/>
        <v>#N/A</v>
      </c>
    </row>
    <row r="186" spans="1:9" ht="28.8">
      <c r="A186" s="92"/>
      <c r="B186" s="62" t="s">
        <v>68</v>
      </c>
      <c r="C186" s="235" t="s">
        <v>131</v>
      </c>
      <c r="D186" s="219"/>
      <c r="E186" s="33"/>
      <c r="F186" s="200" t="s">
        <v>92</v>
      </c>
      <c r="G186" s="182"/>
      <c r="H186" s="188"/>
      <c r="I186" s="124" t="str">
        <f t="shared" si="3"/>
        <v/>
      </c>
    </row>
    <row r="187" spans="1:9" ht="86.4">
      <c r="A187" s="86" t="s">
        <v>417</v>
      </c>
      <c r="B187" s="54" t="s">
        <v>356</v>
      </c>
      <c r="C187" s="285" t="s">
        <v>238</v>
      </c>
      <c r="D187" s="286"/>
      <c r="E187" s="288"/>
      <c r="F187" s="290" t="s">
        <v>278</v>
      </c>
      <c r="G187" s="266"/>
      <c r="H187" s="269" t="s">
        <v>314</v>
      </c>
      <c r="I187" s="248" t="str">
        <f t="shared" si="3"/>
        <v>福</v>
      </c>
    </row>
    <row r="188" spans="1:9" ht="15" customHeight="1">
      <c r="A188" s="136"/>
      <c r="B188" s="111" t="s">
        <v>290</v>
      </c>
      <c r="C188" s="251"/>
      <c r="D188" s="258"/>
      <c r="E188" s="337"/>
      <c r="F188" s="295"/>
      <c r="G188" s="267"/>
      <c r="H188" s="254"/>
      <c r="I188" s="249">
        <f t="shared" si="3"/>
        <v>0</v>
      </c>
    </row>
    <row r="189" spans="1:9" ht="15" customHeight="1">
      <c r="A189" s="136"/>
      <c r="B189" s="69" t="s">
        <v>291</v>
      </c>
      <c r="C189" s="251"/>
      <c r="D189" s="258"/>
      <c r="E189" s="337"/>
      <c r="F189" s="295"/>
      <c r="G189" s="267"/>
      <c r="H189" s="254"/>
      <c r="I189" s="249">
        <f t="shared" si="3"/>
        <v>0</v>
      </c>
    </row>
    <row r="190" spans="1:9" ht="15" customHeight="1">
      <c r="A190" s="136"/>
      <c r="B190" s="111" t="s">
        <v>292</v>
      </c>
      <c r="C190" s="251"/>
      <c r="D190" s="258"/>
      <c r="E190" s="337"/>
      <c r="F190" s="295"/>
      <c r="G190" s="267"/>
      <c r="H190" s="254"/>
      <c r="I190" s="249">
        <f t="shared" si="3"/>
        <v>0</v>
      </c>
    </row>
    <row r="191" spans="1:9" ht="15" customHeight="1">
      <c r="A191" s="136"/>
      <c r="B191" s="105" t="s">
        <v>293</v>
      </c>
      <c r="C191" s="324"/>
      <c r="D191" s="280"/>
      <c r="E191" s="306"/>
      <c r="F191" s="296"/>
      <c r="G191" s="268"/>
      <c r="H191" s="255"/>
      <c r="I191" s="250">
        <f t="shared" si="3"/>
        <v>0</v>
      </c>
    </row>
    <row r="192" spans="1:9" s="15" customFormat="1" ht="19.2">
      <c r="A192" s="95"/>
      <c r="B192" s="99" t="s">
        <v>240</v>
      </c>
      <c r="C192" s="163" t="s">
        <v>357</v>
      </c>
      <c r="D192" s="220"/>
      <c r="E192" s="226"/>
      <c r="F192" s="202" t="s">
        <v>91</v>
      </c>
      <c r="G192" s="180"/>
      <c r="H192" s="189"/>
      <c r="I192" s="119" t="str">
        <f t="shared" si="3"/>
        <v>福</v>
      </c>
    </row>
    <row r="193" spans="1:9" s="15" customFormat="1" ht="19.2">
      <c r="A193" s="95"/>
      <c r="B193" s="108" t="s">
        <v>418</v>
      </c>
      <c r="C193" s="276" t="s">
        <v>358</v>
      </c>
      <c r="D193" s="279"/>
      <c r="E193" s="270"/>
      <c r="F193" s="273" t="s">
        <v>91</v>
      </c>
      <c r="G193" s="281"/>
      <c r="H193" s="331"/>
      <c r="I193" s="334" t="str">
        <f t="shared" si="3"/>
        <v>福</v>
      </c>
    </row>
    <row r="194" spans="1:9" s="15" customFormat="1" ht="15" customHeight="1">
      <c r="A194" s="95"/>
      <c r="B194" s="111" t="s">
        <v>294</v>
      </c>
      <c r="C194" s="277"/>
      <c r="D194" s="258"/>
      <c r="E194" s="271"/>
      <c r="F194" s="274"/>
      <c r="G194" s="267"/>
      <c r="H194" s="332"/>
      <c r="I194" s="335">
        <f t="shared" si="3"/>
        <v>0</v>
      </c>
    </row>
    <row r="195" spans="1:9" s="15" customFormat="1" ht="15" customHeight="1">
      <c r="A195" s="95"/>
      <c r="B195" s="112" t="s">
        <v>295</v>
      </c>
      <c r="C195" s="278"/>
      <c r="D195" s="280"/>
      <c r="E195" s="272"/>
      <c r="F195" s="275"/>
      <c r="G195" s="268"/>
      <c r="H195" s="333"/>
      <c r="I195" s="336">
        <f t="shared" si="3"/>
        <v>0</v>
      </c>
    </row>
    <row r="196" spans="1:9" ht="34.799999999999997">
      <c r="A196" s="92"/>
      <c r="B196" s="80" t="s">
        <v>239</v>
      </c>
      <c r="C196" s="159" t="s">
        <v>419</v>
      </c>
      <c r="D196" s="18"/>
      <c r="E196" s="31"/>
      <c r="F196" s="81" t="s">
        <v>278</v>
      </c>
      <c r="G196" s="177"/>
      <c r="H196" s="115"/>
      <c r="I196" s="52" t="str">
        <f t="shared" si="3"/>
        <v>福</v>
      </c>
    </row>
    <row r="197" spans="1:9" ht="28.8">
      <c r="A197" s="84" t="s">
        <v>420</v>
      </c>
      <c r="B197" s="85" t="s">
        <v>69</v>
      </c>
      <c r="C197" s="233" t="s">
        <v>132</v>
      </c>
      <c r="D197" s="218"/>
      <c r="E197" s="234"/>
      <c r="F197" s="203" t="s">
        <v>75</v>
      </c>
      <c r="G197" s="173"/>
      <c r="H197" s="174"/>
      <c r="I197" s="120" t="str">
        <f t="shared" si="3"/>
        <v/>
      </c>
    </row>
    <row r="198" spans="1:9" ht="28.8">
      <c r="A198" s="86" t="s">
        <v>421</v>
      </c>
      <c r="B198" s="66" t="s">
        <v>223</v>
      </c>
      <c r="C198" s="156" t="s">
        <v>224</v>
      </c>
      <c r="D198" s="16"/>
      <c r="E198" s="30"/>
      <c r="F198" s="67" t="s">
        <v>75</v>
      </c>
      <c r="G198" s="175"/>
      <c r="H198" s="176"/>
      <c r="I198" s="51" t="str">
        <f t="shared" si="3"/>
        <v/>
      </c>
    </row>
    <row r="199" spans="1:9" ht="163.19999999999999">
      <c r="A199" s="136"/>
      <c r="B199" s="80" t="s">
        <v>422</v>
      </c>
      <c r="C199" s="159" t="s">
        <v>277</v>
      </c>
      <c r="D199" s="18"/>
      <c r="E199" s="31"/>
      <c r="F199" s="81" t="s">
        <v>91</v>
      </c>
      <c r="G199" s="177"/>
      <c r="H199" s="115"/>
      <c r="I199" s="52" t="str">
        <f t="shared" si="3"/>
        <v>福</v>
      </c>
    </row>
    <row r="200" spans="1:9" ht="86.4">
      <c r="A200" s="94" t="s">
        <v>423</v>
      </c>
      <c r="B200" s="66" t="s">
        <v>70</v>
      </c>
      <c r="C200" s="156" t="s">
        <v>134</v>
      </c>
      <c r="D200" s="16"/>
      <c r="E200" s="30"/>
      <c r="F200" s="67" t="s">
        <v>75</v>
      </c>
      <c r="G200" s="175"/>
      <c r="H200" s="176"/>
      <c r="I200" s="51" t="str">
        <f t="shared" si="3"/>
        <v/>
      </c>
    </row>
    <row r="201" spans="1:9" ht="28.8">
      <c r="A201" s="136"/>
      <c r="B201" s="89" t="s">
        <v>71</v>
      </c>
      <c r="C201" s="160" t="s">
        <v>32</v>
      </c>
      <c r="D201" s="20"/>
      <c r="E201" s="32"/>
      <c r="F201" s="90" t="s">
        <v>75</v>
      </c>
      <c r="G201" s="178"/>
      <c r="H201" s="179"/>
      <c r="I201" s="53" t="str">
        <f t="shared" si="3"/>
        <v/>
      </c>
    </row>
    <row r="202" spans="1:9" ht="28.8">
      <c r="A202" s="136"/>
      <c r="B202" s="80" t="s">
        <v>72</v>
      </c>
      <c r="C202" s="159" t="s">
        <v>133</v>
      </c>
      <c r="D202" s="18"/>
      <c r="E202" s="31"/>
      <c r="F202" s="81" t="s">
        <v>75</v>
      </c>
      <c r="G202" s="177"/>
      <c r="H202" s="115"/>
      <c r="I202" s="52" t="str">
        <f t="shared" si="3"/>
        <v/>
      </c>
    </row>
    <row r="203" spans="1:9" ht="28.8">
      <c r="A203" s="86" t="s">
        <v>424</v>
      </c>
      <c r="B203" s="66" t="s">
        <v>241</v>
      </c>
      <c r="C203" s="156" t="s">
        <v>242</v>
      </c>
      <c r="D203" s="16"/>
      <c r="E203" s="30"/>
      <c r="F203" s="67" t="s">
        <v>75</v>
      </c>
      <c r="G203" s="175"/>
      <c r="H203" s="176"/>
      <c r="I203" s="51" t="str">
        <f t="shared" si="3"/>
        <v/>
      </c>
    </row>
    <row r="204" spans="1:9" ht="48">
      <c r="A204" s="136"/>
      <c r="B204" s="89" t="s">
        <v>73</v>
      </c>
      <c r="C204" s="160" t="s">
        <v>243</v>
      </c>
      <c r="D204" s="20"/>
      <c r="E204" s="32"/>
      <c r="F204" s="90" t="s">
        <v>75</v>
      </c>
      <c r="G204" s="178"/>
      <c r="H204" s="179"/>
      <c r="I204" s="53" t="str">
        <f t="shared" si="3"/>
        <v/>
      </c>
    </row>
    <row r="205" spans="1:9" ht="38.4">
      <c r="A205" s="136"/>
      <c r="B205" s="96" t="s">
        <v>313</v>
      </c>
      <c r="C205" s="227" t="s">
        <v>135</v>
      </c>
      <c r="D205" s="224"/>
      <c r="E205" s="231"/>
      <c r="F205" s="205" t="s">
        <v>75</v>
      </c>
      <c r="G205" s="150"/>
      <c r="H205" s="184" t="s">
        <v>311</v>
      </c>
      <c r="I205" s="121" t="str">
        <f t="shared" si="3"/>
        <v>ｺﾒﾝﾄあり</v>
      </c>
    </row>
    <row r="206" spans="1:9" ht="38.4">
      <c r="A206" s="92"/>
      <c r="B206" s="80" t="s">
        <v>244</v>
      </c>
      <c r="C206" s="159" t="s">
        <v>220</v>
      </c>
      <c r="D206" s="18"/>
      <c r="E206" s="31"/>
      <c r="F206" s="81" t="s">
        <v>77</v>
      </c>
      <c r="G206" s="177"/>
      <c r="H206" s="115"/>
      <c r="I206" s="52" t="str">
        <f t="shared" si="3"/>
        <v/>
      </c>
    </row>
    <row r="207" spans="1:9">
      <c r="A207" s="12"/>
      <c r="B207" s="13"/>
    </row>
    <row r="208" spans="1:9">
      <c r="A208" s="12"/>
      <c r="B208" s="13"/>
    </row>
    <row r="209" spans="1:2">
      <c r="A209" s="12"/>
      <c r="B209" s="13"/>
    </row>
  </sheetData>
  <sheetProtection algorithmName="SHA-512" hashValue="yhWEcFvCL9Bps2e9xgKzTIruitft0EAPdDV2Oo9dTU8XaYjS0hDlqKSxMR8EeP5qAjo7zA6MR1ZwAWoTWI954A==" saltValue="5pHGDML7Q+IKLK6LGsetxQ==" spinCount="100000" sheet="1" objects="1" scenarios="1"/>
  <autoFilter ref="G5:I206"/>
  <mergeCells count="99">
    <mergeCell ref="I184:I185"/>
    <mergeCell ref="C119:C123"/>
    <mergeCell ref="D119:D123"/>
    <mergeCell ref="E119:E123"/>
    <mergeCell ref="F119:F123"/>
    <mergeCell ref="I162:I170"/>
    <mergeCell ref="I172:I174"/>
    <mergeCell ref="I138:I142"/>
    <mergeCell ref="I144:I148"/>
    <mergeCell ref="I149:I153"/>
    <mergeCell ref="H138:H142"/>
    <mergeCell ref="G184:G185"/>
    <mergeCell ref="H184:H185"/>
    <mergeCell ref="G180:G181"/>
    <mergeCell ref="H180:H181"/>
    <mergeCell ref="H119:H123"/>
    <mergeCell ref="H187:H191"/>
    <mergeCell ref="I187:I191"/>
    <mergeCell ref="C193:C195"/>
    <mergeCell ref="G193:G195"/>
    <mergeCell ref="D193:D195"/>
    <mergeCell ref="E193:E195"/>
    <mergeCell ref="H193:H195"/>
    <mergeCell ref="F193:F195"/>
    <mergeCell ref="I193:I195"/>
    <mergeCell ref="C187:C191"/>
    <mergeCell ref="D187:D191"/>
    <mergeCell ref="E187:E191"/>
    <mergeCell ref="F187:F191"/>
    <mergeCell ref="G187:G191"/>
    <mergeCell ref="I180:I181"/>
    <mergeCell ref="C3:E3"/>
    <mergeCell ref="I9:I18"/>
    <mergeCell ref="I21:I33"/>
    <mergeCell ref="I128:I135"/>
    <mergeCell ref="C87:C89"/>
    <mergeCell ref="H9:H18"/>
    <mergeCell ref="H128:H135"/>
    <mergeCell ref="G128:G135"/>
    <mergeCell ref="H87:H89"/>
    <mergeCell ref="F87:F89"/>
    <mergeCell ref="D87:D89"/>
    <mergeCell ref="G87:G89"/>
    <mergeCell ref="E87:E89"/>
    <mergeCell ref="G9:G18"/>
    <mergeCell ref="C9:C17"/>
    <mergeCell ref="G119:G123"/>
    <mergeCell ref="G172:G174"/>
    <mergeCell ref="C2:E2"/>
    <mergeCell ref="C184:C185"/>
    <mergeCell ref="D184:D185"/>
    <mergeCell ref="E184:E185"/>
    <mergeCell ref="F184:F185"/>
    <mergeCell ref="D9:D18"/>
    <mergeCell ref="E9:E18"/>
    <mergeCell ref="F9:F18"/>
    <mergeCell ref="D138:D142"/>
    <mergeCell ref="E149:E153"/>
    <mergeCell ref="F149:F153"/>
    <mergeCell ref="C128:C135"/>
    <mergeCell ref="D128:D135"/>
    <mergeCell ref="E128:E135"/>
    <mergeCell ref="F128:F135"/>
    <mergeCell ref="H144:H148"/>
    <mergeCell ref="E144:E148"/>
    <mergeCell ref="F144:F148"/>
    <mergeCell ref="H149:H153"/>
    <mergeCell ref="C149:C153"/>
    <mergeCell ref="G149:G153"/>
    <mergeCell ref="D149:D153"/>
    <mergeCell ref="G144:G148"/>
    <mergeCell ref="C180:C181"/>
    <mergeCell ref="D180:D181"/>
    <mergeCell ref="E180:E181"/>
    <mergeCell ref="F180:F181"/>
    <mergeCell ref="C162:C170"/>
    <mergeCell ref="D172:D174"/>
    <mergeCell ref="E172:E174"/>
    <mergeCell ref="F172:F174"/>
    <mergeCell ref="C172:C174"/>
    <mergeCell ref="D162:D170"/>
    <mergeCell ref="E162:E170"/>
    <mergeCell ref="F162:F170"/>
    <mergeCell ref="I119:I123"/>
    <mergeCell ref="C21:C33"/>
    <mergeCell ref="H172:H174"/>
    <mergeCell ref="H21:H33"/>
    <mergeCell ref="D21:D33"/>
    <mergeCell ref="E21:E33"/>
    <mergeCell ref="F21:F33"/>
    <mergeCell ref="G21:G33"/>
    <mergeCell ref="G162:G170"/>
    <mergeCell ref="H162:H170"/>
    <mergeCell ref="E138:E142"/>
    <mergeCell ref="F138:F142"/>
    <mergeCell ref="C144:C148"/>
    <mergeCell ref="D144:D148"/>
    <mergeCell ref="C138:C142"/>
    <mergeCell ref="G138:G142"/>
  </mergeCells>
  <phoneticPr fontId="1"/>
  <conditionalFormatting sqref="G9:G207">
    <cfRule type="cellIs" dxfId="12" priority="18" operator="equal">
      <formula>"5:その他"</formula>
    </cfRule>
    <cfRule type="cellIs" dxfId="11" priority="19" operator="equal">
      <formula>5</formula>
    </cfRule>
    <cfRule type="cellIs" dxfId="10" priority="20" operator="equal">
      <formula>"4:該当なし"</formula>
    </cfRule>
    <cfRule type="cellIs" dxfId="9" priority="21" operator="equal">
      <formula>4</formula>
    </cfRule>
    <cfRule type="cellIs" dxfId="8" priority="22" operator="equal">
      <formula>3</formula>
    </cfRule>
    <cfRule type="cellIs" dxfId="7" priority="23" operator="equal">
      <formula>"3:不適"</formula>
    </cfRule>
    <cfRule type="cellIs" dxfId="6" priority="24" operator="equal">
      <formula>2</formula>
    </cfRule>
    <cfRule type="cellIs" dxfId="5" priority="25" operator="equal">
      <formula>"2:一部不適"</formula>
    </cfRule>
    <cfRule type="cellIs" dxfId="4" priority="26" operator="equal">
      <formula>1</formula>
    </cfRule>
    <cfRule type="cellIs" dxfId="3" priority="27" operator="equal">
      <formula>"1:適"</formula>
    </cfRule>
  </conditionalFormatting>
  <conditionalFormatting sqref="D9:D207">
    <cfRule type="cellIs" dxfId="2" priority="28" operator="equal">
      <formula>"3:該当なし"</formula>
    </cfRule>
    <cfRule type="cellIs" dxfId="1" priority="29" operator="equal">
      <formula>"2:不適"</formula>
    </cfRule>
    <cfRule type="cellIs" dxfId="0" priority="30" operator="equal">
      <formula>"1:適"</formula>
    </cfRule>
  </conditionalFormatting>
  <dataValidations count="12">
    <dataValidation type="list" allowBlank="1" showInputMessage="1" showErrorMessage="1" sqref="B23 B164 B168 B181 B185">
      <formula1>"（　有　・　無　）,（　有　）,（　無　）"</formula1>
    </dataValidation>
    <dataValidation type="list" allowBlank="1" showInputMessage="1" showErrorMessage="1" sqref="F1:F2">
      <formula1>"0,1"</formula1>
    </dataValidation>
    <dataValidation type="list" errorStyle="information" allowBlank="1" showInputMessage="1" sqref="D196:D206 D192:D193 D154:D187 D144 D149 D9:D87 D90:D119 D124:D138">
      <formula1>"1:適,2:不適,3:該当なし"</formula1>
    </dataValidation>
    <dataValidation type="list" allowBlank="1" showInputMessage="1" sqref="B33">
      <formula1>"★このセルに平均的な時間数を入力して下さい（  .  時間/週）"</formula1>
    </dataValidation>
    <dataValidation type="list" allowBlank="1" showInputMessage="1" sqref="B174">
      <formula1>"★このセルに平均件数を入力して下さい（  .  件/月）"</formula1>
    </dataValidation>
    <dataValidation type="decimal" errorStyle="warning" operator="greaterThanOrEqual" allowBlank="1" showInputMessage="1" showErrorMessage="1" errorTitle="！！★★★32時間を下回る場合は32時間です★★★！！" sqref="B15">
      <formula1>32</formula1>
    </dataValidation>
    <dataValidation allowBlank="1" showInputMessage="1" sqref="H9:H11 F9:F11 H196:H206 B191 F154:F187 H136:H138 H124:H128 H192:H193 F192:F193 F196:F206 F136:F138 H144 F144 F149 H149 H19:H87 F19:F87 H154:H187 F124:F128 F90:F119 H90:H119 B142:B143"/>
    <dataValidation type="list" allowBlank="1" showInputMessage="1" sqref="G196:G206 G192:G193 G154:G187 G144 G149 G9:G87 G90:G119 G124:G138">
      <formula1>"1:適,2:一部不適,3:不適,4:該当なし,5:その他"</formula1>
    </dataValidation>
    <dataValidation type="list" errorStyle="warning" operator="greaterThan" allowBlank="1" showInputMessage="1" errorTitle="！！★★★４０人超でないと常勤換算方法によれません★★！！" sqref="B11">
      <formula1>"★このセルに人数を入力して下さい（  人）"</formula1>
    </dataValidation>
    <dataValidation type="list" allowBlank="1" showInputMessage="1" sqref="B13">
      <formula1>"★このセルに時間数を入力して下さい（  .  時間）"</formula1>
    </dataValidation>
    <dataValidation type="list" allowBlank="1" showInputMessage="1" showErrorMessage="1" sqref="I4">
      <formula1>"介,福"</formula1>
    </dataValidation>
    <dataValidation type="list" allowBlank="1" showInputMessage="1" sqref="B121 B123 B148 B146">
      <formula1>"（　有　・　無　）,（　有　）,（　無　）"</formula1>
    </dataValidation>
  </dataValidations>
  <printOptions horizontalCentered="1"/>
  <pageMargins left="0.59055118110236227" right="0.59055118110236227" top="0.59055118110236227" bottom="0.59055118110236227" header="0.39370078740157483" footer="0.31496062992125984"/>
  <pageSetup paperSize="9" fitToHeight="0" orientation="portrait" r:id="rId1"/>
  <headerFooter>
    <oddFooter>&amp;C福祉用具貸与（介護予防含む）-&amp;P-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フェイスシート</vt:lpstr>
      <vt:lpstr>点検表</vt:lpstr>
      <vt:lpstr>フェイスシート!Print_Area</vt:lpstr>
      <vt:lpstr>点検表!Print_Area</vt:lpstr>
      <vt:lpstr>点検表!Print_Titles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kndp</dc:creator>
  <cp:lastModifiedBy>kndp</cp:lastModifiedBy>
  <cp:lastPrinted>2024-09-18T05:06:40Z</cp:lastPrinted>
  <dcterms:created xsi:type="dcterms:W3CDTF">2020-01-27T01:12:52Z</dcterms:created>
  <dcterms:modified xsi:type="dcterms:W3CDTF">2025-09-26T01:01:41Z</dcterms:modified>
</cp:coreProperties>
</file>