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1" r:id="rId1"/>
    <sheet name="点検表" sheetId="3" r:id="rId2"/>
  </sheets>
  <definedNames>
    <definedName name="_xlnm._FilterDatabase" localSheetId="1" hidden="1">点検表!$G$5:$I$176</definedName>
    <definedName name="_xlnm.Print_Area" localSheetId="0">フェイスシート!$A$1:$E$33</definedName>
    <definedName name="_xlnm.Print_Area" localSheetId="1">点検表!$A$1:$I$176</definedName>
    <definedName name="_xlnm.Print_Titles" localSheetId="1">点検表!$5:$6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3" l="1"/>
  <c r="I63" i="3" l="1"/>
  <c r="I62" i="3"/>
  <c r="I113" i="3" l="1"/>
  <c r="I176" i="3" l="1"/>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2" i="3"/>
  <c r="I111" i="3"/>
  <c r="I110" i="3"/>
  <c r="I109" i="3"/>
  <c r="I108" i="3"/>
  <c r="I107" i="3"/>
  <c r="I106" i="3"/>
  <c r="I105" i="3"/>
  <c r="I104"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6" i="3"/>
  <c r="I65" i="3"/>
  <c r="I64" i="3"/>
  <c r="I61" i="3"/>
  <c r="I60" i="3"/>
  <c r="I59" i="3"/>
  <c r="I58" i="3"/>
  <c r="I57" i="3"/>
  <c r="I56" i="3"/>
  <c r="I55" i="3"/>
  <c r="I54" i="3"/>
  <c r="I53" i="3"/>
  <c r="I52" i="3"/>
  <c r="I51" i="3"/>
  <c r="I50" i="3"/>
  <c r="I49" i="3"/>
  <c r="I48" i="3"/>
  <c r="I47" i="3"/>
  <c r="I46" i="3"/>
  <c r="I45" i="3"/>
  <c r="I44" i="3"/>
  <c r="I43" i="3"/>
  <c r="I42" i="3"/>
  <c r="I41" i="3"/>
  <c r="I40" i="3"/>
  <c r="I37" i="3"/>
  <c r="I36" i="3"/>
  <c r="I33" i="3"/>
  <c r="I32" i="3"/>
  <c r="I31" i="3"/>
  <c r="I30" i="3"/>
  <c r="I29" i="3"/>
  <c r="I28" i="3"/>
  <c r="I27" i="3"/>
  <c r="I26" i="3"/>
  <c r="I25" i="3"/>
  <c r="I24" i="3"/>
  <c r="I23" i="3"/>
  <c r="I22" i="3"/>
  <c r="I21" i="3"/>
  <c r="I20" i="3"/>
  <c r="I19" i="3"/>
  <c r="I18" i="3"/>
  <c r="I17" i="3"/>
  <c r="I16" i="3"/>
  <c r="I15" i="3"/>
  <c r="I14" i="3"/>
  <c r="I13" i="3"/>
  <c r="I12" i="3"/>
  <c r="I11" i="3"/>
  <c r="I10" i="3"/>
  <c r="I9" i="3"/>
  <c r="A15" i="3" l="1"/>
  <c r="A13" i="3"/>
  <c r="A11" i="3"/>
  <c r="B17" i="3" l="1"/>
  <c r="C2" i="3" l="1"/>
  <c r="C3" i="3" l="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<sst xmlns="http://schemas.openxmlformats.org/spreadsheetml/2006/main" count="505" uniqueCount="394">
  <si>
    <t>●フェイスシート</t>
    <phoneticPr fontId="1"/>
  </si>
  <si>
    <t>記入日</t>
    <phoneticPr fontId="1"/>
  </si>
  <si>
    <t>事業所住所</t>
    <phoneticPr fontId="1"/>
  </si>
  <si>
    <t>法人名</t>
    <phoneticPr fontId="1"/>
  </si>
  <si>
    <t>代表者</t>
    <phoneticPr fontId="1"/>
  </si>
  <si>
    <t>(役職名)</t>
    <phoneticPr fontId="1"/>
  </si>
  <si>
    <t>(氏名)</t>
    <phoneticPr fontId="1"/>
  </si>
  <si>
    <t>法人住所</t>
    <rPh sb="0" eb="2">
      <t>ホウジン</t>
    </rPh>
    <phoneticPr fontId="1"/>
  </si>
  <si>
    <t>事業所名</t>
    <phoneticPr fontId="1"/>
  </si>
  <si>
    <t>電話番号</t>
    <phoneticPr fontId="1"/>
  </si>
  <si>
    <t>電子メール</t>
    <phoneticPr fontId="1"/>
  </si>
  <si>
    <t>ＦＡＸ</t>
    <phoneticPr fontId="1"/>
  </si>
  <si>
    <t>管理者</t>
    <phoneticPr fontId="1"/>
  </si>
  <si>
    <t>記載担当者</t>
    <rPh sb="0" eb="2">
      <t>キサイ</t>
    </rPh>
    <rPh sb="2" eb="4">
      <t>タントウ</t>
    </rPh>
    <phoneticPr fontId="1"/>
  </si>
  <si>
    <t>〒</t>
    <phoneticPr fontId="1"/>
  </si>
  <si>
    <t>※次ページ以降の点検表の「根拠条文」の欄は、特に断りがない限り、上記「条例」を指します。</t>
    <phoneticPr fontId="1"/>
  </si>
  <si>
    <t>介護保険法（平9法123）</t>
    <phoneticPr fontId="1"/>
  </si>
  <si>
    <t>　法　　　 ：</t>
    <phoneticPr fontId="1"/>
  </si>
  <si>
    <t>「1.あり」の場合は、別に「各種加算等自己点検シート」も点検してください。（この自己点検シートをダウンロードしたホームページの同じ表に、あります。）</t>
    <phoneticPr fontId="1"/>
  </si>
  <si>
    <t>●点検表：点検した結果を記載してください。</t>
    <phoneticPr fontId="1"/>
  </si>
  <si>
    <t>点検項目</t>
  </si>
  <si>
    <t>確認事項</t>
  </si>
  <si>
    <t>Ⅰ　人員基準</t>
    <phoneticPr fontId="1"/>
  </si>
  <si>
    <t>・当該事業所内で他職種と兼務している場合</t>
  </si>
  <si>
    <t>備考
（改善方法など）</t>
    <phoneticPr fontId="1"/>
  </si>
  <si>
    <t>Ⅱ　設備基準</t>
    <phoneticPr fontId="1"/>
  </si>
  <si>
    <t>Ⅲ　運営基準</t>
    <phoneticPr fontId="1"/>
  </si>
  <si>
    <t>Ⅲ－２．提供拒否の禁止</t>
  </si>
  <si>
    <t>Ⅲ－３．サービス提供困難時の対応</t>
  </si>
  <si>
    <t>Ⅲ－４．受給資格等の確認</t>
  </si>
  <si>
    <t>Ⅲ－５．要介護認定の申請に係る援助</t>
  </si>
  <si>
    <t>同上</t>
  </si>
  <si>
    <t>Ⅲ－６．心身の状況等の把握</t>
  </si>
  <si>
    <t>・相談窓口担当者　：</t>
    <phoneticPr fontId="1"/>
  </si>
  <si>
    <t>・苦情相談窓口の設置　：</t>
    <phoneticPr fontId="1"/>
  </si>
  <si>
    <t>・処理手順等の定め（規程、マニュアル等）　：</t>
    <phoneticPr fontId="1"/>
  </si>
  <si>
    <t>・利用者等への周知の方法　：</t>
    <phoneticPr fontId="1"/>
  </si>
  <si>
    <t>★このセルに時間数を入力して下さい（  .  時間）</t>
    <phoneticPr fontId="1"/>
  </si>
  <si>
    <t>★このセルに時間数を入力して下さい（  .  時間/人）</t>
    <phoneticPr fontId="1"/>
  </si>
  <si>
    <r>
      <rPr>
        <sz val="8"/>
        <color rgb="FF000000"/>
        <rFont val="ＭＳ ゴシック"/>
        <family val="3"/>
        <charset val="128"/>
      </rPr>
      <t>点検結果</t>
    </r>
    <r>
      <rPr>
        <sz val="7"/>
        <color rgb="FF000000"/>
        <rFont val="ＭＳ ゴシック"/>
        <family val="3"/>
        <charset val="128"/>
      </rPr>
      <t xml:space="preserve">
</t>
    </r>
    <r>
      <rPr>
        <sz val="6"/>
        <color rgb="FF00B0F0"/>
        <rFont val="ＭＳ ゴシック"/>
        <family val="3"/>
        <charset val="128"/>
      </rPr>
      <t>1:適</t>
    </r>
    <r>
      <rPr>
        <sz val="6"/>
        <color rgb="FF000000"/>
        <rFont val="ＭＳ ゴシック"/>
        <family val="3"/>
        <charset val="128"/>
      </rPr>
      <t xml:space="preserve">
</t>
    </r>
    <r>
      <rPr>
        <sz val="6"/>
        <color rgb="FFFF0000"/>
        <rFont val="ＭＳ ゴシック"/>
        <family val="3"/>
        <charset val="128"/>
      </rPr>
      <t>2:不適</t>
    </r>
    <r>
      <rPr>
        <sz val="6"/>
        <color rgb="FF000000"/>
        <rFont val="ＭＳ ゴシック"/>
        <family val="3"/>
        <charset val="128"/>
      </rPr>
      <t xml:space="preserve">
</t>
    </r>
    <r>
      <rPr>
        <sz val="6"/>
        <color rgb="FF92D050"/>
        <rFont val="ＭＳ ゴシック"/>
        <family val="3"/>
        <charset val="128"/>
      </rPr>
      <t>3:非該当</t>
    </r>
    <rPh sb="7" eb="8">
      <t>テキ</t>
    </rPh>
    <rPh sb="11" eb="13">
      <t>フテキ</t>
    </rPh>
    <rPh sb="16" eb="19">
      <t>ヒガイトウ</t>
    </rPh>
    <phoneticPr fontId="1"/>
  </si>
  <si>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</si>
  <si>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被保険者証に記載された認定審査会意見に配慮してサービスを提供していますか。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</si>
  <si>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</si>
  <si>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</si>
  <si>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</si>
  <si>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　兼務職種名：</t>
    <phoneticPr fontId="1"/>
  </si>
  <si>
    <t>・兼務の有無：</t>
    <phoneticPr fontId="1"/>
  </si>
  <si>
    <t>　兼務事業所での週あたり勤務時間：</t>
    <phoneticPr fontId="1"/>
  </si>
  <si>
    <t>　職 種 名：</t>
    <phoneticPr fontId="1"/>
  </si>
  <si>
    <t>　事業所名：</t>
    <phoneticPr fontId="1"/>
  </si>
  <si>
    <t>★このセルに平均時間数を入力して下さい（  .  時間/週）</t>
    <phoneticPr fontId="1"/>
  </si>
  <si>
    <t>（　　　　　　　　　　　　　　　）</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</si>
  <si>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</si>
  <si>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</si>
  <si>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</si>
  <si>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</si>
  <si>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</si>
  <si>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</si>
  <si>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 xml:space="preserve">原因を究明し、再発生を防ぐための対策を講じていますか。
</t>
    <phoneticPr fontId="1"/>
  </si>
  <si>
    <t xml:space="preserve">他の事業、事業所との間で、会計を区分していますか。
</t>
    <phoneticPr fontId="1"/>
  </si>
  <si>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</si>
  <si>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（法人でない場合）
事業者は、上記規定にいう暴力団員ではありませんか。
</t>
    <phoneticPr fontId="1"/>
  </si>
  <si>
    <t xml:space="preserve">（管理者について。法人である場合、ない場合ともに）
管理者は、上記規定にいう暴力団員ではありませんか。
</t>
    <phoneticPr fontId="1"/>
  </si>
  <si>
    <t xml:space="preserve">利用者の意思及び人格を尊重して、常に利用者の立場に立ったサービスの提供に努めていますか。
</t>
    <phoneticPr fontId="1"/>
  </si>
  <si>
    <t xml:space="preserve">事業の運営に当たっては、地域との結び付きを重視し、市町村、他の居宅サービス事業者その他の保健医療サービス及び福祉サービスを提供する者との連携に努めていますか。
</t>
    <phoneticPr fontId="1"/>
  </si>
  <si>
    <t>介</t>
  </si>
  <si>
    <t>福略</t>
  </si>
  <si>
    <t>福</t>
  </si>
  <si>
    <t>介略</t>
  </si>
  <si>
    <t>福略</t>
    <rPh sb="1" eb="2">
      <t>リャク</t>
    </rPh>
    <phoneticPr fontId="1"/>
  </si>
  <si>
    <t>このセルで、
「1.あり」 「2.なし」
を選んでください。</t>
  </si>
  <si>
    <t>1.あり</t>
    <phoneticPr fontId="1"/>
  </si>
  <si>
    <t>2.なし</t>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</si>
  <si>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</si>
  <si>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</si>
  <si>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</si>
  <si>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</si>
  <si>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</si>
  <si>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</si>
  <si>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</si>
  <si>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Ⅲ－１．内容及び手続の説明及び同意</t>
    <phoneticPr fontId="1"/>
  </si>
  <si>
    <t>介</t>
    <phoneticPr fontId="1"/>
  </si>
  <si>
    <t>介</t>
    <phoneticPr fontId="1"/>
  </si>
  <si>
    <t>福</t>
    <phoneticPr fontId="1"/>
  </si>
  <si>
    <t>福略</t>
    <phoneticPr fontId="1"/>
  </si>
  <si>
    <t>※なお、「（予）△△条」と書かれている場合は、金沢市介護保険法に基づく指定介護予防サービス等の</t>
    <phoneticPr fontId="15"/>
  </si>
  <si>
    <t xml:space="preserve">  事業の人員、設備及び運営に関する基準等を定める条例（平24条例47）を指します。</t>
    <phoneticPr fontId="15"/>
  </si>
  <si>
    <t xml:space="preserve">同条第2項
(予)同条第2項
</t>
    <phoneticPr fontId="1"/>
  </si>
  <si>
    <t>★このセルに平均的な時間数を入力して下さい（  .  時間/週）</t>
    <rPh sb="8" eb="9">
      <t>テキ</t>
    </rPh>
    <phoneticPr fontId="1"/>
  </si>
  <si>
    <t>第12条第1項準用
(予)第52条の5第1項準用</t>
    <phoneticPr fontId="1"/>
  </si>
  <si>
    <t>同条第2項準用
(予)同条第2項準用</t>
    <phoneticPr fontId="1"/>
  </si>
  <si>
    <t xml:space="preserve">利用申込者が要介護認定を受けていない場合、既に要介護認定の申請をしているか確認していますか。
</t>
    <phoneticPr fontId="1"/>
  </si>
  <si>
    <t xml:space="preserve">要介護認定を申請していない場合、本人の意思を踏まえて速やかに申請が行われるよう必要な援助を行っていますか。
</t>
    <phoneticPr fontId="1"/>
  </si>
  <si>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1"/>
  </si>
  <si>
    <t>第13条第1項準用
(予)第52条の6第1項準用</t>
    <phoneticPr fontId="1"/>
  </si>
  <si>
    <t>同上
(予)同上</t>
    <phoneticPr fontId="1"/>
  </si>
  <si>
    <t>第14条準用
(予)第52条の7準用</t>
    <phoneticPr fontId="1"/>
  </si>
  <si>
    <t xml:space="preserve">同条第2項
(予)同条第2項
</t>
    <phoneticPr fontId="1"/>
  </si>
  <si>
    <t xml:space="preserve">居宅サービス計画（介護予防サービス計画を含む。以下同じ）が作成されている場合は、当該計画に沿ったサービスを提供していますか。
</t>
    <phoneticPr fontId="1"/>
  </si>
  <si>
    <t xml:space="preserve">利用者が居宅サービス計画の変更を希望する場合は、居宅介護支援事業者へ連絡する等の必要な援助を行っていますか。
</t>
    <phoneticPr fontId="1"/>
  </si>
  <si>
    <t>第17条準用
(予)第52条の10準用</t>
    <phoneticPr fontId="1"/>
  </si>
  <si>
    <t>第18条準用
(予)第52条の11準用</t>
    <phoneticPr fontId="1"/>
  </si>
  <si>
    <t>第19条準用
(予)第52条の12準用</t>
    <phoneticPr fontId="1"/>
  </si>
  <si>
    <t>(予)同条第2号</t>
  </si>
  <si>
    <t xml:space="preserve">利用者が以下の事項に該当する場合には遅滞なく市町村への通知を行っていますか。
・正当な理由なくサービス利用に関する指示に従わないことにより、要介護状態等の程度を増進させた（又は要支援状態から要介護状態になった）と認められるとき
・偽りその他不正な行為により保険給付を受け、又は受けようとしたとき
</t>
    <phoneticPr fontId="1"/>
  </si>
  <si>
    <t xml:space="preserve">第27条準用
(予)第53条の3準用
</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</si>
  <si>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</si>
  <si>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</si>
  <si>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</si>
  <si>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 xml:space="preserve">虚偽又は誇大な広告をしていませんか。
</t>
    <phoneticPr fontId="1"/>
  </si>
  <si>
    <t>第35条第1項準用
(予)第56条の5第1項準用</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</si>
  <si>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</si>
  <si>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同条第3､5項準用
(予)同条第3､5項準用</t>
    <phoneticPr fontId="1"/>
  </si>
  <si>
    <t>同条第4､6項準用
(予)同条第4､6項準用</t>
    <phoneticPr fontId="1"/>
  </si>
  <si>
    <t>第40条第1項準用
(予)第56条の10第1項準用</t>
    <phoneticPr fontId="1"/>
  </si>
  <si>
    <t>同条第2項準用
(予)同条第2項準用</t>
    <phoneticPr fontId="1"/>
  </si>
  <si>
    <t>解釈通知同項③準用</t>
    <rPh sb="4" eb="6">
      <t>ドウコウ</t>
    </rPh>
    <phoneticPr fontId="1"/>
  </si>
  <si>
    <t>第41条準用
(予)第56条の11準用</t>
    <phoneticPr fontId="1"/>
  </si>
  <si>
    <t>第43条準用
(予)第58条準用</t>
    <phoneticPr fontId="1"/>
  </si>
  <si>
    <t xml:space="preserve">第3条第2項
(予)第3条第2項
</t>
    <phoneticPr fontId="1"/>
  </si>
  <si>
    <t xml:space="preserve">第4条第1項
(予)第4条第1項
</t>
    <phoneticPr fontId="1"/>
  </si>
  <si>
    <t xml:space="preserve">同条第3項
(予)同条第3項
</t>
    <phoneticPr fontId="1"/>
  </si>
  <si>
    <t>★このセルに平均件数を入力して下さい（  .  件/月）</t>
  </si>
  <si>
    <t>　施行令 　：</t>
    <phoneticPr fontId="1"/>
  </si>
  <si>
    <t>介護保険法施行令（平10政令412）</t>
    <phoneticPr fontId="1"/>
  </si>
  <si>
    <t>　施行規則 ：</t>
    <phoneticPr fontId="1"/>
  </si>
  <si>
    <t>介護保険法施行規則（平11厚令36）</t>
    <phoneticPr fontId="1"/>
  </si>
  <si>
    <t>　条　　例 ：</t>
    <phoneticPr fontId="1"/>
  </si>
  <si>
    <t>金沢市介護保険法に基づく指定居宅サービス等の事業の人員、設備及び運営に関する基</t>
    <phoneticPr fontId="1"/>
  </si>
  <si>
    <t>準等を定める条例（平24条例46）</t>
    <phoneticPr fontId="1"/>
  </si>
  <si>
    <t>　解釈通知 ：</t>
    <phoneticPr fontId="1"/>
  </si>
  <si>
    <t>「指定居宅サービス等及び指定介護予防サービス等に関する基準について」（平成11年</t>
    <phoneticPr fontId="1"/>
  </si>
  <si>
    <t>9月17日付老企25号厚生省老人保健福祉局企画課長通知）</t>
    <phoneticPr fontId="1"/>
  </si>
  <si>
    <t>③　① ÷ ②の値（小数点以下第2位切捨て）</t>
    <phoneticPr fontId="1"/>
  </si>
  <si>
    <t>Ⅰ－１．福祉用具専門相談員等の員数</t>
    <phoneticPr fontId="1"/>
  </si>
  <si>
    <t>施行令第4条第1項各号</t>
    <phoneticPr fontId="1"/>
  </si>
  <si>
    <t>Ⅰ－２．管理者</t>
    <phoneticPr fontId="1"/>
  </si>
  <si>
    <t xml:space="preserve">ただし、管理上支障がない場合は管理者が他の職種等を兼務することができますが、その兼務形態は適切ですか。
→　下記の事項について記載してください。
</t>
    <phoneticPr fontId="1"/>
  </si>
  <si>
    <t xml:space="preserve">同条ただし書き
(予)同条ただし書き
解釈通知第3-一1(3)①、②準用
</t>
    <phoneticPr fontId="1"/>
  </si>
  <si>
    <t>Ⅱ－１．設備及び備品等</t>
    <phoneticPr fontId="1"/>
  </si>
  <si>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phoneticPr fontId="1"/>
  </si>
  <si>
    <t xml:space="preserve">第11条準用
(予)第52条の4準用
</t>
    <phoneticPr fontId="1"/>
  </si>
  <si>
    <t xml:space="preserve">サービスを提供するに当たっては、居宅介護支援事業者、保健医療サービス又は福祉サービスを提供する者との密接な連携に努めていますか。
</t>
    <phoneticPr fontId="1"/>
  </si>
  <si>
    <t>第15条第1項準用
(予)第52条の8第1項準用</t>
    <phoneticPr fontId="1"/>
  </si>
  <si>
    <t xml:space="preserve">サービスの提供の終了に際しては、利用者又はその家族に対して適切な指導を行い、居宅介護支援事業者に対する情報の提供及び保健医療サービス又は福祉サービスを提供する者との密接な連携に努めていますか。
</t>
    <phoneticPr fontId="1"/>
  </si>
  <si>
    <t xml:space="preserve">同条第2項準用
(予)同条第2項準用
</t>
    <phoneticPr fontId="1"/>
  </si>
  <si>
    <t xml:space="preserve">従業者に身分証を携行させ、利用者又はその家族の求めに応じて提示するよう指導していますか。
</t>
    <phoneticPr fontId="1"/>
  </si>
  <si>
    <t>(予)同条第3項</t>
  </si>
  <si>
    <t xml:space="preserve">管理者は、従業者の管理、サービス利用の申込に係る調整、業務の実施状況の把握、その他の管理を一元的に行っていますか。
</t>
    <phoneticPr fontId="1"/>
  </si>
  <si>
    <t xml:space="preserve">管理者は、従業者に運営に関する基準を遵守させるため必要な指揮命令を行っていますか。
</t>
    <phoneticPr fontId="1"/>
  </si>
  <si>
    <t>同条第2項準用
(予)同条第2項準用</t>
    <rPh sb="5" eb="7">
      <t>ジュンヨウ</t>
    </rPh>
    <rPh sb="16" eb="18">
      <t>ジュンヨウ</t>
    </rPh>
    <phoneticPr fontId="1"/>
  </si>
  <si>
    <t>第57条第1項準用
(予)第55条第1項準用</t>
    <rPh sb="7" eb="9">
      <t>ジュンヨウ</t>
    </rPh>
    <phoneticPr fontId="1"/>
  </si>
  <si>
    <t xml:space="preserve">利用者に対し適切なサービスを提供できるよう、事業所ごとに、原則として月ごとの勤務表により、勤務の体制（日々の勤務時間、常勤・非常勤の別、管理者との兼務関係等）を明確に定めていますか。
</t>
    <phoneticPr fontId="1"/>
  </si>
  <si>
    <t>(2) 利用者の人権の擁護及び利用者に対する虐待の防止に関する事項</t>
    <phoneticPr fontId="1"/>
  </si>
  <si>
    <t xml:space="preserve">従業者の清潔保持及び健康状態について必要な管理を行っていますか。
</t>
    <phoneticPr fontId="1"/>
  </si>
  <si>
    <t>第37条準用
(予)第56条の7準用</t>
    <phoneticPr fontId="1"/>
  </si>
  <si>
    <t>従業者、設備、備品及び会計に関する諸記録を整備していますか。</t>
  </si>
  <si>
    <t>自己点検シート（特定福祉用具販売・介護予防含む）</t>
    <rPh sb="8" eb="10">
      <t>トクテイ</t>
    </rPh>
    <rPh sb="10" eb="12">
      <t>フクシ</t>
    </rPh>
    <rPh sb="12" eb="14">
      <t>ヨウグ</t>
    </rPh>
    <rPh sb="14" eb="16">
      <t>ハンバイ</t>
    </rPh>
    <rPh sb="17" eb="19">
      <t>カイゴ</t>
    </rPh>
    <rPh sb="19" eb="21">
      <t>ヨボウ</t>
    </rPh>
    <rPh sb="21" eb="22">
      <t>フク</t>
    </rPh>
    <phoneticPr fontId="1"/>
  </si>
  <si>
    <t>特定福祉用具販売（介護予防含む）</t>
    <rPh sb="0" eb="2">
      <t>トクテイ</t>
    </rPh>
    <rPh sb="2" eb="4">
      <t>フクシ</t>
    </rPh>
    <rPh sb="4" eb="6">
      <t>ヨウグ</t>
    </rPh>
    <rPh sb="6" eb="8">
      <t>ハンバイ</t>
    </rPh>
    <rPh sb="9" eb="11">
      <t>カイゴ</t>
    </rPh>
    <rPh sb="11" eb="13">
      <t>ヨボウ</t>
    </rPh>
    <rPh sb="13" eb="14">
      <t>フク</t>
    </rPh>
    <phoneticPr fontId="1"/>
  </si>
  <si>
    <t>事業の運営を行うために必要な広さの区画を有するほか、必要な設備や備品等を備えていますか。</t>
    <phoneticPr fontId="1"/>
  </si>
  <si>
    <t xml:space="preserve">第270条
(予)第259条
</t>
    <phoneticPr fontId="1"/>
  </si>
  <si>
    <t>Ⅲ－８．居宅サービス計画に沿ったサービスの提供</t>
    <phoneticPr fontId="1"/>
  </si>
  <si>
    <t>Ⅲ－９．居宅サービス計画等の変更の援助</t>
    <phoneticPr fontId="1"/>
  </si>
  <si>
    <t>Ⅲ－１０．身分を証する書類の携行</t>
    <phoneticPr fontId="1"/>
  </si>
  <si>
    <t>Ⅲ－１１．サービス提供の記録</t>
    <phoneticPr fontId="1"/>
  </si>
  <si>
    <t>第271条
(予)第260条
解釈通知第3-十二3(1)</t>
    <phoneticPr fontId="1"/>
  </si>
  <si>
    <t xml:space="preserve">サービスを提供した際は、提供した具体的なサービス内容、利用者の心身の状況その他の必要な事項を記録していますか。
</t>
    <phoneticPr fontId="1"/>
  </si>
  <si>
    <t xml:space="preserve">利用者からの申出があった場合には、文書の交付その他適切な方法（利用者の用意する手帳への記載等）により、上記の情報を利用者に対して提供していますか。
</t>
    <phoneticPr fontId="1"/>
  </si>
  <si>
    <t>Ⅲ－１２．販売費用の額等の受領</t>
    <phoneticPr fontId="1"/>
  </si>
  <si>
    <t xml:space="preserve">特定福祉用具の購入に要した費用の額の支払を受けていますか。
</t>
    <phoneticPr fontId="1"/>
  </si>
  <si>
    <t>第272条第1項
(予)第261条第1項</t>
    <phoneticPr fontId="1"/>
  </si>
  <si>
    <t xml:space="preserve">下記の費用の支払を受けるに当たっては、あらかじめ利用者又はその家族に対し、サービスの内容及び費用について説明を行い、利用者の同意を得ていますか。
(1) 通常の事業の実施地域以外の地域においてサービスを行う場合の交通費
(2) 特定福祉用具の搬出入に特別な措置が必要な場合（通常必要となる人数以上の従事者が必要になる場合等）に要する費用
</t>
    <phoneticPr fontId="1"/>
  </si>
  <si>
    <t xml:space="preserve">同条第2、3項
(予)同条第2、3項
解釈通知第3-十二3(2)②
</t>
    <phoneticPr fontId="1"/>
  </si>
  <si>
    <t>解釈通知同項</t>
  </si>
  <si>
    <t xml:space="preserve">保険給付の対象となっているサービスと明確に区分されない、あいまいな名目による支払を受けていませんか。
</t>
    <phoneticPr fontId="1"/>
  </si>
  <si>
    <t>Ⅲ－１３．保険給付の申請に必要となる書類等の交付</t>
    <phoneticPr fontId="1"/>
  </si>
  <si>
    <t xml:space="preserve">第273条
(予)第262条
</t>
    <phoneticPr fontId="1"/>
  </si>
  <si>
    <t>同条第2項準用</t>
  </si>
  <si>
    <t>解釈通知第3-十二3(4)③</t>
  </si>
  <si>
    <t xml:space="preserve">販売する特定福祉用具の機能、安全性、衛生状態等に関し、点検を行っていますか。
</t>
    <phoneticPr fontId="1"/>
  </si>
  <si>
    <t xml:space="preserve">利用者の身体の状況等に応じて特定福祉用具の調整を行っていますか。
</t>
    <phoneticPr fontId="1"/>
  </si>
  <si>
    <t xml:space="preserve">必要に応じて利用者に実際に当該特定福祉用具を使用させながら使用方法の指導を行っていますか。
</t>
    <phoneticPr fontId="1"/>
  </si>
  <si>
    <t xml:space="preserve">サービス担当者会議等を通じて、福祉用具の適切な選定のための助言及び情報提供を行う等の必要な措置を講じていますか。
</t>
    <phoneticPr fontId="1"/>
  </si>
  <si>
    <t xml:space="preserve">福祉用具専門相談員は、計画の内容について利用者又はその家族に説明し、利用者の同意を得ていますか。
</t>
    <phoneticPr fontId="1"/>
  </si>
  <si>
    <t xml:space="preserve">福祉用具専門相談員は、計画を利用者に交付していますか。
</t>
    <phoneticPr fontId="1"/>
  </si>
  <si>
    <t>(予)同条第4項解釈通知第4-三10(1)②</t>
  </si>
  <si>
    <t xml:space="preserve">第258条準用
(予)第244条準用
</t>
    <phoneticPr fontId="1"/>
  </si>
  <si>
    <t xml:space="preserve">同条第2項第1号準用
(予)同条第2項第1号準用
</t>
    <phoneticPr fontId="1"/>
  </si>
  <si>
    <t>同項第2号準用
(予)同項第2号準用</t>
    <phoneticPr fontId="1"/>
  </si>
  <si>
    <t>同条第3項準用
(予)同項第3項準用</t>
    <phoneticPr fontId="1"/>
  </si>
  <si>
    <t xml:space="preserve">福祉用具専門相談員は、常に自己研鑽に励み、特定福祉用具販売の目的を達成するために必要な知識及び技能の習得、維持及び向上に努めていますか。
</t>
    <phoneticPr fontId="1"/>
  </si>
  <si>
    <t xml:space="preserve">利用者の身体の状態の多様性、変化等に対応することができるよう、できる限り多くの種類の特定福祉用具を取り扱うようにしていますか。
</t>
    <rPh sb="42" eb="44">
      <t>トクテイ</t>
    </rPh>
    <phoneticPr fontId="1"/>
  </si>
  <si>
    <t>第260条準用
(予)第246条準用</t>
    <phoneticPr fontId="1"/>
  </si>
  <si>
    <t>第33条第1項準用
(予)第56条の3第1項準用</t>
    <phoneticPr fontId="1"/>
  </si>
  <si>
    <t xml:space="preserve">取り扱う特定福祉用具の品名及び品名ごとの販売費用の額その他の必要事項が記載された目録等を備え付けていますか。
</t>
    <phoneticPr fontId="1"/>
  </si>
  <si>
    <t>第276条第1項
(予)第263条第1項</t>
    <phoneticPr fontId="1"/>
  </si>
  <si>
    <t xml:space="preserve">福祉用具専門相談員の資質の向上のため、福祉用具に関する適切な研修の機会を確保していますか。
※　特定福祉用具の種類が多種多様であり、常に新しい機能を有するものが開発されるとともに、要介護者の要望は多様であることから、福祉用具専門相談員は常に最新の専門的知識に基づいた情報提供、選定の相談等を行うことが求められます。このため、福祉用具専門相談員に福祉用具の構造、使用方法等についての継続的な研修を定期的かつ計画的に受けさせなければなりません。
</t>
    <rPh sb="48" eb="50">
      <t>トクテイ</t>
    </rPh>
    <phoneticPr fontId="1"/>
  </si>
  <si>
    <t xml:space="preserve">サービス担当者会議等を通じて利用者の心身の状況、環境、他の保健医療サービス又は福祉サービスの利用状況等の把握に努めていますか。
</t>
    <phoneticPr fontId="1"/>
  </si>
  <si>
    <t xml:space="preserve">計画は、既に居宅サービス計画が作成されている場合は、その内容に沿って作成していますか。
</t>
    <phoneticPr fontId="1"/>
  </si>
  <si>
    <t>③　当該事業所の常勤の従業者の、１週間に通常勤務すべき時間数（３２時間を下回る場合は、３２時間とします。）</t>
    <rPh sb="2" eb="4">
      <t>トウガイ</t>
    </rPh>
    <rPh sb="4" eb="7">
      <t>ジギョウショ</t>
    </rPh>
    <rPh sb="18" eb="19">
      <t>アイダ</t>
    </rPh>
    <phoneticPr fontId="1"/>
  </si>
  <si>
    <t xml:space="preserve">当該事業所の従業者によってサービスを提供していますか。
※　用具の運搬等、サービス利用に直接影響を及ぼさない業務については、第三者への委託等ができます。
</t>
  </si>
  <si>
    <t>同条第2項準用
(予)同条第2項準用
解釈通知同項ロ</t>
  </si>
  <si>
    <t>同条第5項準用
(予)同条第5項
解釈通知第3-一3(21)④準用</t>
    <rPh sb="31" eb="33">
      <t>ジュンヨウ</t>
    </rPh>
    <phoneticPr fontId="1"/>
  </si>
  <si>
    <t xml:space="preserve">定期的に業務継続計画を見直し、必要に応じて変更していますか。
</t>
    <phoneticPr fontId="1"/>
  </si>
  <si>
    <t xml:space="preserve">同条第3項
</t>
    <phoneticPr fontId="1"/>
  </si>
  <si>
    <t xml:space="preserve">設備及び備品について、衛生的な管理に努めていますか。
</t>
  </si>
  <si>
    <t xml:space="preserve">当該事業所の所在する建物と同一の建物に居住する利用者に対してサービスを提供する場合、当該建物以外に居住する利用者に対してもサービスを提供するよう努めていますか。
</t>
    <rPh sb="0" eb="2">
      <t>トウガイ</t>
    </rPh>
    <phoneticPr fontId="1"/>
  </si>
  <si>
    <t>第39条準用
(予)第56条の9準用</t>
    <rPh sb="16" eb="18">
      <t>ジュンヨウ</t>
    </rPh>
    <phoneticPr fontId="1"/>
  </si>
  <si>
    <t>第40条の2第1項準用
(予)第56条の10の2第1項準用
解釈通知第3-一3(31)準用
同項第1号準用
(予)同項第1号準用
解釈通知同項①準用</t>
    <rPh sb="9" eb="11">
      <t>ジュンヨウ</t>
    </rPh>
    <rPh sb="27" eb="29">
      <t>ジュンヨウ</t>
    </rPh>
    <rPh sb="43" eb="45">
      <t>ジュンヨウ</t>
    </rPh>
    <rPh sb="47" eb="49">
      <t>ドウコウ</t>
    </rPh>
    <rPh sb="52" eb="54">
      <t>ジュンヨウ</t>
    </rPh>
    <rPh sb="63" eb="65">
      <t>ジュンヨウ</t>
    </rPh>
    <rPh sb="66" eb="68">
      <t>カイシャク</t>
    </rPh>
    <rPh sb="68" eb="70">
      <t>ツウチ</t>
    </rPh>
    <rPh sb="70" eb="72">
      <t>ドウコウ</t>
    </rPh>
    <phoneticPr fontId="1"/>
  </si>
  <si>
    <t xml:space="preserve">(2) 虐待の防止のための指針を整備すること。
</t>
    <phoneticPr fontId="15"/>
  </si>
  <si>
    <t xml:space="preserve">(4) 上記に掲げる措置を適切に実施するための担当者を置くこと。
</t>
    <rPh sb="4" eb="6">
      <t>ジョウキ</t>
    </rPh>
    <phoneticPr fontId="1"/>
  </si>
  <si>
    <t xml:space="preserve">法第118条の2第1項に規定する介護保険等関連情報その他必要な情報を活用し、適切かつ有効にサービス提供を行うよう努めていますか。
</t>
    <phoneticPr fontId="1"/>
  </si>
  <si>
    <t xml:space="preserve">同条第4項
(予)同条第4項
</t>
    <phoneticPr fontId="1"/>
  </si>
  <si>
    <t>★このセルに時間数を入力して下さい（  .  時間）</t>
  </si>
  <si>
    <t xml:space="preserve">なお、特定福祉用具販売事業者が(※)、①介護予防福祉用具貸与、②特定介護予防福祉用具販売、③福祉用具貸与のいずれかの指定を併せて受け、それが同一事業所で一体的に運営されている場合は、上記の①②③基準を満たすことによって、これらの指定に係るすべての人員基準を満たしているとみなすことができます。
※特定介護予防福祉用具販売事業者の場合は①福祉用具貸与、②特定福祉用具販売、③介護予防福祉用具貸与、となります。
</t>
    <phoneticPr fontId="1"/>
  </si>
  <si>
    <t>★このセルに人数を入力して下さい（  人）</t>
    <phoneticPr fontId="1"/>
  </si>
  <si>
    <t>介</t>
    <phoneticPr fontId="15"/>
  </si>
  <si>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
  </si>
  <si>
    <t xml:space="preserve">被保険者証によって、被保険者資格、要介護認定（要支援認定を含む。以下同じ）の有無及び要介護認定の有効期間を確認していますか。
</t>
  </si>
  <si>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</si>
  <si>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</si>
  <si>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</si>
  <si>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</si>
  <si>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</si>
  <si>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t>2:一部不適</t>
    <phoneticPr fontId="1"/>
  </si>
  <si>
    <t>3:不適</t>
    <phoneticPr fontId="1"/>
  </si>
  <si>
    <t>一部不適</t>
    <phoneticPr fontId="1"/>
  </si>
  <si>
    <t>不適</t>
    <phoneticPr fontId="1"/>
  </si>
  <si>
    <t>介略</t>
    <rPh sb="0" eb="1">
      <t>スケ</t>
    </rPh>
    <rPh sb="1" eb="2">
      <t>リャク</t>
    </rPh>
    <phoneticPr fontId="1"/>
  </si>
  <si>
    <t>第268条第1項
(予)第257条第1項
解釈通知第2-2(1)(3)</t>
    <phoneticPr fontId="1"/>
  </si>
  <si>
    <t>②　①以外の福祉用具専門相談員が、１週間あたり、指定特定福祉用具販売の職務に従事している勤務延時間数</t>
    <rPh sb="26" eb="28">
      <t>トクテイ</t>
    </rPh>
    <rPh sb="28" eb="30">
      <t>フクシ</t>
    </rPh>
    <rPh sb="30" eb="32">
      <t>ヨウグ</t>
    </rPh>
    <rPh sb="32" eb="34">
      <t>ハンバイ</t>
    </rPh>
    <phoneticPr fontId="1"/>
  </si>
  <si>
    <t xml:space="preserve">管理者は、専ら従事する常勤職員ですか。
※　下記ただし書きにより兼務する場合は、「専ら従事する」を省略して下さい。
※常勤の定義に注意してください。(Ⅰ-1参照)
</t>
    <rPh sb="43" eb="45">
      <t>ジュウジ</t>
    </rPh>
    <phoneticPr fontId="1"/>
  </si>
  <si>
    <t>第269条
(予)第258条
解釈通知第2-2(3)</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</si>
  <si>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同意は、利用者、事業者の双方を保護するため、書面によって確認することが望ましいです。
</t>
    <phoneticPr fontId="1"/>
  </si>
  <si>
    <t xml:space="preserve">第9条準用
(予)第52条の2準用
解釈通知第3-一3(2)準用
</t>
    <phoneticPr fontId="1"/>
  </si>
  <si>
    <t xml:space="preserve">第10条準用
(予)第52条の3準用
解釈通知第3-一3(3)準用
</t>
    <phoneticPr fontId="1"/>
  </si>
  <si>
    <t>Ⅲ－７．居宅介護支援事業者等との連携</t>
  </si>
  <si>
    <t>第109条第1項準用
(予)第122条の2第1項準用
解釈通知第3-十二3(9)②イ</t>
    <rPh sb="35" eb="36">
      <t>ニ</t>
    </rPh>
    <phoneticPr fontId="1"/>
  </si>
  <si>
    <t xml:space="preserve">第259条第1項準用
(予)第245条第1項準用
解釈通知第3-十一3(6)準用
</t>
    <phoneticPr fontId="1"/>
  </si>
  <si>
    <t>第262条第1項準用
(予)第248条第1項準用
同条第2項準用
(予)同条第2項準用</t>
    <phoneticPr fontId="1"/>
  </si>
  <si>
    <t>同条第3項準用
(予)同条第3項準用
解釈通知第3-一3(25)③準用</t>
    <phoneticPr fontId="1"/>
  </si>
  <si>
    <t xml:space="preserve">第38条第1項準用
(予)第56条の8第1項準用
解釈通知第3-一3(28)①準用
</t>
    <phoneticPr fontId="1"/>
  </si>
  <si>
    <t>同条第2項
(予)同条第2項
解釈通知第3-十二3(8)</t>
    <rPh sb="29" eb="30">
      <t>ジュッ</t>
    </rPh>
    <rPh sb="30" eb="31">
      <t>フタ</t>
    </rPh>
    <phoneticPr fontId="1"/>
  </si>
  <si>
    <t>福</t>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</si>
  <si>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5"/>
  </si>
  <si>
    <t>解釈通知第3-一3(30)①準用</t>
    <rPh sb="7" eb="8">
      <t>イチ</t>
    </rPh>
    <rPh sb="14" eb="16">
      <t>ジュンヨウ</t>
    </rPh>
    <phoneticPr fontId="15"/>
  </si>
  <si>
    <t>同条第3項準用
(予)同条第3項準用
解釈通知同項②準用</t>
    <rPh sb="23" eb="25">
      <t>ドウコウ</t>
    </rPh>
    <phoneticPr fontId="1"/>
  </si>
  <si>
    <t xml:space="preserve">指定特定福祉用具販売に係る費用の額の支払を受けた場合は、以下の事項を記載した書面を利用者に対して交付していますか。
(1) 事業所の名称
(2) 販売した特定福祉用具の種目及び品目の名称及び販売
　費用の額その他必要と認められる事項を記載した証明書
(3) 領収書
(4) 当該特定福祉用具のパンフレットその他の当該用具の
　概要
</t>
    <phoneticPr fontId="1"/>
  </si>
  <si>
    <t>福</t>
    <rPh sb="0" eb="1">
      <t>フク</t>
    </rPh>
    <phoneticPr fontId="15"/>
  </si>
  <si>
    <t>施行規則第125条第1項第5号、第131条第1項第12号</t>
    <rPh sb="0" eb="2">
      <t>シコウ</t>
    </rPh>
    <rPh sb="2" eb="4">
      <t>キソク</t>
    </rPh>
    <phoneticPr fontId="1"/>
  </si>
  <si>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1"/>
  </si>
  <si>
    <t>第２７７条において準用する</t>
    <phoneticPr fontId="1"/>
  </si>
  <si>
    <t>第２７７条において準用する</t>
    <phoneticPr fontId="1"/>
  </si>
  <si>
    <t>福</t>
    <phoneticPr fontId="1"/>
  </si>
  <si>
    <t>・過去１年間の平均件数　：</t>
    <phoneticPr fontId="1"/>
  </si>
  <si>
    <t>・前年度以降の開催日　：</t>
    <rPh sb="1" eb="4">
      <t>ゼンネンド</t>
    </rPh>
    <rPh sb="4" eb="6">
      <t>イコウ</t>
    </rPh>
    <rPh sb="7" eb="9">
      <t>カイサイ</t>
    </rPh>
    <rPh sb="9" eb="10">
      <t>ニチ</t>
    </rPh>
    <phoneticPr fontId="15"/>
  </si>
  <si>
    <t>（　　　　　、　　　　　、　　　　　、　　　　　）</t>
    <phoneticPr fontId="15"/>
  </si>
  <si>
    <t>・結果の周知方法　：</t>
    <rPh sb="1" eb="3">
      <t>ケッカ</t>
    </rPh>
    <rPh sb="4" eb="6">
      <t>シュウチ</t>
    </rPh>
    <rPh sb="6" eb="8">
      <t>ホウホウ</t>
    </rPh>
    <phoneticPr fontId="15"/>
  </si>
  <si>
    <t>（　　　　　　　　　　　　　　　　　　　　　　　）</t>
    <phoneticPr fontId="15"/>
  </si>
  <si>
    <t>・前年度以降の研修実施日　：</t>
    <rPh sb="1" eb="4">
      <t>ゼンネンド</t>
    </rPh>
    <rPh sb="4" eb="6">
      <t>イコウ</t>
    </rPh>
    <rPh sb="7" eb="9">
      <t>ケンシュウ</t>
    </rPh>
    <rPh sb="9" eb="12">
      <t>ジッシビ</t>
    </rPh>
    <phoneticPr fontId="15"/>
  </si>
  <si>
    <t>（新採：　　　　、その他定期　　　　、　　　　）</t>
    <rPh sb="1" eb="3">
      <t>シンサイ</t>
    </rPh>
    <rPh sb="11" eb="12">
      <t>タ</t>
    </rPh>
    <rPh sb="12" eb="14">
      <t>テイキ</t>
    </rPh>
    <phoneticPr fontId="15"/>
  </si>
  <si>
    <t>・前年度以降の開催日　：</t>
    <rPh sb="1" eb="4">
      <t>ゼンネンド</t>
    </rPh>
    <rPh sb="4" eb="6">
      <t>イコウ</t>
    </rPh>
    <rPh sb="7" eb="10">
      <t>カイサイビ</t>
    </rPh>
    <phoneticPr fontId="15"/>
  </si>
  <si>
    <t>（　有　・　無　）</t>
    <phoneticPr fontId="15"/>
  </si>
  <si>
    <t>同項第2号
(予)同項第2号
解釈通知同項ロ準用</t>
    <phoneticPr fontId="15"/>
  </si>
  <si>
    <t>・前年度以降の訓練実施日　：</t>
    <rPh sb="1" eb="4">
      <t>ゼンネンド</t>
    </rPh>
    <rPh sb="4" eb="6">
      <t>イコウ</t>
    </rPh>
    <rPh sb="7" eb="9">
      <t>クンレン</t>
    </rPh>
    <rPh sb="9" eb="12">
      <t>ジッシビ</t>
    </rPh>
    <phoneticPr fontId="15"/>
  </si>
  <si>
    <t>（　　　　　　、　　　　　　）</t>
    <phoneticPr fontId="15"/>
  </si>
  <si>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5"/>
  </si>
  <si>
    <t>介</t>
    <phoneticPr fontId="1"/>
  </si>
  <si>
    <t>介</t>
    <rPh sb="0" eb="1">
      <t>カイ</t>
    </rPh>
    <phoneticPr fontId="1"/>
  </si>
  <si>
    <t xml:space="preserve">対象福祉用具（貸与の対象ともなる用具）の販売に当たっては、利用者等からの要請等に応じて、販売した福祉用具の使用状況を確認するよう努めるとともに、必要な場合は、使用方法の指導、修理等を行うよう努めていますか。
</t>
    <rPh sb="7" eb="9">
      <t>タイヨ</t>
    </rPh>
    <phoneticPr fontId="1"/>
  </si>
  <si>
    <t xml:space="preserve">福祉用具専門相談員は、対象福祉用具（貸与の対象ともなる用具）の販売に当たっては、計画の作成後、計画に記載した目標の達成状況の確認を行っていますか。
</t>
    <phoneticPr fontId="1"/>
  </si>
  <si>
    <t>運営指導日：</t>
    <rPh sb="0" eb="2">
      <t>ウンエイ</t>
    </rPh>
    <rPh sb="2" eb="4">
      <t>シドウ</t>
    </rPh>
    <rPh sb="4" eb="5">
      <t>ビ</t>
    </rPh>
    <phoneticPr fontId="1"/>
  </si>
  <si>
    <t>指導員氏名：</t>
    <phoneticPr fontId="1"/>
  </si>
  <si>
    <t>※　(6)は、令和６年３月３１日まで努力義務でした。</t>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</si>
  <si>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</si>
  <si>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</si>
  <si>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令和６年３月３１日まで努力義務でした。</t>
  </si>
  <si>
    <t>※　(1)～(3)は、令和６年３月３１日まで努力義務でした。</t>
    <phoneticPr fontId="1"/>
  </si>
  <si>
    <t>※　(1)～(4)は、令和６年３月３１日まで努力義務でした。</t>
    <phoneticPr fontId="1"/>
  </si>
  <si>
    <t xml:space="preserve">以下の事項を運営規程に定めていますか。
(1) 事業の目的及び運営の方針
(2) 従業者の職種、員数及び職務内容
(3) 営業日及び営業時間
(4) 指定特定福祉用具販売の提供方法、取り扱う種目
　及び販売費用の額その他の費用の額
(5) 通常の事業の実施地域
(6) 虐待の防止のための措置に関する事項
(7) その他運営に関する重要事項
</t>
    <phoneticPr fontId="1"/>
  </si>
  <si>
    <r>
      <rPr>
        <sz val="8"/>
        <color indexed="8"/>
        <rFont val="ＭＳ Ｐゴシック"/>
        <family val="3"/>
        <charset val="128"/>
        <scheme val="minor"/>
      </rPr>
      <t>評価等</t>
    </r>
    <r>
      <rPr>
        <sz val="7"/>
        <color indexed="8"/>
        <rFont val="ＭＳ Ｐゴシック"/>
        <family val="3"/>
        <charset val="128"/>
        <scheme val="minor"/>
      </rPr>
      <t xml:space="preserve">
</t>
    </r>
    <r>
      <rPr>
        <sz val="6"/>
        <color indexed="40"/>
        <rFont val="ＭＳ Ｐゴシック"/>
        <family val="3"/>
        <charset val="128"/>
        <scheme val="minor"/>
      </rPr>
      <t>1:適、</t>
    </r>
    <r>
      <rPr>
        <sz val="6"/>
        <color rgb="FFFFC000"/>
        <rFont val="ＭＳ Ｐゴシック"/>
        <family val="3"/>
        <charset val="128"/>
        <scheme val="minor"/>
      </rPr>
      <t xml:space="preserve">2:一部不適
</t>
    </r>
    <r>
      <rPr>
        <sz val="6"/>
        <color indexed="10"/>
        <rFont val="ＭＳ Ｐゴシック"/>
        <family val="3"/>
        <charset val="128"/>
        <scheme val="minor"/>
      </rPr>
      <t>3:不適、</t>
    </r>
    <r>
      <rPr>
        <sz val="6"/>
        <color indexed="50"/>
        <rFont val="ＭＳ Ｐゴシック"/>
        <family val="3"/>
        <charset val="128"/>
        <scheme val="minor"/>
      </rPr>
      <t xml:space="preserve">4:非該当
</t>
    </r>
    <r>
      <rPr>
        <sz val="6"/>
        <rFont val="ＭＳ Ｐゴシック"/>
        <family val="3"/>
        <charset val="128"/>
        <scheme val="minor"/>
      </rPr>
      <t>5:その他</t>
    </r>
    <rPh sb="0" eb="2">
      <t>ヒョウカ</t>
    </rPh>
    <rPh sb="2" eb="3">
      <t>トウ</t>
    </rPh>
    <rPh sb="6" eb="7">
      <t>テキ</t>
    </rPh>
    <rPh sb="10" eb="12">
      <t>イチブ</t>
    </rPh>
    <rPh sb="17" eb="19">
      <t>フテキ</t>
    </rPh>
    <rPh sb="22" eb="25">
      <t>ヒガイトウ</t>
    </rPh>
    <rPh sb="30" eb="31">
      <t>タ</t>
    </rPh>
    <phoneticPr fontId="15"/>
  </si>
  <si>
    <t xml:space="preserve">   .   .</t>
    <phoneticPr fontId="1"/>
  </si>
  <si>
    <t>・感染症に係る計画　：ａ 平時からの備え、ｂ 初動対応、ｃ 感染拡⼤防⽌体制の確⽴</t>
    <rPh sb="1" eb="4">
      <t>カンセンショウ</t>
    </rPh>
    <rPh sb="5" eb="6">
      <t>カカワ</t>
    </rPh>
    <rPh sb="7" eb="9">
      <t>ケイカク</t>
    </rPh>
    <phoneticPr fontId="15"/>
  </si>
  <si>
    <t>・災害に係る計画　：ａ 平常時の対応、ｂ 緊急時の対応、ｃ 他施設及び地域との連携</t>
    <rPh sb="1" eb="3">
      <t>サイガイ</t>
    </rPh>
    <rPh sb="4" eb="5">
      <t>カカワ</t>
    </rPh>
    <rPh sb="6" eb="8">
      <t>ケイカク</t>
    </rPh>
    <phoneticPr fontId="15"/>
  </si>
  <si>
    <t xml:space="preserve">(1)-2　感染対策の担当者を決めていますか。
</t>
    <rPh sb="6" eb="8">
      <t>カンセン</t>
    </rPh>
    <rPh sb="8" eb="10">
      <t>タイサク</t>
    </rPh>
    <rPh sb="11" eb="14">
      <t>タントウシャ</t>
    </rPh>
    <rPh sb="15" eb="16">
      <t>キ</t>
    </rPh>
    <phoneticPr fontId="15"/>
  </si>
  <si>
    <t>解釈通知同上</t>
    <rPh sb="4" eb="5">
      <t>ドウ</t>
    </rPh>
    <rPh sb="5" eb="6">
      <t>ウエ</t>
    </rPh>
    <phoneticPr fontId="15"/>
  </si>
  <si>
    <t>・平常時の対策の記載　：</t>
    <rPh sb="1" eb="3">
      <t>ヘイジョウ</t>
    </rPh>
    <rPh sb="3" eb="4">
      <t>ジ</t>
    </rPh>
    <rPh sb="5" eb="7">
      <t>タイサク</t>
    </rPh>
    <rPh sb="8" eb="10">
      <t>キサイ</t>
    </rPh>
    <phoneticPr fontId="15"/>
  </si>
  <si>
    <t>・発生時の対応の記載　：</t>
    <rPh sb="1" eb="3">
      <t>ハッセイ</t>
    </rPh>
    <rPh sb="3" eb="4">
      <t>トキ</t>
    </rPh>
    <rPh sb="5" eb="7">
      <t>タイオウ</t>
    </rPh>
    <rPh sb="8" eb="10">
      <t>キサイ</t>
    </rPh>
    <phoneticPr fontId="15"/>
  </si>
  <si>
    <r>
      <t>同条第2項準用</t>
    </r>
    <r>
      <rPr>
        <sz val="6.5"/>
        <rFont val="ＭＳ Ｐゴシック"/>
        <family val="3"/>
        <charset val="128"/>
        <scheme val="major"/>
      </rPr>
      <t xml:space="preserve">
(予)同条第2項準用</t>
    </r>
    <phoneticPr fontId="1"/>
  </si>
  <si>
    <t>同項第3号
(予)同項第3号
解釈通知同項ハ準用</t>
    <rPh sb="20" eb="22">
      <t>ドウコウ</t>
    </rPh>
    <rPh sb="23" eb="25">
      <t>ジュンヨウ</t>
    </rPh>
    <phoneticPr fontId="15"/>
  </si>
  <si>
    <t xml:space="preserve">事業所内の見やすい場所に、運営規程の概要その他の、サービスの選択に資すると認められる重要事項を掲示していますか。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2" eb="23">
      <t>タ</t>
    </rPh>
    <rPh sb="59" eb="61">
      <t>ジュウヨウ</t>
    </rPh>
    <phoneticPr fontId="1"/>
  </si>
  <si>
    <r>
      <t xml:space="preserve">第36条準用
</t>
    </r>
    <r>
      <rPr>
        <sz val="6.5"/>
        <rFont val="ＭＳ Ｐゴシック"/>
        <family val="3"/>
        <charset val="128"/>
        <scheme val="major"/>
      </rPr>
      <t>(予)第56条の6準用</t>
    </r>
    <phoneticPr fontId="1"/>
  </si>
  <si>
    <r>
      <t>同項第2号準用</t>
    </r>
    <r>
      <rPr>
        <sz val="6.5"/>
        <rFont val="ＭＳ Ｐゴシック"/>
        <family val="3"/>
        <charset val="128"/>
        <scheme val="major"/>
      </rPr>
      <t xml:space="preserve">
(予)同項第2号準用</t>
    </r>
    <rPh sb="16" eb="18">
      <t>ジュンヨウ</t>
    </rPh>
    <phoneticPr fontId="15"/>
  </si>
  <si>
    <r>
      <t xml:space="preserve">同項第3号準用
</t>
    </r>
    <r>
      <rPr>
        <sz val="6.5"/>
        <rFont val="ＭＳ Ｐゴシック"/>
        <family val="3"/>
        <charset val="128"/>
        <scheme val="major"/>
      </rPr>
      <t>(予)同項第3号準用
解釈通知同項③準用</t>
    </r>
    <rPh sb="16" eb="18">
      <t>ジュンヨウ</t>
    </rPh>
    <rPh sb="23" eb="25">
      <t>ドウコウ</t>
    </rPh>
    <phoneticPr fontId="15"/>
  </si>
  <si>
    <r>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t>
    </r>
    <r>
      <rPr>
        <sz val="8"/>
        <rFont val="ＭＳ Ｐゴシック"/>
        <family val="3"/>
        <charset val="128"/>
      </rPr>
      <t>、その結果について、福祉用具専門相談員に周知徹底を図ること。</t>
    </r>
    <r>
      <rPr>
        <sz val="8"/>
        <rFont val="ＭＳ ゴシック"/>
        <family val="3"/>
        <charset val="128"/>
      </rPr>
      <t xml:space="preserve">
※　他の会議体との一体的な設置・運営や、他のサービス事業者との連携等による設置・運営も可能です。</t>
    </r>
    <rPh sb="34" eb="35">
      <t>フク</t>
    </rPh>
    <rPh sb="185" eb="187">
      <t>カノウ</t>
    </rPh>
    <phoneticPr fontId="1"/>
  </si>
  <si>
    <t xml:space="preserve">利用者の人権の擁護、虐待の防止等のため、責任者を設置する等必要な体制の整備を行うとともに、その従業者に対し、研修を実施する等の措置を講じていますか。
</t>
    <phoneticPr fontId="1"/>
  </si>
  <si>
    <t>第255条第1項準用
(予)第265条第1項</t>
    <phoneticPr fontId="1"/>
  </si>
  <si>
    <t>同条第3項準用
(予)同条第2項</t>
  </si>
  <si>
    <t xml:space="preserve">自らその提供するサービスの質の評価を行い、常にその改善を図っていますか。
</t>
  </si>
  <si>
    <t>Ⅲ－１４．指定特定福祉用具販売の基本取扱方針</t>
    <phoneticPr fontId="1"/>
  </si>
  <si>
    <t>Ⅲ－１５．指定特定福祉用具販売の具体的取扱方針</t>
    <phoneticPr fontId="1"/>
  </si>
  <si>
    <t>第274条第1号
(予)第266条第1号</t>
    <phoneticPr fontId="1"/>
  </si>
  <si>
    <t>同上
(予)同上</t>
    <rPh sb="6" eb="7">
      <t>ドウ</t>
    </rPh>
    <rPh sb="7" eb="8">
      <t>ウエ</t>
    </rPh>
    <phoneticPr fontId="1"/>
  </si>
  <si>
    <t xml:space="preserve">目録等の文書を示して特定福祉用具の機能、使用方法、販売費用の額等に関する情報を提供し、個別の特定福祉用具の販売に係る同意を得ていますか。
</t>
    <rPh sb="46" eb="48">
      <t>トクテイ</t>
    </rPh>
    <phoneticPr fontId="1"/>
  </si>
  <si>
    <t>同条第2号
(予)同条第3号</t>
    <phoneticPr fontId="1"/>
  </si>
  <si>
    <t>同号
解釈通知第3-十二3(4)②
(予)同号
解釈通知第4-三10(2)②</t>
    <phoneticPr fontId="1"/>
  </si>
  <si>
    <t>同号
(予)同号</t>
    <phoneticPr fontId="1"/>
  </si>
  <si>
    <t>同条第5号
(予)同条第6号</t>
    <phoneticPr fontId="1"/>
  </si>
  <si>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5"/>
  </si>
  <si>
    <t xml:space="preserve">同条第6号
(予)同条第7号
解釈通知同項⑦
</t>
    <phoneticPr fontId="1"/>
  </si>
  <si>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15"/>
  </si>
  <si>
    <t>同条第7号
(予)同条第8号
解釈通知同上</t>
    <phoneticPr fontId="1"/>
  </si>
  <si>
    <t xml:space="preserve">居宅サービス計画に指定特定福祉用具販売が位置づけられる場合には、当該計画に同販売が必要な理由が記載されるよう必要な措置を講じていますか。
</t>
    <rPh sb="37" eb="38">
      <t>ドウ</t>
    </rPh>
    <phoneticPr fontId="1"/>
  </si>
  <si>
    <t>第275条第1項前段
(予)第267条第1項前段
解釈通知第3-十二3(4)④ロ
(予)解釈通知第4-三10(3)①</t>
    <phoneticPr fontId="1"/>
  </si>
  <si>
    <t>同項後段
(予)同項後段</t>
    <phoneticPr fontId="1"/>
  </si>
  <si>
    <t>同条第2項
(予)同条第2項</t>
    <phoneticPr fontId="1"/>
  </si>
  <si>
    <t>同条第3項
(予)同条第3項</t>
    <phoneticPr fontId="1"/>
  </si>
  <si>
    <t>同条第4項
(予)同条第4項</t>
    <phoneticPr fontId="1"/>
  </si>
  <si>
    <t>同条第5項
(予)同条第5項</t>
    <phoneticPr fontId="1"/>
  </si>
  <si>
    <t>Ⅲ－１６．特定福祉用具販売計画の作成</t>
    <phoneticPr fontId="1"/>
  </si>
  <si>
    <t xml:space="preserve">居宅サービス計画を作成している居宅介護支援事業者から計画の提供の求めがあった際には、提供に協力するよう努めていますか。
</t>
    <phoneticPr fontId="1"/>
  </si>
  <si>
    <t>解釈通知第3-一3(14)⑥準用
(予)解釈通知第4-三2(2)⑥準用</t>
    <rPh sb="18" eb="19">
      <t>ヨ</t>
    </rPh>
    <rPh sb="27" eb="28">
      <t>サン</t>
    </rPh>
    <phoneticPr fontId="1"/>
  </si>
  <si>
    <t xml:space="preserve">福祉用具専門相談員は必要な要件を満たしていますか。
□ 保健師　　　　　□ 看護師　　　　　□ 准看護師
□ 理学療法士　　　□ 作業療法士
□ 社会福祉士　　　□ 介護福祉士　　　□ 義肢装具士
□ 都道府県知事が指定する者が行う「福祉用具専門相談員指定講習」の課程を修了し、証明書を交付された者
</t>
    <phoneticPr fontId="1"/>
  </si>
  <si>
    <t>介</t>
    <rPh sb="0" eb="1">
      <t>スケ</t>
    </rPh>
    <phoneticPr fontId="1"/>
  </si>
  <si>
    <t>介略</t>
    <rPh sb="1" eb="2">
      <t>リャク</t>
    </rPh>
    <phoneticPr fontId="1"/>
  </si>
  <si>
    <t xml:space="preserve">解釈通知同項準用
</t>
    <rPh sb="4" eb="6">
      <t>ドウコウ</t>
    </rPh>
    <rPh sb="6" eb="8">
      <t>ジュンヨウ</t>
    </rPh>
    <phoneticPr fontId="1"/>
  </si>
  <si>
    <t>同条第3項準用
(予)同条第3項準用</t>
    <rPh sb="5" eb="7">
      <t>ジュンヨウ</t>
    </rPh>
    <rPh sb="16" eb="18">
      <t>ジュンヨウ</t>
    </rPh>
    <phoneticPr fontId="1"/>
  </si>
  <si>
    <t xml:space="preserve">貸与の福祉用具にも該当する特定福祉用具（以下「対象福祉用具」という）に関しては、利用者が貸与・販売のいずれかを選択できることについて十分な説明を行った上で、選択に必要な情報を提供するとともに、医師、理学療法士、作業療法士、言語聴覚士、居宅サービス計画の原案に位置付けた居宅サービス等の担当者その他の関係者の意見及び利用者の身体の状況等を踏まえ、提案を行っていますか。
</t>
    <rPh sb="0" eb="2">
      <t>タイヨ</t>
    </rPh>
    <rPh sb="13" eb="15">
      <t>トクテイ</t>
    </rPh>
    <rPh sb="20" eb="22">
      <t>イカ</t>
    </rPh>
    <rPh sb="23" eb="25">
      <t>タイショウ</t>
    </rPh>
    <rPh sb="25" eb="27">
      <t>フクシ</t>
    </rPh>
    <rPh sb="35" eb="36">
      <t>カン</t>
    </rPh>
    <phoneticPr fontId="1"/>
  </si>
  <si>
    <t xml:space="preserve">福祉用具専門相談員の員数は、常勤換算方法で2以上となっていますか。
※　下記の数値を記載してください。
</t>
    <phoneticPr fontId="1"/>
  </si>
  <si>
    <r>
      <t>①　常勤（※）で専従の福祉用具専門相談員の数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Ph sb="8" eb="10">
      <t>センジュウ</t>
    </rPh>
    <rPh sb="46" eb="47">
      <t>タッ</t>
    </rPh>
    <rPh sb="51" eb="52">
      <t>モノ</t>
    </rPh>
    <rPh sb="56" eb="57">
      <t>シュウ</t>
    </rPh>
    <rPh sb="59" eb="61">
      <t>ジカン</t>
    </rPh>
    <rPh sb="61" eb="63">
      <t>イジョウ</t>
    </rPh>
    <rPh sb="64" eb="66">
      <t>キンム</t>
    </rPh>
    <rPh sb="67" eb="68">
      <t>シャ</t>
    </rPh>
    <rPh sb="76" eb="78">
      <t>ダンジョ</t>
    </rPh>
    <rPh sb="78" eb="80">
      <t>コヨウ</t>
    </rPh>
    <rPh sb="80" eb="82">
      <t>キカイ</t>
    </rPh>
    <rPh sb="82" eb="85">
      <t>キントウホウ</t>
    </rPh>
    <rPh sb="88" eb="90">
      <t>ボセイ</t>
    </rPh>
    <rPh sb="90" eb="96">
      <t>ケンコウカンリソチ</t>
    </rPh>
    <rPh sb="101" eb="103">
      <t>イクジ</t>
    </rPh>
    <rPh sb="104" eb="106">
      <t>カイゴ</t>
    </rPh>
    <rPh sb="106" eb="109">
      <t>キュウギョウホウ</t>
    </rPh>
    <rPh sb="112" eb="116">
      <t>ジタンソチ</t>
    </rPh>
    <rPh sb="177" eb="178">
      <t>コウ</t>
    </rPh>
    <rPh sb="184" eb="185">
      <t>モノ</t>
    </rPh>
    <rPh sb="187" eb="188">
      <t>シュウ</t>
    </rPh>
    <rPh sb="190" eb="192">
      <t>ジカン</t>
    </rPh>
    <rPh sb="195" eb="197">
      <t>キンム</t>
    </rPh>
    <rPh sb="198" eb="200">
      <t>ジョウキン</t>
    </rPh>
    <rPh sb="207" eb="209">
      <t>イカ</t>
    </rPh>
    <rPh sb="210" eb="212">
      <t>ジョウキン</t>
    </rPh>
    <rPh sb="213" eb="215">
      <t>テイギ</t>
    </rPh>
    <rPh sb="218" eb="220">
      <t>ドウヨウ</t>
    </rPh>
    <phoneticPr fontId="1"/>
  </si>
  <si>
    <t>・他事業所と兼務している場合</t>
    <phoneticPr fontId="1"/>
  </si>
  <si>
    <t xml:space="preserve">〔予防除く〕利用者の要介護状態の軽減又は悪化の防止並びに介護者の負担の軽減に資するよう、その目標を設定し、計画的に行われていますか。
〔予防のみ〕利用者の介護予防に資するよう、その目標を設定し、計画的に行っていますか。
</t>
    <phoneticPr fontId="1"/>
  </si>
  <si>
    <t xml:space="preserve">〔予防除く〕清潔かつ安全で正常な機能を有する特定福祉用具を販売していますか。
</t>
    <phoneticPr fontId="1"/>
  </si>
  <si>
    <t xml:space="preserve">〔予防のみ〕利用者ができる限り要介護状態とならず、自立した日常生活を営むことができるよう支援することが目的であることを、常に意識してサービスを提供していますか。
</t>
    <phoneticPr fontId="1"/>
  </si>
  <si>
    <t xml:space="preserve">〔予防のみ〕利用者が有する能力を最大限活用することができるような方法でサービスを提供するよう努めることとし、その能力を阻害する等の不適切なサービス提供を行わないよう配慮していますか。
</t>
    <phoneticPr fontId="1"/>
  </si>
  <si>
    <t xml:space="preserve">〔予防除く〕特定福祉用具販売計画に基づき、特定福祉用具が適切に選定され、かつ使用されるよう、専門的知識に基づき相談に応じていますか。
〔予防のみ〕利用者の自立の可能性を最大限引き出す支援を行うことを基本として、特定福祉用具販売計画に基づき、利用者の心身の状況、希望、環境を踏まえ、特定福祉用具が適切に選定され使用されるよう、専門的知識に基づき相談に応じていますか。
</t>
    <phoneticPr fontId="1"/>
  </si>
  <si>
    <t xml:space="preserve">〔予防のみ〕特定介護予防福祉用具販売計画に基づき、利用者が日常生活を営むのに必要な支援を行っていますか。
</t>
    <phoneticPr fontId="1"/>
  </si>
  <si>
    <t>同条第3号
(予)同条第4号</t>
    <phoneticPr fontId="1"/>
  </si>
  <si>
    <t>同条第4号
(予)同条第5号</t>
    <phoneticPr fontId="1"/>
  </si>
  <si>
    <t xml:space="preserve">〔予防除く〕特定福祉用具の使用方法、使用上の留意事項等を記載した文書を利用者に交付し、十分な説明を行っていますか。（故障時の対応についても記載することが望ましいです。）
〔予防のみ〕特定福祉用具の使用方法、使用上の留意事項、故障時の対応等を記載した文書を利用者に交付し、十分な説明を行っていますか。
</t>
    <phoneticPr fontId="1"/>
  </si>
  <si>
    <t>同条第8号
(予)同条第9号</t>
    <phoneticPr fontId="1"/>
  </si>
  <si>
    <t xml:space="preserve">福祉用具専門相談員は、利用者の心身の状況、希望及び環境を踏まえ、サービスの目標、その目標を達成するための具体的なサービスの内容等（福祉用具の利用目標、具体的な福祉用具の機種、当該機種選定理由等を含む。）を記載した特定福祉用具販売計画（予防含む。以下「計画」という）を作成していますか。
</t>
    <rPh sb="119" eb="120">
      <t>フク</t>
    </rPh>
    <phoneticPr fontId="1"/>
  </si>
  <si>
    <t xml:space="preserve">計画は、指定福祉用具貸与（予防含む）の利用があるときは、福祉用具貸与計画（予防含む。以下同じ）と一体のものとして作成していますか。
</t>
    <rPh sb="13" eb="15">
      <t>ヨボウ</t>
    </rPh>
    <rPh sb="15" eb="16">
      <t>フク</t>
    </rPh>
    <phoneticPr fontId="1"/>
  </si>
  <si>
    <t>Ⅲ－１７．利用者に関する市町村への通知</t>
    <phoneticPr fontId="1"/>
  </si>
  <si>
    <t>Ⅲ－１８．管理者の責務</t>
    <phoneticPr fontId="1"/>
  </si>
  <si>
    <t>Ⅲ－１９．運営規程</t>
    <phoneticPr fontId="1"/>
  </si>
  <si>
    <t>Ⅲ－２０．勤務体制の確保等</t>
    <phoneticPr fontId="1"/>
  </si>
  <si>
    <t>Ⅲ－２１．適切な研修の機会の確保並びに福祉用具専門相談員の知識及び技能の向上等</t>
    <phoneticPr fontId="1"/>
  </si>
  <si>
    <t xml:space="preserve">研修には次に掲げる事項を含めていますか。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
  </si>
  <si>
    <t>Ⅲ－２２．特定福祉用具の取扱種目</t>
    <rPh sb="5" eb="7">
      <t>トクテイ</t>
    </rPh>
    <phoneticPr fontId="1"/>
  </si>
  <si>
    <t xml:space="preserve">Ⅲ－２３．業務継続計画の策定等
</t>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</si>
  <si>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</si>
  <si>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第32条の2第1項準用
解釈通知第3-二3(7)②準用</t>
    <rPh sb="9" eb="11">
      <t>ジュンヨウ</t>
    </rPh>
    <rPh sb="22" eb="23">
      <t>ニ</t>
    </rPh>
    <rPh sb="28" eb="30">
      <t>ジュンヨウ</t>
    </rPh>
    <phoneticPr fontId="1"/>
  </si>
  <si>
    <t xml:space="preserve">福祉用具専門相談員に対し、業務継続計画を周知するとともに、必要な研修及び訓練を定期的に（年１回以上）実施していますか。
※1　定期の研修に加え、新規採用時にも研修を実施することが望ましいです。
※2　感染症の研修・訓練と一体的に実施することも可能です。
</t>
    <phoneticPr fontId="1"/>
  </si>
  <si>
    <t>同条第2項
解釈通知同項③準用</t>
    <rPh sb="10" eb="12">
      <t>ドウコウ</t>
    </rPh>
    <rPh sb="13" eb="15">
      <t>ジュンヨウ</t>
    </rPh>
    <phoneticPr fontId="1"/>
  </si>
  <si>
    <t>Ⅲ－２４．衛生管理等</t>
    <phoneticPr fontId="1"/>
  </si>
  <si>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感染症の予防及びまん延の防止のための対策を検討する委員会（テレビ電話可）をおおむね6月に1回以上開催するとともに、その結果について、福祉用具専門相談員に周知徹底を図ること。
※　他の会議体との一体的な設置・運営や、他のサービス事業者との連携等による設置・運営も可能です。</t>
    <phoneticPr fontId="15"/>
  </si>
  <si>
    <t>同条第6項第1号
(予)同条第6項第1号
構成員等につき、解釈通知第3-二3(8)②イ準用</t>
    <rPh sb="37" eb="38">
      <t>ニ</t>
    </rPh>
    <rPh sb="44" eb="46">
      <t>ジュンヨウ</t>
    </rPh>
    <phoneticPr fontId="15"/>
  </si>
  <si>
    <t>(2) 感染症の予防及びまん延の防止のための指針を整備すること。
※　業務継続計画との一体的策定について、「Ⅲ－２６．業務継続計画」を参照してください。
※　記載内容の例については「介護現場における感染対策の⼿引き」(フェイスシート参照)を参照してください。</t>
    <rPh sb="8" eb="10">
      <t>ヨボウ</t>
    </rPh>
    <phoneticPr fontId="15"/>
  </si>
  <si>
    <t>(3) 福祉用具専門相談員に対し、感染症の予防及びまん延の防止のための研修及び訓練を定期的に（年１回以上）実施すること。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業務継続計画に係る研修、訓練との一体的実施について、「Ⅲ－２６．業務継続計画」を参照してください。</t>
    <rPh sb="37" eb="38">
      <t>オヨ</t>
    </rPh>
    <rPh sb="39" eb="41">
      <t>クンレン</t>
    </rPh>
    <rPh sb="47" eb="48">
      <t>ネン</t>
    </rPh>
    <rPh sb="49" eb="50">
      <t>カイ</t>
    </rPh>
    <rPh sb="50" eb="52">
      <t>イジョウ</t>
    </rPh>
    <phoneticPr fontId="15"/>
  </si>
  <si>
    <t>Ⅲ－２５．掲示及び目録の備付け</t>
    <phoneticPr fontId="1"/>
  </si>
  <si>
    <t>同条第4項準用
(予)同条第4項準用</t>
    <phoneticPr fontId="1"/>
  </si>
  <si>
    <t>Ⅲ－２６．秘密保持等</t>
    <phoneticPr fontId="1"/>
  </si>
  <si>
    <t>Ⅲ－２７．広告</t>
    <phoneticPr fontId="1"/>
  </si>
  <si>
    <t>Ⅲ－２８．居宅介護支援事業者に対する利益供与の禁止</t>
    <phoneticPr fontId="1"/>
  </si>
  <si>
    <t>Ⅲ－２９．苦情処理</t>
    <phoneticPr fontId="1"/>
  </si>
  <si>
    <t>解釈通知同項②準用</t>
    <rPh sb="4" eb="6">
      <t>ドウコウ</t>
    </rPh>
    <phoneticPr fontId="1"/>
  </si>
  <si>
    <t>Ⅲ－３０．地域との連携等</t>
    <rPh sb="11" eb="12">
      <t>トウ</t>
    </rPh>
    <phoneticPr fontId="1"/>
  </si>
  <si>
    <t>Ⅲ－３１．事故発生時の対応</t>
    <phoneticPr fontId="1"/>
  </si>
  <si>
    <t>Ⅲ－３２．虐待の防止</t>
    <phoneticPr fontId="1"/>
  </si>
  <si>
    <r>
      <t>(3) 福祉用具専門相談員に対し、虐待の防止のための研修を定期的に</t>
    </r>
    <r>
      <rPr>
        <sz val="8"/>
        <rFont val="ＭＳ Ｐゴシック"/>
        <family val="3"/>
        <charset val="128"/>
      </rPr>
      <t>（年１回以上及び新規採用時）実施すること。</t>
    </r>
    <rPh sb="4" eb="6">
      <t>フクシ</t>
    </rPh>
    <rPh sb="6" eb="8">
      <t>ヨウグ</t>
    </rPh>
    <rPh sb="8" eb="10">
      <t>センモン</t>
    </rPh>
    <rPh sb="10" eb="13">
      <t>ソウダンイン</t>
    </rPh>
    <rPh sb="34" eb="35">
      <t>ネン</t>
    </rPh>
    <rPh sb="36" eb="37">
      <t>カイ</t>
    </rPh>
    <rPh sb="37" eb="39">
      <t>イジョウ</t>
    </rPh>
    <phoneticPr fontId="15"/>
  </si>
  <si>
    <r>
      <t xml:space="preserve">同項第4号準用
</t>
    </r>
    <r>
      <rPr>
        <sz val="6.5"/>
        <rFont val="ＭＳ Ｐゴシック"/>
        <family val="3"/>
        <charset val="128"/>
        <scheme val="major"/>
      </rPr>
      <t>(予)同項第4号準用
解釈通知同項④準用</t>
    </r>
    <rPh sb="16" eb="18">
      <t>ジュンヨウ</t>
    </rPh>
    <phoneticPr fontId="1"/>
  </si>
  <si>
    <t>Ⅲ－３３．会計の区分</t>
    <phoneticPr fontId="1"/>
  </si>
  <si>
    <t>Ⅲ－３４．記録の整備</t>
    <phoneticPr fontId="1"/>
  </si>
  <si>
    <t xml:space="preserve">サービスの提供に関する記録(※1)を整備し、その完結の日(※2)から５年間保存していますか。
※1
　(1) 特定福祉用具販売計画（介護予防含む）
　(2) 提供した具体的なサービスの内容の記録
　(3) 身体的拘束等の記録
　(4) 市町村への通知に係る記録
　(5) 苦情の内容等の記録
　(6) 事故の状況及び処置の記録
※2　なお、「その完結の日」とは、個々の利用者につき、契約終了（契約の解約・解除、他の施設への入所、利用者の死亡、利用者の自立等）により一連のサービス提供が終了した日を指します。
</t>
    <rPh sb="103" eb="106">
      <t>シンタイテキ</t>
    </rPh>
    <rPh sb="106" eb="108">
      <t>コウソク</t>
    </rPh>
    <rPh sb="108" eb="109">
      <t>トウ</t>
    </rPh>
    <phoneticPr fontId="1"/>
  </si>
  <si>
    <t>Ⅲ－３５．暴力団員の排除</t>
    <phoneticPr fontId="1"/>
  </si>
  <si>
    <t>Ⅲ-３６．一般原則</t>
    <phoneticPr fontId="1"/>
  </si>
  <si>
    <r>
      <t xml:space="preserve">報酬実績の有無
</t>
    </r>
    <r>
      <rPr>
        <sz val="8"/>
        <rFont val="ＭＳ Ｐゴシック"/>
        <family val="3"/>
        <charset val="128"/>
        <scheme val="minor"/>
      </rPr>
      <t>（前年度４月１日から点検日まで）</t>
    </r>
    <phoneticPr fontId="1"/>
  </si>
  <si>
    <t>法令等の略称等</t>
    <rPh sb="6" eb="7">
      <t>トウ</t>
    </rPh>
    <phoneticPr fontId="1"/>
  </si>
  <si>
    <r>
      <t xml:space="preserve"> 「</t>
    </r>
    <r>
      <rPr>
        <sz val="10"/>
        <rFont val="ＭＳ Ｐ明朝"/>
        <family val="1"/>
        <charset val="128"/>
      </rPr>
      <t>介護施設・事業所における感染症発生時の業務継続ガイドライン」同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2" eb="33">
      <t>ドウ</t>
    </rPh>
    <phoneticPr fontId="1"/>
  </si>
  <si>
    <r>
      <t xml:space="preserve"> 「</t>
    </r>
    <r>
      <rPr>
        <sz val="10"/>
        <rFont val="ＭＳ Ｐ明朝"/>
        <family val="1"/>
        <charset val="128"/>
      </rPr>
      <t>介護施設・事業所における自然災害発生時の業務継続ガイドライン」同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3" eb="34">
      <t>ドウ</t>
    </rPh>
    <phoneticPr fontId="1"/>
  </si>
  <si>
    <t xml:space="preserve"> 「介護現場における感染対策の手引き」厚労省老健局(令和5年9月作成)</t>
    <rPh sb="26" eb="28">
      <t>レイワ</t>
    </rPh>
    <phoneticPr fontId="15"/>
  </si>
  <si>
    <t>福略</t>
    <rPh sb="1" eb="2">
      <t>リャク</t>
    </rPh>
    <phoneticPr fontId="1"/>
  </si>
  <si>
    <t>介略</t>
    <phoneticPr fontId="1"/>
  </si>
  <si>
    <t>介略</t>
    <phoneticPr fontId="1"/>
  </si>
  <si>
    <t>介略</t>
    <rPh sb="1" eb="2">
      <t>リャク</t>
    </rPh>
    <phoneticPr fontId="1"/>
  </si>
  <si>
    <t>福略</t>
    <rPh sb="0" eb="1">
      <t>フク</t>
    </rPh>
    <rPh sb="1" eb="2">
      <t>リャク</t>
    </rPh>
    <phoneticPr fontId="1"/>
  </si>
  <si>
    <t>福略</t>
    <phoneticPr fontId="1"/>
  </si>
  <si>
    <t xml:space="preserve">原則として、重要事項をウェブサイトに掲載していますか。
</t>
    <phoneticPr fontId="1"/>
  </si>
  <si>
    <t>※　令和７年３月３１日までは不要でした。</t>
    <phoneticPr fontId="1"/>
  </si>
  <si>
    <t xml:space="preserve">相談窓口の連絡先、苦情処理の体制及び手順等を利用申込者にサービスの内容を説明する文書に記載するとともに、事業所に掲示し、かつウェブサイトに掲載していますか。
</t>
    <rPh sb="69" eb="71">
      <t>ケイサイ</t>
    </rPh>
    <phoneticPr fontId="1"/>
  </si>
  <si>
    <t xml:space="preserve">※　令和７年３月３月３１日まではウェブサイト掲載は不要でした。
</t>
    <phoneticPr fontId="1"/>
  </si>
  <si>
    <t xml:space="preserve"> 「身体拘束廃止・防止の手引き」厚労省老健局(令和7年3月改訂)</t>
    <phoneticPr fontId="15"/>
  </si>
  <si>
    <t>相手方氏名：</t>
    <rPh sb="0" eb="5">
      <t>アイテガタシメイ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</si>
</sst>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Blue][=1]&quot;適&quot;;[Red][=2]&quot;不適&quot;;[Green]&quot;非該当&quot;"/>
    <numFmt numFmtId="177" formatCode="&quot;（&quot;0.0&quot;時間／週）&quot;;&quot;マイナス値は不可です&quot;;&quot;★このセルに平均時間数を入力して下さい（  .  時間/週）&quot;"/>
    <numFmt numFmtId="178" formatCode="0;&quot;マイナス値は不可です&quot;;&quot;&quot;"/>
    <numFmt numFmtId="179" formatCode="ggge&quot;年&quot;m&quot;月&quot;d&quot;日&quot;;;&quot;&quot;"/>
    <numFmt numFmtId="180" formatCode="&quot;（&quot;0.0&quot;件／月）&quot;;&quot;マイナス値は不可です&quot;;&quot;（&quot;0.0&quot;件／月）&quot;;&quot;★このセルに平均件数を入力して下さい（  .  件/月）&quot;"/>
    <numFmt numFmtId="181" formatCode="[&gt;=2]&quot;★　計算結果（&quot;0.0&quot;人）→　充足&quot;;[Red][&lt;2]&quot;★　計算結果（&quot;0.0&quot;人）→　不足&quot;;&quot;★　→　ここに計算結果が表示されます（  .  人）&quot;"/>
    <numFmt numFmtId="182" formatCode="&quot;（&quot;0.0&quot;時間/人）&quot;;&quot;マイナス値は不可です&quot;;&quot;（&quot;0.0&quot;時間/人）&quot;"/>
    <numFmt numFmtId="183" formatCode="&quot;（&quot;0.0&quot;時間）&quot;;&quot;マイナス値は不可です&quot;;&quot;（&quot;0.0&quot;時間）&quot;"/>
    <numFmt numFmtId="184" formatCode="&quot;（&quot;0&quot;人）&quot;;&quot;マイナス値は不可です&quot;;&quot;★このセルに人数を入力して下さい（  人）&quot;"/>
  </numFmts>
  <fonts count="63">
    <font>
      <sz val="11"/>
      <color theme="1"/>
      <name val="ＭＳ Ｐゴシック"/>
      <family val="2"/>
      <charset val="128"/>
      <scheme val="minor"/>
    </font>
    <font>
      <sz val="6"/>
      <name val="ＭＳ Ｐゴシック"/>
      <family val="2"/>
      <charset val="128"/>
      <scheme val="minor"/>
    </font>
    <font>
      <sz val="11"/>
      <color theme="0" tint="-0.249977111117893"/>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u/>
      <sz val="10"/>
      <color theme="1"/>
      <name val="ＭＳ Ｐゴシック"/>
      <family val="2"/>
      <charset val="128"/>
      <scheme val="minor"/>
    </font>
    <font>
      <sz val="10"/>
      <color theme="0" tint="-0.14999847407452621"/>
      <name val="ＭＳ Ｐゴシック"/>
      <family val="2"/>
      <charset val="128"/>
      <scheme val="minor"/>
    </font>
    <font>
      <sz val="10"/>
      <color theme="0" tint="-0.14999847407452621"/>
      <name val="ＭＳ Ｐゴシック"/>
      <family val="3"/>
      <charset val="128"/>
      <scheme val="minor"/>
    </font>
    <font>
      <sz val="6"/>
      <color rgb="FF000000"/>
      <name val="ＭＳ ゴシック"/>
      <family val="3"/>
      <charset val="128"/>
    </font>
    <font>
      <sz val="6"/>
      <color rgb="FFFF0000"/>
      <name val="ＭＳ ゴシック"/>
      <family val="3"/>
      <charset val="128"/>
    </font>
    <font>
      <sz val="6"/>
      <color rgb="FF92D050"/>
      <name val="ＭＳ ゴシック"/>
      <family val="3"/>
      <charset val="128"/>
    </font>
    <font>
      <sz val="6"/>
      <color rgb="FF00B0F0"/>
      <name val="ＭＳ ゴシック"/>
      <family val="3"/>
      <charset val="128"/>
    </font>
    <font>
      <sz val="10"/>
      <color theme="1"/>
      <name val="ＭＳ ゴシック"/>
      <family val="3"/>
      <charset val="128"/>
    </font>
    <font>
      <sz val="12"/>
      <color theme="1"/>
      <name val="ＭＳ Ｐゴシック"/>
      <family val="2"/>
      <charset val="128"/>
      <scheme val="minor"/>
    </font>
    <font>
      <sz val="6"/>
      <name val="ＭＳ Ｐゴシック"/>
      <family val="3"/>
      <charset val="128"/>
    </font>
    <font>
      <b/>
      <sz val="9"/>
      <color indexed="81"/>
      <name val="ＭＳ Ｐゴシック"/>
      <family val="3"/>
      <charset val="128"/>
    </font>
    <font>
      <sz val="8"/>
      <name val="ＭＳ ゴシック"/>
      <family val="3"/>
      <charset val="128"/>
    </font>
    <font>
      <sz val="9"/>
      <color indexed="8"/>
      <name val="ＭＳ明朝"/>
      <family val="3"/>
      <charset val="128"/>
    </font>
    <font>
      <sz val="11"/>
      <name val="ＭＳ Ｐゴシック"/>
      <family val="2"/>
      <charset val="128"/>
      <scheme val="minor"/>
    </font>
    <font>
      <sz val="9"/>
      <name val="ＭＳ ゴシック"/>
      <family val="3"/>
      <charset val="128"/>
    </font>
    <font>
      <sz val="9"/>
      <name val="ＭＳ Ｐゴシック"/>
      <family val="2"/>
      <charset val="128"/>
      <scheme val="minor"/>
    </font>
    <font>
      <sz val="9"/>
      <name val="ＭＳ Ｐゴシック"/>
      <family val="3"/>
      <charset val="128"/>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u/>
      <sz val="8"/>
      <name val="ＭＳ ゴシック"/>
      <family val="3"/>
      <charset val="128"/>
    </font>
    <font>
      <sz val="8"/>
      <name val="ＭＳ Ｐゴシック"/>
      <family val="3"/>
      <charset val="128"/>
    </font>
    <font>
      <sz val="11"/>
      <color indexed="8"/>
      <name val="ＭＳ Ｐゴシック"/>
      <family val="3"/>
      <charset val="128"/>
    </font>
    <font>
      <sz val="11"/>
      <color rgb="FFFFC000"/>
      <name val="ＭＳ Ｐゴシック"/>
      <family val="2"/>
      <charset val="128"/>
      <scheme val="minor"/>
    </font>
    <font>
      <sz val="10"/>
      <name val="ＭＳ Ｐ明朝"/>
      <family val="1"/>
      <charset val="128"/>
    </font>
    <font>
      <sz val="11"/>
      <name val="ＭＳ Ｐゴシック"/>
      <family val="3"/>
      <charset val="128"/>
      <scheme val="minor"/>
    </font>
    <font>
      <sz val="7"/>
      <color rgb="FF000000"/>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6"/>
      <color indexed="40"/>
      <name val="ＭＳ Ｐゴシック"/>
      <family val="3"/>
      <charset val="128"/>
      <scheme val="minor"/>
    </font>
    <font>
      <sz val="6"/>
      <color rgb="FFFFC000"/>
      <name val="ＭＳ Ｐゴシック"/>
      <family val="3"/>
      <charset val="128"/>
      <scheme val="minor"/>
    </font>
    <font>
      <sz val="6"/>
      <color indexed="10"/>
      <name val="ＭＳ Ｐゴシック"/>
      <family val="3"/>
      <charset val="128"/>
      <scheme val="minor"/>
    </font>
    <font>
      <sz val="6"/>
      <color indexed="50"/>
      <name val="ＭＳ Ｐゴシック"/>
      <family val="3"/>
      <charset val="128"/>
      <scheme val="minor"/>
    </font>
    <font>
      <sz val="6"/>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Ｐゴシック"/>
      <family val="3"/>
      <charset val="128"/>
      <scheme val="major"/>
    </font>
    <font>
      <sz val="9"/>
      <color rgb="FF000000"/>
      <name val="ＭＳ Ｐゴシック"/>
      <family val="3"/>
      <charset val="128"/>
      <scheme val="major"/>
    </font>
    <font>
      <sz val="8"/>
      <color rgb="FF000000"/>
      <name val="ＭＳ Ｐゴシック"/>
      <family val="3"/>
      <charset val="128"/>
      <scheme val="major"/>
    </font>
    <font>
      <sz val="8"/>
      <name val="ＭＳ Ｐゴシック"/>
      <family val="3"/>
      <charset val="128"/>
      <scheme val="major"/>
    </font>
    <font>
      <sz val="11"/>
      <name val="ＭＳ Ｐゴシック"/>
      <family val="3"/>
      <charset val="128"/>
      <scheme val="major"/>
    </font>
    <font>
      <sz val="6"/>
      <name val="ＭＳ Ｐゴシック"/>
      <family val="3"/>
      <charset val="128"/>
      <scheme val="major"/>
    </font>
    <font>
      <sz val="7"/>
      <name val="ＭＳ Ｐゴシック"/>
      <family val="3"/>
      <charset val="128"/>
      <scheme val="major"/>
    </font>
    <font>
      <sz val="6.5"/>
      <name val="ＭＳ Ｐゴシック"/>
      <family val="3"/>
      <charset val="128"/>
      <scheme val="major"/>
    </font>
    <font>
      <sz val="16"/>
      <name val="ＭＳ Ｐゴシック"/>
      <family val="2"/>
      <charset val="128"/>
      <scheme val="minor"/>
    </font>
    <font>
      <sz val="16"/>
      <name val="ＭＳ Ｐゴシック"/>
      <family val="3"/>
      <charset val="128"/>
      <scheme val="minor"/>
    </font>
    <font>
      <sz val="10"/>
      <name val="ＭＳ Ｐゴシック"/>
      <family val="2"/>
      <charset val="128"/>
      <scheme val="minor"/>
    </font>
    <font>
      <sz val="10"/>
      <name val="ＭＳ Ｐゴシック"/>
      <family val="3"/>
      <charset val="128"/>
      <scheme val="minor"/>
    </font>
    <font>
      <sz val="8"/>
      <name val="ＭＳ Ｐゴシック"/>
      <family val="2"/>
      <charset val="128"/>
      <scheme val="minor"/>
    </font>
    <font>
      <sz val="10"/>
      <name val="ＭＳ 明朝"/>
      <family val="1"/>
      <charset val="128"/>
    </font>
  </fonts>
  <fills count="9">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rgb="FFFFC000"/>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indexed="64"/>
      </right>
      <top style="dotted">
        <color theme="0" tint="-0.34998626667073579"/>
      </top>
      <bottom/>
      <diagonal/>
    </border>
    <border>
      <left style="thin">
        <color auto="1"/>
      </left>
      <right style="thin">
        <color indexed="64"/>
      </right>
      <top/>
      <bottom style="dotted">
        <color theme="0" tint="-0.34998626667073579"/>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35" fillId="0" borderId="0">
      <alignment vertical="center"/>
    </xf>
  </cellStyleXfs>
  <cellXfs count="322">
    <xf numFmtId="0" fontId="0" fillId="0" borderId="0" xfId="0">
      <alignment vertical="center"/>
    </xf>
    <xf numFmtId="0" fontId="2" fillId="0" borderId="0" xfId="0" applyFont="1" applyAlignment="1">
      <alignment vertical="center" wrapText="1"/>
    </xf>
    <xf numFmtId="0" fontId="7" fillId="0" borderId="0" xfId="0" applyFont="1">
      <alignment vertical="center"/>
    </xf>
    <xf numFmtId="0" fontId="8" fillId="0" borderId="0" xfId="0" applyFont="1">
      <alignment vertical="center"/>
    </xf>
    <xf numFmtId="0" fontId="0" fillId="0" borderId="0" xfId="0" applyProtection="1">
      <alignment vertical="center"/>
      <protection locked="0"/>
    </xf>
    <xf numFmtId="0" fontId="0" fillId="0" borderId="0" xfId="0" applyAlignment="1" applyProtection="1">
      <alignment vertical="top"/>
      <protection locked="0"/>
    </xf>
    <xf numFmtId="0" fontId="4" fillId="0" borderId="1" xfId="0" applyFont="1" applyBorder="1" applyAlignment="1" applyProtection="1">
      <alignment horizontal="center" vertical="center"/>
      <protection locked="0"/>
    </xf>
    <xf numFmtId="0" fontId="4" fillId="5" borderId="1"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horizontal="center" vertical="center" wrapText="1"/>
      <protection locked="0"/>
    </xf>
    <xf numFmtId="0" fontId="13" fillId="0" borderId="0" xfId="0" applyFont="1" applyAlignment="1" applyProtection="1">
      <alignment horizontal="right" vertical="top"/>
      <protection locked="0"/>
    </xf>
    <xf numFmtId="0" fontId="5" fillId="5" borderId="1" xfId="0" applyFont="1" applyFill="1" applyBorder="1" applyAlignment="1" applyProtection="1">
      <alignment horizontal="center" vertical="center" wrapText="1"/>
      <protection locked="0"/>
    </xf>
    <xf numFmtId="0" fontId="14" fillId="0" borderId="0" xfId="0" applyFont="1" applyProtection="1">
      <alignment vertical="center"/>
      <protection locked="0"/>
    </xf>
    <xf numFmtId="0" fontId="0" fillId="0" borderId="0" xfId="0" applyFill="1" applyProtection="1">
      <alignment vertical="center"/>
      <protection locked="0"/>
    </xf>
    <xf numFmtId="0" fontId="0" fillId="0" borderId="0" xfId="0" applyFill="1" applyAlignment="1" applyProtection="1">
      <alignment vertical="top"/>
      <protection locked="0"/>
    </xf>
    <xf numFmtId="0" fontId="18" fillId="0" borderId="0" xfId="0" applyFont="1" applyAlignment="1">
      <alignment vertical="center" wrapText="1"/>
    </xf>
    <xf numFmtId="176" fontId="20" fillId="5" borderId="11" xfId="0" applyNumberFormat="1" applyFont="1" applyFill="1" applyBorder="1" applyAlignment="1" applyProtection="1">
      <alignment horizontal="center" vertical="center" shrinkToFit="1"/>
      <protection locked="0"/>
    </xf>
    <xf numFmtId="0" fontId="20" fillId="5" borderId="11" xfId="0" applyFont="1" applyFill="1" applyBorder="1" applyAlignment="1" applyProtection="1">
      <alignment horizontal="justify" vertical="center"/>
      <protection locked="0"/>
    </xf>
    <xf numFmtId="176" fontId="21" fillId="0" borderId="0" xfId="0" applyNumberFormat="1" applyFont="1" applyAlignment="1" applyProtection="1">
      <alignment vertical="center" shrinkToFit="1"/>
      <protection locked="0"/>
    </xf>
    <xf numFmtId="0" fontId="19" fillId="0" borderId="0" xfId="0" applyFont="1" applyProtection="1">
      <alignment vertical="center"/>
      <protection locked="0"/>
    </xf>
    <xf numFmtId="176" fontId="20" fillId="5" borderId="1" xfId="0" applyNumberFormat="1" applyFont="1" applyFill="1" applyBorder="1" applyAlignment="1" applyProtection="1">
      <alignment horizontal="center" vertical="center" shrinkToFit="1"/>
      <protection locked="0"/>
    </xf>
    <xf numFmtId="0" fontId="17" fillId="5" borderId="1" xfId="0" applyFont="1" applyFill="1" applyBorder="1" applyAlignment="1" applyProtection="1">
      <alignment horizontal="justify" vertical="center" wrapText="1"/>
      <protection locked="0"/>
    </xf>
    <xf numFmtId="0" fontId="17" fillId="5" borderId="11" xfId="0" applyFont="1" applyFill="1" applyBorder="1" applyAlignment="1" applyProtection="1">
      <alignment horizontal="justify" vertical="center" wrapText="1"/>
      <protection locked="0"/>
    </xf>
    <xf numFmtId="176" fontId="20" fillId="5" borderId="13" xfId="0" applyNumberFormat="1" applyFont="1" applyFill="1" applyBorder="1" applyAlignment="1" applyProtection="1">
      <alignment horizontal="center" vertical="center" shrinkToFit="1"/>
      <protection locked="0"/>
    </xf>
    <xf numFmtId="0" fontId="17" fillId="5" borderId="13" xfId="0" applyFont="1" applyFill="1" applyBorder="1" applyAlignment="1" applyProtection="1">
      <alignment horizontal="justify" vertical="center" wrapText="1"/>
      <protection locked="0"/>
    </xf>
    <xf numFmtId="176" fontId="20" fillId="5" borderId="12" xfId="0" applyNumberFormat="1" applyFont="1" applyFill="1" applyBorder="1" applyAlignment="1" applyProtection="1">
      <alignment horizontal="center" vertical="center" shrinkToFit="1"/>
      <protection locked="0"/>
    </xf>
    <xf numFmtId="0" fontId="17" fillId="5" borderId="12" xfId="0" applyFont="1" applyFill="1" applyBorder="1" applyAlignment="1" applyProtection="1">
      <alignment horizontal="justify" vertical="center" wrapText="1"/>
      <protection locked="0"/>
    </xf>
    <xf numFmtId="0" fontId="17" fillId="5" borderId="10" xfId="0" applyFont="1" applyFill="1" applyBorder="1" applyAlignment="1" applyProtection="1">
      <alignment horizontal="justify" vertical="center" wrapText="1"/>
      <protection locked="0"/>
    </xf>
    <xf numFmtId="0" fontId="19" fillId="0" borderId="0" xfId="0" applyNumberFormat="1" applyFont="1" applyFill="1" applyBorder="1" applyAlignment="1">
      <alignment vertical="center"/>
    </xf>
    <xf numFmtId="0" fontId="19" fillId="0" borderId="0" xfId="0" applyNumberFormat="1" applyFont="1" applyFill="1" applyAlignment="1">
      <alignment vertical="center"/>
    </xf>
    <xf numFmtId="0" fontId="20" fillId="0" borderId="1"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xf>
    <xf numFmtId="0" fontId="20" fillId="0" borderId="11" xfId="0" applyNumberFormat="1" applyFont="1" applyFill="1" applyBorder="1" applyAlignment="1" applyProtection="1">
      <alignment horizontal="center" vertical="center" wrapText="1"/>
      <protection locked="0"/>
    </xf>
    <xf numFmtId="0" fontId="21" fillId="0" borderId="0" xfId="0" applyNumberFormat="1" applyFont="1" applyFill="1" applyAlignment="1" applyProtection="1">
      <alignment horizontal="center" vertical="center"/>
      <protection locked="0"/>
    </xf>
    <xf numFmtId="0" fontId="20" fillId="0" borderId="1" xfId="0" applyNumberFormat="1" applyFont="1" applyFill="1" applyBorder="1" applyAlignment="1" applyProtection="1">
      <alignment horizontal="center"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22" fillId="0" borderId="13" xfId="0" applyNumberFormat="1" applyFont="1" applyFill="1" applyBorder="1" applyAlignment="1" applyProtection="1">
      <alignment horizontal="center" vertical="center" wrapText="1"/>
      <protection locked="0"/>
    </xf>
    <xf numFmtId="0" fontId="23" fillId="6" borderId="0" xfId="0" applyFont="1" applyFill="1" applyAlignment="1">
      <alignment horizontal="left" vertical="center"/>
    </xf>
    <xf numFmtId="0" fontId="24" fillId="7" borderId="23" xfId="0" applyFont="1" applyFill="1" applyBorder="1" applyAlignment="1">
      <alignment vertical="center"/>
    </xf>
    <xf numFmtId="0" fontId="0" fillId="7" borderId="24" xfId="0" applyFill="1" applyBorder="1" applyAlignment="1">
      <alignment vertical="center"/>
    </xf>
    <xf numFmtId="0" fontId="25" fillId="7" borderId="25" xfId="0" applyFont="1" applyFill="1" applyBorder="1" applyAlignment="1">
      <alignment horizontal="center" vertical="center"/>
    </xf>
    <xf numFmtId="0" fontId="25" fillId="0" borderId="26" xfId="0" applyFont="1" applyFill="1" applyBorder="1" applyAlignment="1">
      <alignment vertical="center"/>
    </xf>
    <xf numFmtId="0" fontId="26" fillId="8" borderId="27" xfId="0" applyFont="1" applyFill="1" applyBorder="1" applyAlignment="1">
      <alignment horizontal="centerContinuous" vertical="center"/>
    </xf>
    <xf numFmtId="0" fontId="26" fillId="8" borderId="28" xfId="0" applyFont="1" applyFill="1" applyBorder="1" applyAlignment="1">
      <alignment horizontal="centerContinuous" vertical="center"/>
    </xf>
    <xf numFmtId="0" fontId="26" fillId="8" borderId="29" xfId="0" applyFont="1" applyFill="1" applyBorder="1" applyAlignment="1">
      <alignment horizontal="centerContinuous" vertical="center"/>
    </xf>
    <xf numFmtId="0" fontId="27" fillId="0" borderId="0" xfId="0" applyFont="1" applyAlignment="1">
      <alignment horizontal="centerContinuous" vertical="center" wrapText="1"/>
    </xf>
    <xf numFmtId="0" fontId="0" fillId="0" borderId="0" xfId="0" applyAlignment="1">
      <alignment horizontal="centerContinuous" vertical="center"/>
    </xf>
    <xf numFmtId="0" fontId="30" fillId="8" borderId="30" xfId="0" applyFont="1" applyFill="1" applyBorder="1" applyAlignment="1">
      <alignment horizontal="center" vertical="center"/>
    </xf>
    <xf numFmtId="0" fontId="30" fillId="8" borderId="31" xfId="0" applyFont="1" applyFill="1" applyBorder="1" applyAlignment="1">
      <alignment horizontal="center" vertical="center"/>
    </xf>
    <xf numFmtId="0" fontId="30" fillId="8" borderId="32" xfId="0" applyFont="1" applyFill="1" applyBorder="1" applyAlignment="1">
      <alignment horizontal="center" vertical="center"/>
    </xf>
    <xf numFmtId="0" fontId="31" fillId="0" borderId="10" xfId="0" applyNumberFormat="1" applyFont="1" applyFill="1" applyBorder="1" applyAlignment="1" applyProtection="1">
      <alignment horizontal="center" vertical="center"/>
      <protection locked="0"/>
    </xf>
    <xf numFmtId="0" fontId="31" fillId="0" borderId="11" xfId="0" applyNumberFormat="1" applyFont="1" applyFill="1" applyBorder="1" applyAlignment="1" applyProtection="1">
      <alignment horizontal="center" vertical="center"/>
      <protection locked="0"/>
    </xf>
    <xf numFmtId="0" fontId="32" fillId="0" borderId="0" xfId="0" applyNumberFormat="1" applyFont="1" applyFill="1" applyAlignment="1" applyProtection="1">
      <alignment horizontal="center" vertical="center"/>
      <protection locked="0"/>
    </xf>
    <xf numFmtId="0" fontId="31" fillId="0" borderId="8"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1" xfId="0" applyNumberFormat="1" applyFont="1" applyFill="1" applyBorder="1" applyAlignment="1" applyProtection="1">
      <alignment horizontal="center" vertical="center" wrapText="1"/>
      <protection locked="0"/>
    </xf>
    <xf numFmtId="0" fontId="31" fillId="0" borderId="13" xfId="0" applyNumberFormat="1" applyFont="1" applyFill="1" applyBorder="1" applyAlignment="1" applyProtection="1">
      <alignment horizontal="center" vertical="center" wrapText="1"/>
      <protection locked="0"/>
    </xf>
    <xf numFmtId="0" fontId="31" fillId="0" borderId="12"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31" fillId="0" borderId="14"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31" fillId="0" borderId="10"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lignment horizontal="center" vertical="center" wrapText="1"/>
    </xf>
    <xf numFmtId="0" fontId="17" fillId="0" borderId="8" xfId="0" applyFont="1" applyFill="1" applyBorder="1" applyAlignment="1" applyProtection="1">
      <alignment horizontal="justify" vertical="top" wrapText="1"/>
      <protection locked="0"/>
    </xf>
    <xf numFmtId="0" fontId="17" fillId="0" borderId="9" xfId="0" applyFont="1" applyFill="1" applyBorder="1" applyAlignment="1" applyProtection="1">
      <alignment vertical="center" wrapText="1"/>
      <protection locked="0"/>
    </xf>
    <xf numFmtId="0" fontId="17" fillId="0" borderId="9" xfId="0" applyFont="1" applyFill="1" applyBorder="1" applyAlignment="1" applyProtection="1">
      <alignment horizontal="justify" vertical="top" wrapText="1"/>
      <protection locked="0"/>
    </xf>
    <xf numFmtId="184" fontId="33" fillId="4" borderId="9" xfId="0" applyNumberFormat="1" applyFont="1" applyFill="1" applyBorder="1" applyAlignment="1" applyProtection="1">
      <alignment horizontal="center" vertical="top" wrapText="1"/>
      <protection locked="0"/>
    </xf>
    <xf numFmtId="183" fontId="33" fillId="4" borderId="9" xfId="0" applyNumberFormat="1" applyFont="1" applyFill="1" applyBorder="1" applyAlignment="1" applyProtection="1">
      <alignment horizontal="center" vertical="top" wrapText="1"/>
      <protection locked="0"/>
    </xf>
    <xf numFmtId="182" fontId="33" fillId="4" borderId="9" xfId="0" applyNumberFormat="1" applyFont="1" applyFill="1" applyBorder="1" applyAlignment="1" applyProtection="1">
      <alignment horizontal="center" vertical="top" wrapText="1"/>
      <protection locked="0"/>
    </xf>
    <xf numFmtId="181" fontId="33" fillId="3" borderId="9" xfId="0" applyNumberFormat="1" applyFont="1" applyFill="1" applyBorder="1" applyAlignment="1" applyProtection="1">
      <alignment horizontal="center" vertical="top" wrapText="1"/>
      <protection locked="0"/>
    </xf>
    <xf numFmtId="0" fontId="17" fillId="0" borderId="15" xfId="0" applyFont="1" applyFill="1" applyBorder="1" applyAlignment="1" applyProtection="1">
      <alignment horizontal="justify" vertical="top" wrapText="1"/>
      <protection locked="0"/>
    </xf>
    <xf numFmtId="0" fontId="17" fillId="0" borderId="10" xfId="0" applyFont="1" applyFill="1" applyBorder="1" applyAlignment="1" applyProtection="1">
      <alignment horizontal="justify" vertical="top" wrapText="1"/>
      <protection locked="0"/>
    </xf>
    <xf numFmtId="176" fontId="20" fillId="5" borderId="21" xfId="0" applyNumberFormat="1" applyFont="1" applyFill="1" applyBorder="1" applyAlignment="1" applyProtection="1">
      <alignment horizontal="center" vertical="center" shrinkToFit="1"/>
      <protection locked="0"/>
    </xf>
    <xf numFmtId="0" fontId="20" fillId="5" borderId="22" xfId="0" applyFont="1" applyFill="1" applyBorder="1" applyAlignment="1" applyProtection="1">
      <alignment vertical="center" wrapText="1"/>
      <protection locked="0"/>
    </xf>
    <xf numFmtId="0" fontId="22" fillId="0" borderId="21" xfId="0" applyNumberFormat="1" applyFont="1" applyFill="1" applyBorder="1" applyAlignment="1">
      <alignment horizontal="center" vertical="center" wrapText="1"/>
    </xf>
    <xf numFmtId="0" fontId="17" fillId="0" borderId="11" xfId="0" applyFont="1" applyFill="1" applyBorder="1" applyAlignment="1" applyProtection="1">
      <alignment horizontal="justify" vertical="top" wrapText="1"/>
      <protection locked="0"/>
    </xf>
    <xf numFmtId="0" fontId="17" fillId="4" borderId="9" xfId="0" applyFont="1" applyFill="1" applyBorder="1" applyAlignment="1" applyProtection="1">
      <alignment horizontal="left" vertical="top" wrapText="1" indent="1"/>
      <protection locked="0"/>
    </xf>
    <xf numFmtId="0" fontId="17" fillId="4" borderId="9" xfId="0" quotePrefix="1" applyFont="1" applyFill="1" applyBorder="1" applyAlignment="1" applyProtection="1">
      <alignment horizontal="left" vertical="top" wrapText="1" indent="1"/>
      <protection locked="0"/>
    </xf>
    <xf numFmtId="0" fontId="17" fillId="0" borderId="10" xfId="0" applyFont="1" applyFill="1" applyBorder="1" applyAlignment="1" applyProtection="1">
      <alignment vertical="center" wrapText="1"/>
      <protection locked="0"/>
    </xf>
    <xf numFmtId="177" fontId="17" fillId="4" borderId="10" xfId="0" applyNumberFormat="1" applyFont="1" applyFill="1" applyBorder="1" applyAlignment="1" applyProtection="1">
      <alignment horizontal="left" vertical="top" wrapText="1" indent="1"/>
      <protection locked="0"/>
    </xf>
    <xf numFmtId="0" fontId="19" fillId="0" borderId="0" xfId="0" applyFont="1" applyAlignment="1" applyProtection="1">
      <alignment vertical="top"/>
      <protection locked="0"/>
    </xf>
    <xf numFmtId="0" fontId="17" fillId="0" borderId="1" xfId="0" applyFont="1" applyFill="1" applyBorder="1" applyAlignment="1" applyProtection="1">
      <alignment horizontal="justify" vertical="top" wrapText="1"/>
      <protection locked="0"/>
    </xf>
    <xf numFmtId="0" fontId="34" fillId="0" borderId="8" xfId="0" applyFont="1" applyBorder="1" applyAlignment="1" applyProtection="1">
      <alignment horizontal="justify" vertical="top" wrapText="1"/>
      <protection locked="0"/>
    </xf>
    <xf numFmtId="0" fontId="17" fillId="0" borderId="8" xfId="0" applyFont="1" applyBorder="1" applyAlignment="1" applyProtection="1">
      <alignment horizontal="justify" vertical="top" wrapText="1"/>
      <protection locked="0"/>
    </xf>
    <xf numFmtId="0" fontId="34" fillId="0" borderId="8" xfId="0" applyFont="1" applyFill="1" applyBorder="1" applyAlignment="1" applyProtection="1">
      <alignment vertical="top" wrapText="1"/>
      <protection locked="0"/>
    </xf>
    <xf numFmtId="0" fontId="34" fillId="0" borderId="1" xfId="0" applyFont="1" applyFill="1" applyBorder="1" applyAlignment="1" applyProtection="1">
      <alignment horizontal="justify" vertical="top" wrapText="1"/>
      <protection locked="0"/>
    </xf>
    <xf numFmtId="0" fontId="34" fillId="0" borderId="8" xfId="0" applyFont="1" applyFill="1" applyBorder="1" applyAlignment="1" applyProtection="1">
      <alignment horizontal="justify" vertical="top" wrapText="1"/>
      <protection locked="0"/>
    </xf>
    <xf numFmtId="0" fontId="34" fillId="0" borderId="10" xfId="0" applyFont="1" applyFill="1" applyBorder="1" applyAlignment="1" applyProtection="1">
      <alignment horizontal="justify" vertical="center" wrapText="1"/>
      <protection locked="0"/>
    </xf>
    <xf numFmtId="0" fontId="17" fillId="0" borderId="13" xfId="0" applyFont="1" applyFill="1" applyBorder="1" applyAlignment="1" applyProtection="1">
      <alignment horizontal="justify" vertical="top" wrapText="1"/>
      <protection locked="0"/>
    </xf>
    <xf numFmtId="0" fontId="34" fillId="0" borderId="9" xfId="0" applyFont="1" applyFill="1" applyBorder="1" applyAlignment="1" applyProtection="1">
      <alignment horizontal="justify" vertical="center" wrapText="1"/>
      <protection locked="0"/>
    </xf>
    <xf numFmtId="0" fontId="17" fillId="0" borderId="12" xfId="0" applyFont="1" applyFill="1" applyBorder="1" applyAlignment="1" applyProtection="1">
      <alignment horizontal="justify" vertical="top" wrapText="1"/>
      <protection locked="0"/>
    </xf>
    <xf numFmtId="0" fontId="34" fillId="0" borderId="10" xfId="0" applyFont="1" applyFill="1" applyBorder="1" applyAlignment="1" applyProtection="1">
      <alignment horizontal="justify" vertical="top" wrapText="1"/>
      <protection locked="0"/>
    </xf>
    <xf numFmtId="0" fontId="34" fillId="0" borderId="8" xfId="0" applyFont="1" applyFill="1" applyBorder="1" applyAlignment="1" applyProtection="1">
      <alignment horizontal="left" vertical="top" wrapText="1"/>
      <protection locked="0"/>
    </xf>
    <xf numFmtId="0" fontId="34" fillId="0" borderId="9" xfId="0" applyFont="1" applyFill="1" applyBorder="1" applyAlignment="1" applyProtection="1">
      <alignment horizontal="left" vertical="top" wrapText="1"/>
      <protection locked="0"/>
    </xf>
    <xf numFmtId="0" fontId="17" fillId="0" borderId="14" xfId="0" applyFont="1" applyFill="1" applyBorder="1" applyAlignment="1" applyProtection="1">
      <alignment horizontal="justify" vertical="top" wrapText="1"/>
      <protection locked="0"/>
    </xf>
    <xf numFmtId="0" fontId="17" fillId="0" borderId="13" xfId="0" applyFont="1" applyFill="1" applyBorder="1" applyAlignment="1" applyProtection="1">
      <alignment vertical="top" wrapText="1"/>
      <protection locked="0"/>
    </xf>
    <xf numFmtId="0" fontId="17" fillId="0" borderId="12" xfId="0" applyFont="1" applyFill="1" applyBorder="1" applyAlignment="1" applyProtection="1">
      <alignment horizontal="left" vertical="top" wrapText="1"/>
      <protection locked="0"/>
    </xf>
    <xf numFmtId="0" fontId="17" fillId="0" borderId="15" xfId="0" applyFont="1" applyFill="1" applyBorder="1" applyAlignment="1" applyProtection="1">
      <alignment horizontal="left" vertical="top" wrapText="1"/>
      <protection locked="0"/>
    </xf>
    <xf numFmtId="0" fontId="17" fillId="0" borderId="16" xfId="0" applyFont="1" applyFill="1" applyBorder="1" applyAlignment="1" applyProtection="1">
      <alignment horizontal="justify" vertical="top" wrapText="1"/>
      <protection locked="0"/>
    </xf>
    <xf numFmtId="0" fontId="17" fillId="4" borderId="17" xfId="0" applyFont="1" applyFill="1" applyBorder="1" applyAlignment="1" applyProtection="1">
      <alignment horizontal="left" vertical="top" wrapText="1" indent="1"/>
      <protection locked="0"/>
    </xf>
    <xf numFmtId="0" fontId="17" fillId="4" borderId="17" xfId="0" quotePrefix="1" applyFont="1" applyFill="1" applyBorder="1" applyAlignment="1" applyProtection="1">
      <alignment horizontal="left" vertical="top" wrapText="1" indent="1"/>
      <protection locked="0"/>
    </xf>
    <xf numFmtId="0" fontId="17" fillId="0" borderId="20" xfId="0" applyFont="1" applyFill="1" applyBorder="1" applyAlignment="1" applyProtection="1">
      <alignment horizontal="justify" vertical="top" wrapText="1"/>
      <protection locked="0"/>
    </xf>
    <xf numFmtId="180" fontId="33" fillId="4" borderId="15" xfId="0" applyNumberFormat="1" applyFont="1" applyFill="1" applyBorder="1" applyAlignment="1" applyProtection="1">
      <alignment horizontal="center" vertical="top" wrapText="1"/>
      <protection locked="0"/>
    </xf>
    <xf numFmtId="0" fontId="17" fillId="4" borderId="15" xfId="0" applyFont="1" applyFill="1" applyBorder="1" applyAlignment="1" applyProtection="1">
      <alignment horizontal="left" vertical="top" wrapText="1" indent="1"/>
      <protection locked="0"/>
    </xf>
    <xf numFmtId="0" fontId="17" fillId="5" borderId="14" xfId="0" applyNumberFormat="1" applyFont="1" applyFill="1" applyBorder="1" applyAlignment="1" applyProtection="1">
      <alignment horizontal="justify" vertical="center" wrapText="1"/>
      <protection locked="0"/>
    </xf>
    <xf numFmtId="0" fontId="17" fillId="5" borderId="11" xfId="0" applyFont="1" applyFill="1" applyBorder="1" applyAlignment="1" applyProtection="1">
      <alignment horizontal="justify" vertical="center"/>
      <protection locked="0"/>
    </xf>
    <xf numFmtId="0" fontId="20" fillId="5" borderId="33" xfId="0" applyNumberFormat="1" applyFont="1" applyFill="1" applyBorder="1" applyAlignment="1" applyProtection="1">
      <alignment vertical="center" wrapText="1"/>
      <protection locked="0"/>
    </xf>
    <xf numFmtId="0" fontId="31" fillId="0" borderId="33" xfId="0" applyNumberFormat="1" applyFont="1" applyFill="1" applyBorder="1" applyAlignment="1">
      <alignment horizontal="center" vertical="center" wrapText="1"/>
    </xf>
    <xf numFmtId="0" fontId="17" fillId="0" borderId="8" xfId="0" applyFont="1" applyFill="1" applyBorder="1" applyAlignment="1" applyProtection="1">
      <alignment vertical="top" wrapText="1"/>
      <protection locked="0"/>
    </xf>
    <xf numFmtId="0" fontId="17" fillId="0" borderId="10" xfId="0" applyFont="1" applyFill="1" applyBorder="1" applyAlignment="1" applyProtection="1">
      <alignment vertical="top" wrapText="1"/>
      <protection locked="0"/>
    </xf>
    <xf numFmtId="0" fontId="22" fillId="0" borderId="13" xfId="0" applyFont="1" applyFill="1" applyBorder="1" applyAlignment="1">
      <alignment horizontal="center" vertical="center" wrapText="1"/>
    </xf>
    <xf numFmtId="0" fontId="17" fillId="0" borderId="13" xfId="0" applyFont="1" applyFill="1" applyBorder="1" applyAlignment="1" applyProtection="1">
      <alignment horizontal="left" vertical="top" wrapText="1"/>
      <protection locked="0"/>
    </xf>
    <xf numFmtId="0" fontId="36" fillId="0" borderId="0" xfId="0" applyFont="1">
      <alignment vertical="center"/>
    </xf>
    <xf numFmtId="0" fontId="17" fillId="0" borderId="9" xfId="0" applyFont="1" applyFill="1" applyBorder="1" applyAlignment="1" applyProtection="1">
      <alignment horizontal="justify" wrapText="1"/>
      <protection locked="0"/>
    </xf>
    <xf numFmtId="0" fontId="17" fillId="0" borderId="14" xfId="0" applyFont="1" applyFill="1" applyBorder="1" applyAlignment="1" applyProtection="1">
      <alignment horizontal="left" vertical="top" wrapText="1"/>
      <protection locked="0"/>
    </xf>
    <xf numFmtId="0" fontId="17" fillId="4" borderId="15" xfId="0" quotePrefix="1" applyFont="1" applyFill="1" applyBorder="1" applyAlignment="1" applyProtection="1">
      <alignment horizontal="left" vertical="top" wrapText="1" indent="1"/>
      <protection locked="0"/>
    </xf>
    <xf numFmtId="0" fontId="17" fillId="4" borderId="10" xfId="0" quotePrefix="1" applyFont="1" applyFill="1" applyBorder="1" applyAlignment="1" applyProtection="1">
      <alignment horizontal="left" vertical="top" wrapText="1" indent="1"/>
      <protection locked="0"/>
    </xf>
    <xf numFmtId="0" fontId="31" fillId="0" borderId="8" xfId="0" applyNumberFormat="1" applyFont="1" applyFill="1" applyBorder="1" applyAlignment="1" applyProtection="1">
      <alignment horizontal="center" vertical="center" wrapText="1"/>
      <protection locked="0"/>
    </xf>
    <xf numFmtId="0" fontId="31" fillId="0" borderId="14" xfId="0" applyNumberFormat="1" applyFont="1" applyFill="1" applyBorder="1" applyAlignment="1" applyProtection="1">
      <alignment horizontal="center" vertical="center" wrapText="1"/>
      <protection locked="0"/>
    </xf>
    <xf numFmtId="0" fontId="17" fillId="0" borderId="13" xfId="0" applyNumberFormat="1" applyFont="1" applyFill="1" applyBorder="1" applyAlignment="1" applyProtection="1">
      <alignment horizontal="left" vertical="top" wrapText="1"/>
      <protection locked="0"/>
    </xf>
    <xf numFmtId="0" fontId="31" fillId="0" borderId="9" xfId="0" applyNumberFormat="1" applyFont="1" applyFill="1" applyBorder="1" applyAlignment="1" applyProtection="1">
      <alignment horizontal="center" vertical="center" wrapText="1"/>
      <protection locked="0"/>
    </xf>
    <xf numFmtId="0" fontId="17" fillId="5" borderId="12" xfId="0" applyFont="1" applyFill="1" applyBorder="1" applyAlignment="1" applyProtection="1">
      <alignment horizontal="center" vertical="center" wrapText="1"/>
      <protection locked="0"/>
    </xf>
    <xf numFmtId="0" fontId="37" fillId="0" borderId="0" xfId="0" applyFont="1" applyAlignment="1">
      <alignment vertical="center"/>
    </xf>
    <xf numFmtId="0" fontId="19" fillId="0" borderId="0" xfId="0" applyNumberFormat="1" applyFont="1" applyFill="1" applyAlignment="1">
      <alignment horizontal="left" vertical="top"/>
    </xf>
    <xf numFmtId="0" fontId="19" fillId="0" borderId="18" xfId="0" applyNumberFormat="1" applyFont="1" applyFill="1" applyBorder="1" applyAlignment="1">
      <alignment horizontal="left" vertical="top"/>
    </xf>
    <xf numFmtId="0" fontId="20" fillId="0" borderId="11" xfId="0" applyNumberFormat="1" applyFont="1" applyFill="1" applyBorder="1" applyAlignment="1" applyProtection="1">
      <alignment horizontal="left" vertical="top"/>
      <protection locked="0"/>
    </xf>
    <xf numFmtId="0" fontId="19" fillId="0" borderId="0" xfId="0" applyNumberFormat="1" applyFont="1" applyFill="1" applyAlignment="1" applyProtection="1">
      <alignment horizontal="left" vertical="top"/>
      <protection locked="0"/>
    </xf>
    <xf numFmtId="0" fontId="17" fillId="0" borderId="11" xfId="0" applyNumberFormat="1" applyFont="1" applyFill="1" applyBorder="1" applyAlignment="1" applyProtection="1">
      <alignment horizontal="left" vertical="top"/>
      <protection locked="0"/>
    </xf>
    <xf numFmtId="0" fontId="20" fillId="0" borderId="33" xfId="0" applyNumberFormat="1" applyFont="1" applyFill="1" applyBorder="1" applyAlignment="1">
      <alignment horizontal="left" vertical="top" wrapText="1"/>
    </xf>
    <xf numFmtId="0" fontId="17" fillId="0" borderId="1" xfId="0" applyNumberFormat="1" applyFont="1" applyFill="1" applyBorder="1" applyAlignment="1" applyProtection="1">
      <alignment horizontal="left" vertical="top" wrapText="1"/>
      <protection locked="0"/>
    </xf>
    <xf numFmtId="0" fontId="17" fillId="0" borderId="11" xfId="0" applyNumberFormat="1" applyFont="1" applyFill="1" applyBorder="1" applyAlignment="1" applyProtection="1">
      <alignment horizontal="left" vertical="top" wrapText="1"/>
      <protection locked="0"/>
    </xf>
    <xf numFmtId="0" fontId="17" fillId="0" borderId="12" xfId="0" applyNumberFormat="1" applyFont="1" applyFill="1" applyBorder="1" applyAlignment="1" applyProtection="1">
      <alignment horizontal="left" vertical="top" wrapText="1"/>
      <protection locked="0"/>
    </xf>
    <xf numFmtId="0" fontId="4" fillId="0" borderId="4" xfId="0" applyNumberFormat="1" applyFont="1" applyFill="1" applyBorder="1" applyAlignment="1">
      <alignment horizontal="left" vertical="center" wrapText="1"/>
    </xf>
    <xf numFmtId="0" fontId="31" fillId="0" borderId="9" xfId="0" applyNumberFormat="1" applyFont="1" applyFill="1" applyBorder="1" applyAlignment="1" applyProtection="1">
      <alignment horizontal="center" vertical="center" wrapText="1"/>
      <protection locked="0"/>
    </xf>
    <xf numFmtId="0" fontId="34" fillId="0" borderId="9" xfId="0" applyFont="1" applyFill="1" applyBorder="1" applyAlignment="1" applyProtection="1">
      <alignment horizontal="justify" vertical="top" wrapText="1"/>
      <protection locked="0"/>
    </xf>
    <xf numFmtId="0" fontId="34" fillId="0" borderId="9" xfId="0" applyFont="1" applyFill="1" applyBorder="1" applyAlignment="1" applyProtection="1">
      <alignment vertical="top" wrapText="1"/>
      <protection locked="0"/>
    </xf>
    <xf numFmtId="0" fontId="38" fillId="0" borderId="0" xfId="0" applyNumberFormat="1" applyFont="1" applyFill="1">
      <alignment vertical="center"/>
    </xf>
    <xf numFmtId="0" fontId="39" fillId="0" borderId="1" xfId="0" applyFont="1" applyFill="1" applyBorder="1" applyAlignment="1" applyProtection="1">
      <alignment horizontal="center" vertical="center" wrapText="1"/>
      <protection locked="0"/>
    </xf>
    <xf numFmtId="0" fontId="47" fillId="0" borderId="0" xfId="0" applyNumberFormat="1" applyFont="1" applyFill="1" applyBorder="1" applyAlignment="1">
      <alignment horizontal="center" vertical="center" wrapText="1"/>
    </xf>
    <xf numFmtId="0" fontId="38" fillId="0" borderId="0" xfId="0" applyNumberFormat="1" applyFont="1" applyFill="1" applyBorder="1">
      <alignment vertical="center"/>
    </xf>
    <xf numFmtId="0" fontId="48" fillId="0" borderId="11" xfId="0" applyNumberFormat="1" applyFont="1" applyFill="1" applyBorder="1" applyAlignment="1" applyProtection="1">
      <alignment horizontal="center" vertical="center" shrinkToFit="1"/>
      <protection locked="0"/>
    </xf>
    <xf numFmtId="0" fontId="48" fillId="0" borderId="0" xfId="0" applyNumberFormat="1" applyFont="1" applyFill="1" applyAlignment="1" applyProtection="1">
      <alignment vertical="center" shrinkToFit="1"/>
      <protection locked="0"/>
    </xf>
    <xf numFmtId="0" fontId="48" fillId="0" borderId="13" xfId="0" applyNumberFormat="1" applyFont="1" applyFill="1" applyBorder="1" applyAlignment="1" applyProtection="1">
      <alignment horizontal="center" vertical="center" shrinkToFit="1"/>
      <protection locked="0"/>
    </xf>
    <xf numFmtId="0" fontId="48" fillId="0" borderId="1" xfId="0" applyNumberFormat="1" applyFont="1" applyFill="1" applyBorder="1" applyAlignment="1" applyProtection="1">
      <alignment horizontal="center" vertical="center" shrinkToFit="1"/>
      <protection locked="0"/>
    </xf>
    <xf numFmtId="0" fontId="48" fillId="0" borderId="12" xfId="0" applyNumberFormat="1" applyFont="1" applyFill="1" applyBorder="1" applyAlignment="1" applyProtection="1">
      <alignment horizontal="center" vertical="center" shrinkToFit="1"/>
      <protection locked="0"/>
    </xf>
    <xf numFmtId="0" fontId="49" fillId="0" borderId="0" xfId="0" applyFont="1" applyAlignment="1" applyProtection="1">
      <alignment vertical="top"/>
      <protection locked="0"/>
    </xf>
    <xf numFmtId="0" fontId="50" fillId="0" borderId="1" xfId="0" applyFont="1" applyBorder="1" applyAlignment="1" applyProtection="1">
      <alignment horizontal="center" vertical="center" wrapText="1"/>
      <protection locked="0"/>
    </xf>
    <xf numFmtId="0" fontId="51" fillId="0" borderId="0" xfId="0" applyFont="1" applyBorder="1" applyAlignment="1" applyProtection="1">
      <alignment horizontal="center" vertical="top" wrapText="1"/>
      <protection locked="0"/>
    </xf>
    <xf numFmtId="0" fontId="52" fillId="0" borderId="11" xfId="0" applyFont="1" applyBorder="1" applyAlignment="1" applyProtection="1">
      <alignment horizontal="justify" vertical="top" wrapText="1"/>
      <protection locked="0"/>
    </xf>
    <xf numFmtId="0" fontId="53" fillId="0" borderId="0" xfId="0" applyFont="1" applyAlignment="1" applyProtection="1">
      <alignment vertical="top"/>
      <protection locked="0"/>
    </xf>
    <xf numFmtId="0" fontId="54" fillId="0" borderId="13" xfId="0" applyFont="1" applyFill="1" applyBorder="1" applyAlignment="1" applyProtection="1">
      <alignment vertical="top" wrapText="1"/>
      <protection locked="0"/>
    </xf>
    <xf numFmtId="0" fontId="52" fillId="0" borderId="1" xfId="0" applyFont="1" applyBorder="1" applyAlignment="1" applyProtection="1">
      <alignment horizontal="justify" vertical="top" wrapText="1"/>
      <protection locked="0"/>
    </xf>
    <xf numFmtId="0" fontId="52" fillId="0" borderId="13" xfId="0" applyFont="1" applyBorder="1" applyAlignment="1" applyProtection="1">
      <alignment horizontal="justify" vertical="top" wrapText="1"/>
      <protection locked="0"/>
    </xf>
    <xf numFmtId="0" fontId="52" fillId="0" borderId="12" xfId="0" applyFont="1" applyBorder="1" applyAlignment="1" applyProtection="1">
      <alignment horizontal="justify" vertical="top" wrapText="1"/>
      <protection locked="0"/>
    </xf>
    <xf numFmtId="0" fontId="55" fillId="0" borderId="11" xfId="0" applyFont="1" applyBorder="1" applyAlignment="1" applyProtection="1">
      <alignment horizontal="justify" vertical="top" wrapText="1"/>
      <protection locked="0"/>
    </xf>
    <xf numFmtId="0" fontId="55" fillId="0" borderId="12" xfId="0" applyFont="1" applyBorder="1" applyAlignment="1" applyProtection="1">
      <alignment horizontal="justify" vertical="top" wrapText="1"/>
      <protection locked="0"/>
    </xf>
    <xf numFmtId="0" fontId="55" fillId="0" borderId="13" xfId="0" applyFont="1" applyBorder="1" applyAlignment="1" applyProtection="1">
      <alignment horizontal="justify" vertical="top" wrapText="1"/>
      <protection locked="0"/>
    </xf>
    <xf numFmtId="0" fontId="52" fillId="0" borderId="15" xfId="1" applyFont="1" applyFill="1" applyBorder="1" applyAlignment="1" applyProtection="1">
      <alignment horizontal="left" vertical="top" wrapText="1"/>
      <protection locked="0"/>
    </xf>
    <xf numFmtId="0" fontId="55" fillId="0" borderId="9" xfId="0" applyFont="1" applyBorder="1" applyAlignment="1" applyProtection="1">
      <alignment horizontal="justify" vertical="top" wrapText="1"/>
      <protection locked="0"/>
    </xf>
    <xf numFmtId="0" fontId="55" fillId="0" borderId="1" xfId="0" applyFont="1" applyBorder="1" applyAlignment="1" applyProtection="1">
      <alignment horizontal="justify" vertical="top" wrapText="1"/>
      <protection locked="0"/>
    </xf>
    <xf numFmtId="0" fontId="55" fillId="0" borderId="15" xfId="0" applyFont="1" applyFill="1" applyBorder="1" applyAlignment="1" applyProtection="1">
      <alignment vertical="top" wrapText="1"/>
      <protection locked="0"/>
    </xf>
    <xf numFmtId="0" fontId="55" fillId="0" borderId="11" xfId="0" applyFont="1" applyFill="1" applyBorder="1" applyAlignment="1" applyProtection="1">
      <alignment horizontal="justify" vertical="top" wrapText="1"/>
      <protection locked="0"/>
    </xf>
    <xf numFmtId="0" fontId="55" fillId="0" borderId="14" xfId="0" applyFont="1" applyBorder="1" applyAlignment="1" applyProtection="1">
      <alignment horizontal="justify" vertical="top" wrapText="1"/>
      <protection locked="0"/>
    </xf>
    <xf numFmtId="0" fontId="48" fillId="0" borderId="14" xfId="0" applyNumberFormat="1" applyFont="1" applyFill="1" applyBorder="1" applyAlignment="1" applyProtection="1">
      <alignment horizontal="center" vertical="center" shrinkToFit="1"/>
      <protection locked="0"/>
    </xf>
    <xf numFmtId="0" fontId="48" fillId="0" borderId="9" xfId="0" applyNumberFormat="1" applyFont="1" applyFill="1" applyBorder="1" applyAlignment="1" applyProtection="1">
      <alignment horizontal="center" vertical="center" shrinkToFit="1"/>
      <protection locked="0"/>
    </xf>
    <xf numFmtId="0" fontId="48" fillId="0" borderId="15" xfId="0" applyNumberFormat="1" applyFont="1" applyFill="1" applyBorder="1" applyAlignment="1" applyProtection="1">
      <alignment horizontal="center" vertical="center" shrinkToFit="1"/>
      <protection locked="0"/>
    </xf>
    <xf numFmtId="0" fontId="17" fillId="0" borderId="14" xfId="0" applyNumberFormat="1" applyFont="1" applyFill="1" applyBorder="1" applyAlignment="1" applyProtection="1">
      <alignment horizontal="left" vertical="top" wrapText="1"/>
      <protection locked="0"/>
    </xf>
    <xf numFmtId="0" fontId="17" fillId="0" borderId="9" xfId="0" applyNumberFormat="1" applyFont="1" applyFill="1" applyBorder="1" applyAlignment="1" applyProtection="1">
      <alignment horizontal="left" vertical="top" wrapText="1"/>
      <protection locked="0"/>
    </xf>
    <xf numFmtId="0" fontId="17" fillId="0" borderId="15" xfId="0" applyNumberFormat="1" applyFont="1" applyFill="1" applyBorder="1" applyAlignment="1" applyProtection="1">
      <alignment horizontal="left" vertical="top" wrapText="1"/>
      <protection locked="0"/>
    </xf>
    <xf numFmtId="0" fontId="20" fillId="0" borderId="9" xfId="0" applyNumberFormat="1" applyFont="1" applyFill="1" applyBorder="1" applyAlignment="1">
      <alignment horizontal="left" vertical="top" wrapText="1"/>
    </xf>
    <xf numFmtId="0" fontId="20" fillId="0" borderId="15" xfId="0" applyNumberFormat="1" applyFont="1" applyFill="1" applyBorder="1" applyAlignment="1">
      <alignment horizontal="left" vertical="top" wrapText="1"/>
    </xf>
    <xf numFmtId="0" fontId="48" fillId="0" borderId="8" xfId="0" applyNumberFormat="1" applyFont="1" applyFill="1" applyBorder="1" applyAlignment="1" applyProtection="1">
      <alignment horizontal="center" vertical="center" shrinkToFit="1"/>
      <protection locked="0"/>
    </xf>
    <xf numFmtId="0" fontId="17" fillId="0" borderId="8" xfId="0" applyNumberFormat="1" applyFont="1" applyFill="1" applyBorder="1" applyAlignment="1" applyProtection="1">
      <alignment horizontal="left" vertical="top" wrapText="1"/>
      <protection locked="0"/>
    </xf>
    <xf numFmtId="0" fontId="20" fillId="0" borderId="10" xfId="0" applyNumberFormat="1" applyFont="1" applyFill="1" applyBorder="1" applyAlignment="1" applyProtection="1">
      <alignment horizontal="left" vertical="top"/>
      <protection locked="0"/>
    </xf>
    <xf numFmtId="0" fontId="17" fillId="0" borderId="10" xfId="0" applyNumberFormat="1" applyFont="1" applyFill="1" applyBorder="1" applyAlignment="1" applyProtection="1">
      <alignment horizontal="left" vertical="top" wrapText="1"/>
      <protection locked="0"/>
    </xf>
    <xf numFmtId="0" fontId="55" fillId="0" borderId="11" xfId="0" applyFont="1" applyBorder="1" applyAlignment="1" applyProtection="1">
      <alignment horizontal="left" vertical="top" wrapText="1"/>
      <protection locked="0"/>
    </xf>
    <xf numFmtId="0" fontId="48" fillId="0" borderId="21" xfId="0" applyNumberFormat="1" applyFont="1" applyFill="1" applyBorder="1" applyAlignment="1" applyProtection="1">
      <alignment horizontal="center" vertical="center" shrinkToFit="1"/>
      <protection locked="0"/>
    </xf>
    <xf numFmtId="0" fontId="34" fillId="0" borderId="9" xfId="0" applyFont="1" applyFill="1" applyBorder="1" applyAlignment="1" applyProtection="1">
      <alignment vertical="center" wrapText="1"/>
      <protection locked="0"/>
    </xf>
    <xf numFmtId="0" fontId="17" fillId="0" borderId="15" xfId="0" applyFont="1" applyFill="1" applyBorder="1" applyAlignment="1" applyProtection="1">
      <alignment vertical="top" wrapText="1"/>
      <protection locked="0"/>
    </xf>
    <xf numFmtId="0" fontId="34" fillId="0" borderId="15" xfId="0" applyFont="1" applyFill="1" applyBorder="1" applyAlignment="1" applyProtection="1">
      <alignment vertical="top" wrapText="1"/>
      <protection locked="0"/>
    </xf>
    <xf numFmtId="0" fontId="34" fillId="0" borderId="12" xfId="0" applyFont="1" applyFill="1" applyBorder="1" applyAlignment="1" applyProtection="1">
      <alignment horizontal="justify" vertical="top" wrapText="1"/>
      <protection locked="0"/>
    </xf>
    <xf numFmtId="0" fontId="19" fillId="0" borderId="0" xfId="0" applyFont="1">
      <alignment vertical="center"/>
    </xf>
    <xf numFmtId="0" fontId="59" fillId="0" borderId="1" xfId="0" applyFont="1" applyBorder="1" applyAlignment="1">
      <alignment horizontal="center" vertical="center"/>
    </xf>
    <xf numFmtId="0" fontId="21" fillId="0" borderId="5" xfId="0" applyFont="1" applyBorder="1" applyAlignment="1">
      <alignment vertical="top"/>
    </xf>
    <xf numFmtId="0" fontId="60" fillId="0" borderId="1" xfId="0" applyFont="1" applyBorder="1" applyAlignment="1">
      <alignment horizontal="center" vertical="center"/>
    </xf>
    <xf numFmtId="0" fontId="19" fillId="0" borderId="1" xfId="0" applyFont="1" applyBorder="1">
      <alignment vertical="center"/>
    </xf>
    <xf numFmtId="0" fontId="59" fillId="2" borderId="2" xfId="0" applyFont="1" applyFill="1" applyBorder="1" applyAlignment="1">
      <alignment horizontal="center" vertical="center" wrapText="1"/>
    </xf>
    <xf numFmtId="0" fontId="59" fillId="0" borderId="0" xfId="0" applyFont="1">
      <alignment vertical="center"/>
    </xf>
    <xf numFmtId="0" fontId="62" fillId="0" borderId="0" xfId="0" applyFont="1" applyAlignment="1">
      <alignment horizontal="left" vertical="center"/>
    </xf>
    <xf numFmtId="0" fontId="62" fillId="0" borderId="0" xfId="0" applyFont="1" applyAlignment="1" applyProtection="1">
      <alignment horizontal="left" vertical="center"/>
      <protection locked="0"/>
    </xf>
    <xf numFmtId="0" fontId="62" fillId="0" borderId="0" xfId="0" applyFont="1" applyAlignment="1">
      <alignment horizontal="justify" vertical="center"/>
    </xf>
    <xf numFmtId="0" fontId="62" fillId="0" borderId="0" xfId="0" applyFont="1">
      <alignment vertical="center"/>
    </xf>
    <xf numFmtId="0" fontId="20" fillId="0" borderId="14" xfId="0" applyNumberFormat="1" applyFont="1" applyFill="1" applyBorder="1" applyAlignment="1" applyProtection="1">
      <alignment horizontal="center" vertical="center" wrapText="1"/>
      <protection locked="0"/>
    </xf>
    <xf numFmtId="0" fontId="20" fillId="0" borderId="9" xfId="0" applyNumberFormat="1" applyFont="1" applyFill="1" applyBorder="1" applyAlignment="1" applyProtection="1">
      <alignment horizontal="center" vertical="center" wrapText="1"/>
      <protection locked="0"/>
    </xf>
    <xf numFmtId="0" fontId="20" fillId="0" borderId="8" xfId="0" applyNumberFormat="1" applyFont="1" applyFill="1" applyBorder="1" applyAlignment="1" applyProtection="1">
      <alignment horizontal="center" vertical="center" wrapText="1"/>
      <protection locked="0"/>
    </xf>
    <xf numFmtId="0" fontId="20" fillId="0" borderId="9" xfId="0" applyNumberFormat="1" applyFont="1" applyFill="1" applyBorder="1" applyAlignment="1">
      <alignment horizontal="center" vertical="center" wrapText="1"/>
    </xf>
    <xf numFmtId="0" fontId="20" fillId="0" borderId="15" xfId="0" applyNumberFormat="1" applyFont="1" applyFill="1" applyBorder="1" applyAlignment="1">
      <alignment horizontal="center" vertical="center" wrapText="1"/>
    </xf>
    <xf numFmtId="0" fontId="22" fillId="0" borderId="10" xfId="0" applyNumberFormat="1" applyFont="1" applyFill="1" applyBorder="1" applyAlignment="1" applyProtection="1">
      <alignment horizontal="center" vertical="center" wrapText="1"/>
      <protection locked="0"/>
    </xf>
    <xf numFmtId="0" fontId="20" fillId="0" borderId="10" xfId="0" applyNumberFormat="1" applyFont="1" applyFill="1" applyBorder="1" applyAlignment="1" applyProtection="1">
      <alignment horizontal="center" vertical="center" wrapText="1"/>
      <protection locked="0"/>
    </xf>
    <xf numFmtId="0" fontId="22" fillId="0" borderId="19" xfId="0" applyNumberFormat="1" applyFont="1" applyFill="1" applyBorder="1" applyAlignment="1">
      <alignment vertical="center" shrinkToFit="1"/>
    </xf>
    <xf numFmtId="0" fontId="22" fillId="0" borderId="15" xfId="0" applyNumberFormat="1" applyFont="1" applyFill="1" applyBorder="1" applyAlignment="1" applyProtection="1">
      <alignment horizontal="center" vertical="center" wrapText="1"/>
      <protection locked="0"/>
    </xf>
    <xf numFmtId="176" fontId="20" fillId="5" borderId="14" xfId="0" applyNumberFormat="1" applyFont="1" applyFill="1" applyBorder="1" applyAlignment="1" applyProtection="1">
      <alignment horizontal="center" vertical="center" shrinkToFit="1"/>
      <protection locked="0"/>
    </xf>
    <xf numFmtId="176" fontId="20" fillId="5" borderId="9" xfId="0" applyNumberFormat="1" applyFont="1" applyFill="1" applyBorder="1" applyAlignment="1" applyProtection="1">
      <alignment horizontal="center" vertical="center" shrinkToFit="1"/>
      <protection locked="0"/>
    </xf>
    <xf numFmtId="176" fontId="20" fillId="5" borderId="15" xfId="0" applyNumberFormat="1" applyFont="1" applyFill="1" applyBorder="1" applyAlignment="1" applyProtection="1">
      <alignment horizontal="center" vertical="center" shrinkToFit="1"/>
      <protection locked="0"/>
    </xf>
    <xf numFmtId="0" fontId="20" fillId="5" borderId="9" xfId="0" applyFont="1" applyFill="1" applyBorder="1" applyAlignment="1" applyProtection="1">
      <alignment vertical="center" wrapText="1"/>
      <protection locked="0"/>
    </xf>
    <xf numFmtId="0" fontId="20" fillId="5" borderId="15" xfId="0" applyFont="1" applyFill="1" applyBorder="1" applyAlignment="1" applyProtection="1">
      <alignment vertical="center" wrapText="1"/>
      <protection locked="0"/>
    </xf>
    <xf numFmtId="0" fontId="17" fillId="5" borderId="14" xfId="0" applyFont="1" applyFill="1" applyBorder="1" applyAlignment="1" applyProtection="1">
      <alignment horizontal="justify" vertical="center" wrapText="1"/>
      <protection locked="0"/>
    </xf>
    <xf numFmtId="0" fontId="17" fillId="5" borderId="15" xfId="0" applyFont="1" applyFill="1" applyBorder="1" applyAlignment="1" applyProtection="1">
      <alignment horizontal="justify" vertical="center" wrapText="1"/>
      <protection locked="0"/>
    </xf>
    <xf numFmtId="0" fontId="52" fillId="0" borderId="9" xfId="0" applyFont="1" applyBorder="1" applyAlignment="1" applyProtection="1">
      <alignment horizontal="justify" vertical="top" wrapText="1"/>
      <protection locked="0"/>
    </xf>
    <xf numFmtId="0" fontId="52" fillId="0" borderId="10" xfId="0" applyFont="1" applyBorder="1" applyAlignment="1" applyProtection="1">
      <alignment horizontal="justify" vertical="top" wrapText="1"/>
      <protection locked="0"/>
    </xf>
    <xf numFmtId="0" fontId="52" fillId="0" borderId="8" xfId="0" applyFont="1" applyBorder="1" applyAlignment="1" applyProtection="1">
      <alignment horizontal="justify" vertical="top" wrapText="1"/>
      <protection locked="0"/>
    </xf>
    <xf numFmtId="0" fontId="52" fillId="0" borderId="15" xfId="0" applyFont="1" applyBorder="1" applyAlignment="1" applyProtection="1">
      <alignment horizontal="justify" vertical="top" wrapText="1"/>
      <protection locked="0"/>
    </xf>
    <xf numFmtId="176" fontId="20" fillId="5" borderId="8" xfId="0" applyNumberFormat="1" applyFont="1" applyFill="1" applyBorder="1" applyAlignment="1" applyProtection="1">
      <alignment horizontal="center" vertical="center" shrinkToFit="1"/>
      <protection locked="0"/>
    </xf>
    <xf numFmtId="0" fontId="17" fillId="5" borderId="8" xfId="0" applyFont="1" applyFill="1" applyBorder="1" applyAlignment="1" applyProtection="1">
      <alignment horizontal="justify" vertical="center" wrapText="1"/>
      <protection locked="0"/>
    </xf>
    <xf numFmtId="0" fontId="52" fillId="0" borderId="9" xfId="0" applyFont="1" applyBorder="1" applyAlignment="1" applyProtection="1">
      <alignment horizontal="left" vertical="top" wrapText="1"/>
      <protection locked="0"/>
    </xf>
    <xf numFmtId="0" fontId="52" fillId="0" borderId="8" xfId="0" applyFont="1" applyBorder="1" applyAlignment="1" applyProtection="1">
      <alignment horizontal="left" vertical="top" wrapText="1"/>
      <protection locked="0"/>
    </xf>
    <xf numFmtId="0" fontId="17" fillId="5" borderId="9" xfId="0" applyFont="1" applyFill="1" applyBorder="1" applyAlignment="1" applyProtection="1">
      <alignment horizontal="justify" vertical="center" wrapText="1"/>
      <protection locked="0"/>
    </xf>
    <xf numFmtId="0" fontId="52" fillId="0" borderId="14" xfId="0" applyFont="1" applyBorder="1" applyAlignment="1" applyProtection="1">
      <alignment horizontal="justify" vertical="top" wrapText="1"/>
      <protection locked="0"/>
    </xf>
    <xf numFmtId="0" fontId="21" fillId="0" borderId="0" xfId="0" applyNumberFormat="1" applyFont="1" applyFill="1" applyAlignment="1">
      <alignment horizontal="left" vertical="top"/>
    </xf>
    <xf numFmtId="0" fontId="19" fillId="0" borderId="6" xfId="0" applyFont="1" applyBorder="1" applyAlignment="1">
      <alignment vertical="center"/>
    </xf>
    <xf numFmtId="0" fontId="19" fillId="0" borderId="7" xfId="0" applyFont="1" applyBorder="1" applyAlignment="1">
      <alignment vertical="center"/>
    </xf>
    <xf numFmtId="0" fontId="57" fillId="0" borderId="0" xfId="0" applyFont="1" applyAlignment="1" applyProtection="1">
      <alignment horizontal="center" vertical="center"/>
      <protection locked="0"/>
    </xf>
    <xf numFmtId="0" fontId="58" fillId="0" borderId="0" xfId="0" applyFont="1" applyAlignment="1" applyProtection="1">
      <alignment horizontal="center" vertical="center"/>
      <protection locked="0"/>
    </xf>
    <xf numFmtId="0" fontId="37" fillId="0" borderId="0" xfId="0" applyFont="1" applyAlignment="1">
      <alignment horizontal="justify"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61" fillId="0" borderId="4" xfId="0" applyFont="1" applyBorder="1" applyAlignment="1">
      <alignment horizontal="left" vertical="center" wrapText="1"/>
    </xf>
    <xf numFmtId="0" fontId="47" fillId="0" borderId="1" xfId="0" applyFont="1" applyBorder="1" applyAlignment="1">
      <alignment horizontal="left" vertical="center" wrapText="1"/>
    </xf>
    <xf numFmtId="179" fontId="57" fillId="0" borderId="1" xfId="0" applyNumberFormat="1" applyFont="1" applyBorder="1" applyAlignment="1">
      <alignment horizontal="center" vertical="center"/>
    </xf>
    <xf numFmtId="0" fontId="19" fillId="0" borderId="1" xfId="0" applyFont="1" applyBorder="1">
      <alignment vertical="center"/>
    </xf>
    <xf numFmtId="0" fontId="48" fillId="0" borderId="14" xfId="0" applyNumberFormat="1" applyFont="1" applyFill="1" applyBorder="1" applyAlignment="1" applyProtection="1">
      <alignment horizontal="center" vertical="center" shrinkToFit="1"/>
      <protection locked="0"/>
    </xf>
    <xf numFmtId="0" fontId="48" fillId="0" borderId="9" xfId="0" applyNumberFormat="1" applyFont="1" applyFill="1" applyBorder="1" applyAlignment="1" applyProtection="1">
      <alignment horizontal="center" vertical="center" shrinkToFit="1"/>
      <protection locked="0"/>
    </xf>
    <xf numFmtId="0" fontId="48" fillId="0" borderId="15" xfId="0" applyNumberFormat="1" applyFont="1" applyFill="1" applyBorder="1" applyAlignment="1" applyProtection="1">
      <alignment horizontal="center" vertical="center" shrinkToFit="1"/>
      <protection locked="0"/>
    </xf>
    <xf numFmtId="0" fontId="20" fillId="0" borderId="14" xfId="0" applyNumberFormat="1" applyFont="1" applyFill="1" applyBorder="1" applyAlignment="1">
      <alignment horizontal="left" vertical="top" wrapText="1"/>
    </xf>
    <xf numFmtId="0" fontId="20" fillId="0" borderId="9" xfId="0" applyNumberFormat="1" applyFont="1" applyFill="1" applyBorder="1" applyAlignment="1">
      <alignment horizontal="left" vertical="top" wrapText="1"/>
    </xf>
    <xf numFmtId="0" fontId="20" fillId="0" borderId="15" xfId="0" applyNumberFormat="1" applyFont="1" applyFill="1" applyBorder="1" applyAlignment="1">
      <alignment horizontal="left" vertical="top" wrapText="1"/>
    </xf>
    <xf numFmtId="0" fontId="17" fillId="0" borderId="14" xfId="0" applyNumberFormat="1" applyFont="1" applyFill="1" applyBorder="1" applyAlignment="1" applyProtection="1">
      <alignment horizontal="left" vertical="top" wrapText="1"/>
      <protection locked="0"/>
    </xf>
    <xf numFmtId="0" fontId="17" fillId="0" borderId="9" xfId="0" applyNumberFormat="1" applyFont="1" applyFill="1" applyBorder="1" applyAlignment="1" applyProtection="1">
      <alignment horizontal="left" vertical="top" wrapText="1"/>
      <protection locked="0"/>
    </xf>
    <xf numFmtId="0" fontId="17" fillId="0" borderId="15" xfId="0" applyNumberFormat="1" applyFont="1" applyFill="1" applyBorder="1" applyAlignment="1" applyProtection="1">
      <alignment horizontal="left" vertical="top" wrapText="1"/>
      <protection locked="0"/>
    </xf>
    <xf numFmtId="0" fontId="31" fillId="0" borderId="14"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52" fillId="0" borderId="14" xfId="0" applyFont="1" applyBorder="1" applyAlignment="1" applyProtection="1">
      <alignment horizontal="justify" vertical="top" wrapText="1"/>
      <protection locked="0"/>
    </xf>
    <xf numFmtId="0" fontId="52" fillId="0" borderId="9" xfId="0" applyFont="1" applyBorder="1" applyAlignment="1" applyProtection="1">
      <alignment horizontal="justify" vertical="top" wrapText="1"/>
      <protection locked="0"/>
    </xf>
    <xf numFmtId="0" fontId="52" fillId="0" borderId="15" xfId="0" applyFont="1" applyBorder="1" applyAlignment="1" applyProtection="1">
      <alignment horizontal="justify" vertical="top" wrapText="1"/>
      <protection locked="0"/>
    </xf>
    <xf numFmtId="0" fontId="20" fillId="0" borderId="14" xfId="0" applyNumberFormat="1" applyFont="1" applyFill="1" applyBorder="1" applyAlignment="1" applyProtection="1">
      <alignment horizontal="center" vertical="center" wrapText="1"/>
      <protection locked="0"/>
    </xf>
    <xf numFmtId="0" fontId="20" fillId="0" borderId="9" xfId="0" applyNumberFormat="1" applyFont="1" applyFill="1" applyBorder="1" applyAlignment="1" applyProtection="1">
      <alignment horizontal="center" vertical="center" wrapText="1"/>
      <protection locked="0"/>
    </xf>
    <xf numFmtId="0" fontId="20" fillId="0" borderId="15" xfId="0" applyNumberFormat="1" applyFont="1" applyFill="1" applyBorder="1" applyAlignment="1" applyProtection="1">
      <alignment horizontal="center" vertical="center" wrapText="1"/>
      <protection locked="0"/>
    </xf>
    <xf numFmtId="176" fontId="20" fillId="5" borderId="14" xfId="0" applyNumberFormat="1" applyFont="1" applyFill="1" applyBorder="1" applyAlignment="1" applyProtection="1">
      <alignment horizontal="center" vertical="center" shrinkToFit="1"/>
      <protection locked="0"/>
    </xf>
    <xf numFmtId="176" fontId="20" fillId="5" borderId="9" xfId="0" applyNumberFormat="1" applyFont="1" applyFill="1" applyBorder="1" applyAlignment="1" applyProtection="1">
      <alignment horizontal="center" vertical="center" shrinkToFit="1"/>
      <protection locked="0"/>
    </xf>
    <xf numFmtId="176" fontId="20" fillId="5" borderId="15" xfId="0" applyNumberFormat="1" applyFont="1" applyFill="1" applyBorder="1" applyAlignment="1" applyProtection="1">
      <alignment horizontal="center" vertical="center" shrinkToFit="1"/>
      <protection locked="0"/>
    </xf>
    <xf numFmtId="0" fontId="17" fillId="5" borderId="14"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7" fillId="5" borderId="15" xfId="0" applyFont="1" applyFill="1" applyBorder="1" applyAlignment="1" applyProtection="1">
      <alignment horizontal="center" vertical="center" wrapText="1"/>
      <protection locked="0"/>
    </xf>
    <xf numFmtId="0" fontId="17" fillId="0" borderId="8" xfId="0" applyNumberFormat="1" applyFont="1" applyFill="1" applyBorder="1" applyAlignment="1" applyProtection="1">
      <alignment horizontal="left" vertical="top" wrapText="1"/>
      <protection locked="0"/>
    </xf>
    <xf numFmtId="0" fontId="52" fillId="0" borderId="8" xfId="0" applyFont="1" applyBorder="1" applyAlignment="1" applyProtection="1">
      <alignment horizontal="justify" vertical="top" wrapText="1"/>
      <protection locked="0"/>
    </xf>
    <xf numFmtId="176" fontId="20" fillId="5" borderId="8" xfId="0" applyNumberFormat="1" applyFont="1" applyFill="1" applyBorder="1" applyAlignment="1" applyProtection="1">
      <alignment horizontal="center" vertical="center" shrinkToFit="1"/>
      <protection locked="0"/>
    </xf>
    <xf numFmtId="0" fontId="17" fillId="5" borderId="8" xfId="0" applyNumberFormat="1" applyFont="1" applyFill="1" applyBorder="1" applyAlignment="1" applyProtection="1">
      <alignment horizontal="justify" vertical="center" wrapText="1"/>
      <protection locked="0"/>
    </xf>
    <xf numFmtId="0" fontId="17" fillId="5" borderId="9" xfId="0" applyNumberFormat="1" applyFont="1" applyFill="1" applyBorder="1" applyAlignment="1" applyProtection="1">
      <alignment horizontal="justify" vertical="center" wrapText="1"/>
      <protection locked="0"/>
    </xf>
    <xf numFmtId="0" fontId="17" fillId="5" borderId="15" xfId="0" applyNumberFormat="1" applyFont="1" applyFill="1" applyBorder="1" applyAlignment="1" applyProtection="1">
      <alignment horizontal="justify" vertical="center" wrapText="1"/>
      <protection locked="0"/>
    </xf>
    <xf numFmtId="0" fontId="20" fillId="0" borderId="8" xfId="0" applyNumberFormat="1" applyFont="1" applyFill="1" applyBorder="1" applyAlignment="1" applyProtection="1">
      <alignment horizontal="center" vertical="center" wrapText="1"/>
      <protection locked="0"/>
    </xf>
    <xf numFmtId="0" fontId="48" fillId="0" borderId="8" xfId="0" applyNumberFormat="1" applyFont="1" applyFill="1" applyBorder="1" applyAlignment="1" applyProtection="1">
      <alignment horizontal="center" vertical="center" shrinkToFit="1"/>
      <protection locked="0"/>
    </xf>
    <xf numFmtId="0" fontId="31" fillId="0" borderId="8" xfId="0" applyNumberFormat="1" applyFont="1" applyFill="1" applyBorder="1" applyAlignment="1" applyProtection="1">
      <alignment horizontal="center" vertical="center" wrapText="1"/>
      <protection locked="0"/>
    </xf>
    <xf numFmtId="0" fontId="52" fillId="0" borderId="14" xfId="0" applyFont="1" applyFill="1" applyBorder="1" applyAlignment="1" applyProtection="1">
      <alignment vertical="top" wrapText="1"/>
      <protection locked="0"/>
    </xf>
    <xf numFmtId="0" fontId="52" fillId="0" borderId="9" xfId="0" applyFont="1" applyFill="1" applyBorder="1" applyAlignment="1" applyProtection="1">
      <alignment vertical="top" wrapText="1"/>
      <protection locked="0"/>
    </xf>
    <xf numFmtId="0" fontId="52" fillId="0" borderId="15" xfId="0" applyFont="1" applyFill="1" applyBorder="1" applyAlignment="1" applyProtection="1">
      <alignment vertical="top" wrapText="1"/>
      <protection locked="0"/>
    </xf>
    <xf numFmtId="0" fontId="20" fillId="5" borderId="14" xfId="0" applyFont="1" applyFill="1" applyBorder="1" applyAlignment="1" applyProtection="1">
      <alignment vertical="center" wrapText="1"/>
      <protection locked="0"/>
    </xf>
    <xf numFmtId="0" fontId="20" fillId="5" borderId="9" xfId="0" applyFont="1" applyFill="1" applyBorder="1" applyAlignment="1" applyProtection="1">
      <alignment vertical="center" wrapText="1"/>
      <protection locked="0"/>
    </xf>
    <xf numFmtId="0" fontId="20" fillId="5" borderId="15" xfId="0" applyFont="1" applyFill="1" applyBorder="1" applyAlignment="1" applyProtection="1">
      <alignment vertical="center" wrapText="1"/>
      <protection locked="0"/>
    </xf>
    <xf numFmtId="0" fontId="20" fillId="0" borderId="14" xfId="0" applyNumberFormat="1" applyFont="1" applyFill="1" applyBorder="1" applyAlignment="1">
      <alignment horizontal="center" vertical="center" wrapText="1"/>
    </xf>
    <xf numFmtId="0" fontId="20" fillId="0" borderId="9" xfId="0" applyNumberFormat="1" applyFont="1" applyFill="1" applyBorder="1" applyAlignment="1">
      <alignment horizontal="center" vertical="center" wrapText="1"/>
    </xf>
    <xf numFmtId="0" fontId="20" fillId="0" borderId="15" xfId="0" applyNumberFormat="1" applyFont="1" applyFill="1" applyBorder="1" applyAlignment="1">
      <alignment horizontal="center" vertical="center" wrapText="1"/>
    </xf>
    <xf numFmtId="0" fontId="31" fillId="0" borderId="14"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0" fontId="31" fillId="0" borderId="15" xfId="0" applyNumberFormat="1" applyFont="1" applyFill="1" applyBorder="1" applyAlignment="1">
      <alignment horizontal="center" vertical="center" wrapText="1"/>
    </xf>
    <xf numFmtId="0" fontId="17" fillId="5" borderId="8" xfId="0" applyFont="1" applyFill="1" applyBorder="1" applyAlignment="1" applyProtection="1">
      <alignment horizontal="justify" vertical="center" wrapText="1"/>
      <protection locked="0"/>
    </xf>
    <xf numFmtId="0" fontId="17" fillId="5" borderId="9" xfId="0" applyFont="1" applyFill="1" applyBorder="1" applyAlignment="1" applyProtection="1">
      <alignment horizontal="justify" vertical="center" wrapText="1"/>
      <protection locked="0"/>
    </xf>
    <xf numFmtId="0" fontId="17" fillId="5" borderId="15" xfId="0" applyFont="1" applyFill="1" applyBorder="1" applyAlignment="1" applyProtection="1">
      <alignment horizontal="justify" vertical="center" wrapText="1"/>
      <protection locked="0"/>
    </xf>
    <xf numFmtId="0" fontId="31" fillId="0" borderId="8" xfId="0" applyNumberFormat="1" applyFont="1" applyFill="1" applyBorder="1" applyAlignment="1" applyProtection="1">
      <alignment horizontal="center" vertical="center"/>
      <protection locked="0"/>
    </xf>
    <xf numFmtId="0" fontId="31" fillId="0" borderId="9" xfId="0" applyNumberFormat="1" applyFont="1" applyFill="1" applyBorder="1" applyAlignment="1" applyProtection="1">
      <alignment horizontal="center" vertical="center"/>
      <protection locked="0"/>
    </xf>
    <xf numFmtId="0" fontId="31" fillId="0" borderId="15" xfId="0" applyNumberFormat="1" applyFont="1" applyFill="1" applyBorder="1" applyAlignment="1" applyProtection="1">
      <alignment horizontal="center" vertical="center"/>
      <protection locked="0"/>
    </xf>
    <xf numFmtId="0" fontId="31" fillId="0" borderId="10" xfId="0" applyNumberFormat="1" applyFont="1" applyFill="1" applyBorder="1" applyAlignment="1" applyProtection="1">
      <alignment horizontal="center" vertical="center"/>
      <protection locked="0"/>
    </xf>
    <xf numFmtId="179" fontId="6" fillId="0" borderId="0" xfId="0" applyNumberFormat="1" applyFont="1" applyAlignment="1" applyProtection="1">
      <alignment horizontal="left" vertical="center"/>
      <protection locked="0"/>
    </xf>
    <xf numFmtId="0" fontId="52" fillId="0" borderId="14" xfId="0" applyFont="1" applyBorder="1" applyAlignment="1" applyProtection="1">
      <alignment horizontal="left" vertical="top" wrapText="1"/>
      <protection locked="0"/>
    </xf>
    <xf numFmtId="0" fontId="52" fillId="0" borderId="9" xfId="0" applyFont="1" applyBorder="1" applyAlignment="1" applyProtection="1">
      <alignment horizontal="left" vertical="top" wrapText="1"/>
      <protection locked="0"/>
    </xf>
    <xf numFmtId="0" fontId="52" fillId="0" borderId="15" xfId="0" applyFont="1" applyBorder="1" applyAlignment="1" applyProtection="1">
      <alignment horizontal="left" vertical="top" wrapText="1"/>
      <protection locked="0"/>
    </xf>
    <xf numFmtId="178" fontId="6" fillId="0" borderId="0" xfId="0" applyNumberFormat="1" applyFont="1" applyProtection="1">
      <alignment vertical="center"/>
      <protection locked="0"/>
    </xf>
    <xf numFmtId="0" fontId="52" fillId="0" borderId="8" xfId="0" applyFont="1" applyBorder="1" applyAlignment="1" applyProtection="1">
      <alignment horizontal="left" vertical="top" wrapText="1"/>
      <protection locked="0"/>
    </xf>
    <xf numFmtId="176" fontId="20" fillId="5" borderId="8" xfId="0" quotePrefix="1" applyNumberFormat="1" applyFont="1" applyFill="1" applyBorder="1" applyAlignment="1" applyProtection="1">
      <alignment horizontal="center" vertical="center" shrinkToFit="1"/>
      <protection locked="0"/>
    </xf>
    <xf numFmtId="176" fontId="20" fillId="5" borderId="9" xfId="0" quotePrefix="1" applyNumberFormat="1" applyFont="1" applyFill="1" applyBorder="1" applyAlignment="1" applyProtection="1">
      <alignment horizontal="center" vertical="center" shrinkToFit="1"/>
      <protection locked="0"/>
    </xf>
    <xf numFmtId="176" fontId="20" fillId="5" borderId="15" xfId="0" quotePrefix="1" applyNumberFormat="1" applyFont="1" applyFill="1" applyBorder="1" applyAlignment="1" applyProtection="1">
      <alignment horizontal="center" vertical="center" shrinkToFit="1"/>
      <protection locked="0"/>
    </xf>
    <xf numFmtId="0" fontId="20" fillId="5" borderId="8" xfId="0" applyFont="1" applyFill="1" applyBorder="1" applyAlignment="1" applyProtection="1">
      <alignment horizontal="center" vertical="center"/>
      <protection locked="0"/>
    </xf>
    <xf numFmtId="0" fontId="20" fillId="5" borderId="9" xfId="0" applyFont="1" applyFill="1" applyBorder="1" applyAlignment="1" applyProtection="1">
      <alignment horizontal="center" vertical="center"/>
      <protection locked="0"/>
    </xf>
    <xf numFmtId="0" fontId="20" fillId="5" borderId="15" xfId="0" applyFont="1" applyFill="1" applyBorder="1" applyAlignment="1" applyProtection="1">
      <alignment horizontal="center" vertical="center"/>
      <protection locked="0"/>
    </xf>
    <xf numFmtId="0" fontId="48" fillId="0" borderId="8" xfId="0" quotePrefix="1" applyNumberFormat="1" applyFont="1" applyFill="1" applyBorder="1" applyAlignment="1" applyProtection="1">
      <alignment horizontal="center" vertical="center" shrinkToFit="1"/>
      <protection locked="0"/>
    </xf>
    <xf numFmtId="0" fontId="48" fillId="0" borderId="9" xfId="0" quotePrefix="1" applyNumberFormat="1" applyFont="1" applyFill="1" applyBorder="1" applyAlignment="1" applyProtection="1">
      <alignment horizontal="center" vertical="center" shrinkToFit="1"/>
      <protection locked="0"/>
    </xf>
    <xf numFmtId="0" fontId="48" fillId="0" borderId="15" xfId="0" quotePrefix="1" applyNumberFormat="1" applyFont="1" applyFill="1" applyBorder="1" applyAlignment="1" applyProtection="1">
      <alignment horizontal="center" vertical="center" shrinkToFit="1"/>
      <protection locked="0"/>
    </xf>
    <xf numFmtId="0" fontId="20" fillId="0" borderId="8" xfId="0" applyNumberFormat="1" applyFont="1" applyFill="1" applyBorder="1" applyAlignment="1" applyProtection="1">
      <alignment horizontal="left" vertical="top"/>
      <protection locked="0"/>
    </xf>
    <xf numFmtId="0" fontId="20" fillId="0" borderId="9" xfId="0" applyNumberFormat="1" applyFont="1" applyFill="1" applyBorder="1" applyAlignment="1" applyProtection="1">
      <alignment horizontal="left" vertical="top"/>
      <protection locked="0"/>
    </xf>
    <xf numFmtId="0" fontId="20" fillId="0" borderId="15" xfId="0" applyNumberFormat="1" applyFont="1" applyFill="1" applyBorder="1" applyAlignment="1" applyProtection="1">
      <alignment horizontal="left" vertical="top"/>
      <protection locked="0"/>
    </xf>
    <xf numFmtId="0" fontId="17" fillId="5" borderId="14" xfId="0" applyFont="1" applyFill="1" applyBorder="1" applyAlignment="1" applyProtection="1">
      <alignment horizontal="left" vertical="center" wrapText="1"/>
      <protection locked="0"/>
    </xf>
    <xf numFmtId="0" fontId="17" fillId="5" borderId="9" xfId="0" applyFont="1" applyFill="1" applyBorder="1" applyAlignment="1" applyProtection="1">
      <alignment horizontal="left" vertical="center" wrapText="1"/>
      <protection locked="0"/>
    </xf>
    <xf numFmtId="0" fontId="17" fillId="5" borderId="15" xfId="0" applyFont="1" applyFill="1" applyBorder="1" applyAlignment="1" applyProtection="1">
      <alignment horizontal="left" vertical="center" wrapText="1"/>
      <protection locked="0"/>
    </xf>
    <xf numFmtId="0" fontId="20" fillId="0" borderId="10" xfId="0" applyNumberFormat="1" applyFont="1" applyFill="1" applyBorder="1" applyAlignment="1" applyProtection="1">
      <alignment horizontal="left" vertical="top"/>
      <protection locked="0"/>
    </xf>
    <xf numFmtId="176" fontId="20" fillId="5" borderId="10" xfId="0" applyNumberFormat="1" applyFont="1" applyFill="1" applyBorder="1" applyAlignment="1" applyProtection="1">
      <alignment horizontal="center" vertical="center" shrinkToFit="1"/>
      <protection locked="0"/>
    </xf>
    <xf numFmtId="0" fontId="20" fillId="5" borderId="9" xfId="0" applyFont="1" applyFill="1" applyBorder="1" applyAlignment="1" applyProtection="1">
      <alignment horizontal="justify" vertical="center"/>
      <protection locked="0"/>
    </xf>
    <xf numFmtId="0" fontId="20" fillId="5" borderId="10" xfId="0" applyFont="1" applyFill="1" applyBorder="1" applyAlignment="1" applyProtection="1">
      <alignment horizontal="justify" vertical="center"/>
      <protection locked="0"/>
    </xf>
    <xf numFmtId="0" fontId="22" fillId="0" borderId="9" xfId="0" applyNumberFormat="1" applyFont="1" applyFill="1" applyBorder="1" applyAlignment="1" applyProtection="1">
      <alignment horizontal="center" vertical="center" wrapText="1"/>
      <protection locked="0"/>
    </xf>
    <xf numFmtId="0" fontId="22" fillId="0" borderId="10" xfId="0" applyNumberFormat="1" applyFont="1" applyFill="1" applyBorder="1" applyAlignment="1" applyProtection="1">
      <alignment horizontal="center" vertical="center" wrapText="1"/>
      <protection locked="0"/>
    </xf>
    <xf numFmtId="0" fontId="48" fillId="0" borderId="10" xfId="0" applyNumberFormat="1" applyFont="1" applyFill="1" applyBorder="1" applyAlignment="1" applyProtection="1">
      <alignment horizontal="center" vertical="center" shrinkToFit="1"/>
      <protection locked="0"/>
    </xf>
    <xf numFmtId="0" fontId="17" fillId="5" borderId="14" xfId="0" applyFont="1" applyFill="1" applyBorder="1" applyAlignment="1" applyProtection="1">
      <alignment horizontal="justify" vertical="center" wrapText="1"/>
      <protection locked="0"/>
    </xf>
    <xf numFmtId="0" fontId="52" fillId="0" borderId="10" xfId="0" applyFont="1" applyBorder="1" applyAlignment="1" applyProtection="1">
      <alignment horizontal="justify" vertical="top" wrapText="1"/>
      <protection locked="0"/>
    </xf>
    <xf numFmtId="0" fontId="17" fillId="5" borderId="8" xfId="0" applyFont="1" applyFill="1" applyBorder="1" applyAlignment="1" applyProtection="1">
      <alignment horizontal="center" vertical="center" wrapText="1"/>
      <protection locked="0"/>
    </xf>
    <xf numFmtId="0" fontId="17" fillId="0" borderId="10" xfId="0" applyNumberFormat="1" applyFont="1" applyFill="1" applyBorder="1" applyAlignment="1" applyProtection="1">
      <alignment horizontal="left" vertical="top" wrapText="1"/>
      <protection locked="0"/>
    </xf>
    <xf numFmtId="0" fontId="31" fillId="0" borderId="10" xfId="0" applyNumberFormat="1" applyFont="1" applyFill="1" applyBorder="1" applyAlignment="1" applyProtection="1">
      <alignment horizontal="center" vertical="center" wrapText="1"/>
      <protection locked="0"/>
    </xf>
    <xf numFmtId="0" fontId="52" fillId="0" borderId="10" xfId="0" applyFont="1" applyFill="1" applyBorder="1" applyAlignment="1" applyProtection="1">
      <alignment vertical="top" wrapText="1"/>
      <protection locked="0"/>
    </xf>
    <xf numFmtId="0" fontId="20" fillId="5" borderId="10" xfId="0" applyFont="1" applyFill="1" applyBorder="1" applyAlignment="1" applyProtection="1">
      <alignment vertical="center" wrapText="1"/>
      <protection locked="0"/>
    </xf>
    <xf numFmtId="0" fontId="20" fillId="0" borderId="10" xfId="0" applyNumberFormat="1" applyFont="1" applyFill="1" applyBorder="1" applyAlignment="1">
      <alignment horizontal="center" vertical="center" wrapText="1"/>
    </xf>
    <xf numFmtId="14" fontId="4" fillId="0" borderId="19" xfId="0" applyNumberFormat="1" applyFont="1" applyFill="1" applyBorder="1" applyAlignment="1">
      <alignment horizontal="left" vertical="center" shrinkToFit="1"/>
    </xf>
  </cellXfs>
  <cellStyles count="2">
    <cellStyle name="標準" xfId="0" builtinId="0"/>
    <cellStyle name="標準_Book1" xfId="1"/>
  </cellStyles>
  <dxfs count="13">
    <dxf>
      <font>
        <color rgb="FF0070C0"/>
      </font>
    </dxf>
    <dxf>
      <font>
        <color rgb="FFFF0000"/>
      </font>
    </dxf>
    <dxf>
      <font>
        <color rgb="FF92D050"/>
      </font>
    </dxf>
    <dxf>
      <font>
        <color rgb="FF0070C0"/>
      </font>
    </dxf>
    <dxf>
      <font>
        <color rgb="FF0070C0"/>
      </font>
      <numFmt numFmtId="186" formatCode="&quot;適&quot;"/>
    </dxf>
    <dxf>
      <font>
        <color rgb="FFFFC000"/>
      </font>
      <fill>
        <patternFill>
          <bgColor rgb="FFCCECFF"/>
        </patternFill>
      </fill>
    </dxf>
    <dxf>
      <font>
        <color rgb="FFFFC000"/>
      </font>
      <numFmt numFmtId="187" formatCode="&quot;一部不適&quot;"/>
      <fill>
        <patternFill>
          <bgColor rgb="FFCCECFF"/>
        </patternFill>
      </fill>
    </dxf>
    <dxf>
      <font>
        <color rgb="FFFF0000"/>
      </font>
      <fill>
        <patternFill>
          <bgColor rgb="FF99FFCC"/>
        </patternFill>
      </fill>
    </dxf>
    <dxf>
      <font>
        <color rgb="FFFF0000"/>
      </font>
      <numFmt numFmtId="188" formatCode="&quot;不適&quot;"/>
      <fill>
        <patternFill>
          <bgColor rgb="FF99FFCC"/>
        </patternFill>
      </fill>
    </dxf>
    <dxf>
      <font>
        <color rgb="FF00B050"/>
      </font>
      <numFmt numFmtId="189" formatCode="&quot;該当なし&quot;"/>
      <fill>
        <patternFill>
          <bgColor rgb="FFFFCCCC"/>
        </patternFill>
      </fill>
    </dxf>
    <dxf>
      <font>
        <color rgb="FF00B050"/>
      </font>
      <fill>
        <patternFill>
          <bgColor rgb="FFFFCCCC"/>
        </patternFill>
      </fill>
    </dxf>
    <dxf>
      <numFmt numFmtId="190" formatCode="&quot;その他&quot;"/>
      <fill>
        <patternFill>
          <bgColor rgb="FFFFFFCC"/>
        </patternFill>
      </fill>
    </dxf>
    <dxf>
      <fill>
        <patternFill>
          <bgColor rgb="FFFFFFCC"/>
        </patternFill>
      </fill>
    </dxf>
  </dxfs>
  <tableStyles count="0" defaultTableStyle="TableStyleMedium2" defaultPivotStyle="PivotStyleLight16"/>
  <colors>
    <mruColors>
      <color rgb="FFE1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3"/>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224" t="s">
        <v>157</v>
      </c>
      <c r="B1" s="225"/>
      <c r="C1" s="225"/>
      <c r="D1" s="225"/>
      <c r="E1" s="225"/>
      <c r="F1" s="184"/>
    </row>
    <row r="2" spans="1:7" ht="30" customHeight="1">
      <c r="A2" s="184" t="s">
        <v>0</v>
      </c>
      <c r="B2" s="184"/>
      <c r="C2" s="184"/>
      <c r="D2" s="184"/>
      <c r="E2" s="184"/>
      <c r="F2" s="184"/>
    </row>
    <row r="3" spans="1:7" ht="36" customHeight="1">
      <c r="A3" s="185" t="s">
        <v>1</v>
      </c>
      <c r="B3" s="231"/>
      <c r="C3" s="231"/>
      <c r="D3" s="231"/>
      <c r="E3" s="231"/>
      <c r="F3" s="184"/>
    </row>
    <row r="4" spans="1:7" ht="18" customHeight="1">
      <c r="A4" s="184"/>
      <c r="B4" s="184"/>
      <c r="C4" s="184"/>
      <c r="D4" s="184"/>
      <c r="E4" s="184"/>
      <c r="F4" s="184"/>
    </row>
    <row r="5" spans="1:7" ht="36" customHeight="1">
      <c r="A5" s="185" t="s">
        <v>7</v>
      </c>
      <c r="B5" s="186" t="s">
        <v>14</v>
      </c>
      <c r="C5" s="222"/>
      <c r="D5" s="222"/>
      <c r="E5" s="223"/>
      <c r="F5" s="184"/>
    </row>
    <row r="6" spans="1:7" ht="36" customHeight="1">
      <c r="A6" s="187" t="s">
        <v>3</v>
      </c>
      <c r="B6" s="232"/>
      <c r="C6" s="232"/>
      <c r="D6" s="232"/>
      <c r="E6" s="232"/>
      <c r="F6" s="184"/>
    </row>
    <row r="7" spans="1:7" ht="36" customHeight="1">
      <c r="A7" s="187" t="s">
        <v>4</v>
      </c>
      <c r="B7" s="185" t="s">
        <v>5</v>
      </c>
      <c r="C7" s="188"/>
      <c r="D7" s="185" t="s">
        <v>6</v>
      </c>
      <c r="E7" s="188"/>
      <c r="F7" s="184"/>
    </row>
    <row r="8" spans="1:7" ht="18" customHeight="1">
      <c r="A8" s="184"/>
      <c r="B8" s="184"/>
      <c r="C8" s="184"/>
      <c r="D8" s="184"/>
      <c r="E8" s="184"/>
      <c r="F8" s="184"/>
    </row>
    <row r="9" spans="1:7" ht="36" customHeight="1">
      <c r="A9" s="185" t="s">
        <v>2</v>
      </c>
      <c r="B9" s="186" t="s">
        <v>14</v>
      </c>
      <c r="C9" s="222"/>
      <c r="D9" s="222"/>
      <c r="E9" s="223"/>
      <c r="F9" s="184"/>
    </row>
    <row r="10" spans="1:7" ht="36" customHeight="1">
      <c r="A10" s="187" t="s">
        <v>8</v>
      </c>
      <c r="B10" s="232"/>
      <c r="C10" s="232"/>
      <c r="D10" s="232"/>
      <c r="E10" s="232"/>
      <c r="F10" s="184"/>
    </row>
    <row r="11" spans="1:7" ht="36" customHeight="1">
      <c r="A11" s="187" t="s">
        <v>9</v>
      </c>
      <c r="B11" s="232"/>
      <c r="C11" s="232"/>
      <c r="D11" s="232"/>
      <c r="E11" s="232"/>
      <c r="F11" s="184"/>
    </row>
    <row r="12" spans="1:7" ht="36" customHeight="1">
      <c r="A12" s="187" t="s">
        <v>10</v>
      </c>
      <c r="B12" s="232"/>
      <c r="C12" s="232"/>
      <c r="D12" s="185" t="s">
        <v>11</v>
      </c>
      <c r="E12" s="188"/>
      <c r="F12" s="184"/>
    </row>
    <row r="13" spans="1:7" ht="36" customHeight="1">
      <c r="A13" s="187" t="s">
        <v>12</v>
      </c>
      <c r="B13" s="185" t="s">
        <v>5</v>
      </c>
      <c r="C13" s="188"/>
      <c r="D13" s="187" t="s">
        <v>6</v>
      </c>
      <c r="E13" s="188"/>
      <c r="F13" s="184"/>
    </row>
    <row r="14" spans="1:7" ht="36" customHeight="1">
      <c r="A14" s="187" t="s">
        <v>13</v>
      </c>
      <c r="B14" s="187" t="s">
        <v>5</v>
      </c>
      <c r="C14" s="188"/>
      <c r="D14" s="187" t="s">
        <v>6</v>
      </c>
      <c r="E14" s="188"/>
      <c r="F14" s="184"/>
    </row>
    <row r="15" spans="1:7" ht="18" customHeight="1" thickBot="1">
      <c r="A15" s="184"/>
      <c r="B15" s="184"/>
      <c r="C15" s="184"/>
      <c r="D15" s="184"/>
      <c r="E15" s="184"/>
      <c r="F15" s="184"/>
    </row>
    <row r="16" spans="1:7" ht="42" customHeight="1" thickBot="1">
      <c r="A16" s="227" t="s">
        <v>377</v>
      </c>
      <c r="B16" s="228"/>
      <c r="C16" s="189" t="s">
        <v>70</v>
      </c>
      <c r="D16" s="229" t="s">
        <v>18</v>
      </c>
      <c r="E16" s="230"/>
      <c r="F16" s="184"/>
      <c r="G16" s="1" t="s">
        <v>70</v>
      </c>
    </row>
    <row r="17" spans="1:7" ht="24" customHeight="1">
      <c r="A17" s="184"/>
      <c r="B17" s="184"/>
      <c r="C17" s="184"/>
      <c r="D17" s="184"/>
      <c r="E17" s="184"/>
      <c r="F17" s="184"/>
      <c r="G17" s="1" t="s">
        <v>71</v>
      </c>
    </row>
    <row r="18" spans="1:7" ht="13.5" customHeight="1">
      <c r="A18" s="125" t="s">
        <v>378</v>
      </c>
      <c r="B18" s="190"/>
      <c r="C18" s="190"/>
      <c r="D18" s="190"/>
      <c r="E18" s="190"/>
      <c r="F18" s="184"/>
      <c r="G18" s="1" t="s">
        <v>72</v>
      </c>
    </row>
    <row r="19" spans="1:7" ht="13.5" customHeight="1">
      <c r="A19" s="191" t="s">
        <v>17</v>
      </c>
      <c r="B19" s="191" t="s">
        <v>16</v>
      </c>
      <c r="C19" s="190"/>
      <c r="D19" s="190"/>
      <c r="E19" s="190"/>
      <c r="F19" s="184"/>
    </row>
    <row r="20" spans="1:7" ht="13.5" customHeight="1">
      <c r="A20" s="192" t="s">
        <v>123</v>
      </c>
      <c r="B20" s="192" t="s">
        <v>124</v>
      </c>
      <c r="C20" s="190"/>
      <c r="D20" s="190"/>
      <c r="E20" s="190"/>
      <c r="F20" s="184"/>
    </row>
    <row r="21" spans="1:7" ht="13.5" customHeight="1">
      <c r="A21" s="192" t="s">
        <v>125</v>
      </c>
      <c r="B21" s="192" t="s">
        <v>126</v>
      </c>
      <c r="C21" s="190"/>
      <c r="D21" s="190"/>
      <c r="E21" s="190"/>
      <c r="F21" s="184"/>
    </row>
    <row r="22" spans="1:7" ht="13.5" customHeight="1">
      <c r="A22" s="192" t="s">
        <v>127</v>
      </c>
      <c r="B22" s="192" t="s">
        <v>128</v>
      </c>
      <c r="C22" s="190"/>
      <c r="D22" s="190"/>
      <c r="E22" s="190"/>
      <c r="F22" s="184"/>
      <c r="G22" s="1" t="s">
        <v>252</v>
      </c>
    </row>
    <row r="23" spans="1:7" ht="13.5" customHeight="1">
      <c r="A23" s="192"/>
      <c r="B23" s="192" t="s">
        <v>129</v>
      </c>
      <c r="C23" s="190"/>
      <c r="D23" s="190"/>
      <c r="E23" s="190"/>
      <c r="F23" s="184"/>
    </row>
    <row r="24" spans="1:7" ht="13.5" customHeight="1">
      <c r="A24" s="192" t="s">
        <v>130</v>
      </c>
      <c r="B24" s="192" t="s">
        <v>131</v>
      </c>
      <c r="C24" s="190"/>
      <c r="D24" s="190"/>
      <c r="E24" s="190"/>
      <c r="F24" s="184"/>
    </row>
    <row r="25" spans="1:7" ht="13.5" customHeight="1">
      <c r="A25" s="192"/>
      <c r="B25" s="192" t="s">
        <v>132</v>
      </c>
      <c r="C25" s="190"/>
      <c r="D25" s="190"/>
      <c r="E25" s="190"/>
      <c r="F25" s="184"/>
    </row>
    <row r="26" spans="1:7" ht="13.5" customHeight="1">
      <c r="A26" s="191" t="s">
        <v>392</v>
      </c>
      <c r="B26" s="191"/>
      <c r="C26" s="190"/>
      <c r="D26" s="190"/>
      <c r="E26" s="190"/>
      <c r="F26" s="184"/>
    </row>
    <row r="27" spans="1:7" ht="13.5" customHeight="1">
      <c r="A27" s="191" t="s">
        <v>381</v>
      </c>
      <c r="B27" s="191"/>
      <c r="C27" s="190"/>
      <c r="D27" s="190"/>
      <c r="E27" s="190"/>
      <c r="F27" s="184"/>
    </row>
    <row r="28" spans="1:7" ht="13.5" customHeight="1">
      <c r="A28" s="191" t="s">
        <v>379</v>
      </c>
      <c r="B28" s="191"/>
      <c r="C28" s="190"/>
      <c r="D28" s="190"/>
      <c r="E28" s="190"/>
      <c r="F28" s="184"/>
    </row>
    <row r="29" spans="1:7" ht="13.5" customHeight="1">
      <c r="A29" s="191" t="s">
        <v>380</v>
      </c>
      <c r="B29" s="191"/>
      <c r="C29" s="190"/>
      <c r="D29" s="190"/>
      <c r="E29" s="190"/>
      <c r="F29" s="184"/>
    </row>
    <row r="30" spans="1:7" ht="13.5" customHeight="1">
      <c r="A30" s="193"/>
      <c r="B30" s="190"/>
      <c r="C30" s="190"/>
      <c r="D30" s="190"/>
      <c r="E30" s="190"/>
      <c r="F30" s="184"/>
    </row>
    <row r="31" spans="1:7" ht="13.5" customHeight="1">
      <c r="A31" s="226" t="s">
        <v>15</v>
      </c>
      <c r="B31" s="226"/>
      <c r="C31" s="226"/>
      <c r="D31" s="226"/>
      <c r="E31" s="226"/>
      <c r="F31" s="184"/>
    </row>
    <row r="32" spans="1:7">
      <c r="A32" s="194" t="s">
        <v>85</v>
      </c>
      <c r="B32" s="184"/>
      <c r="C32" s="184"/>
      <c r="D32" s="184"/>
      <c r="E32" s="184"/>
      <c r="F32" s="184"/>
    </row>
    <row r="33" spans="1:6">
      <c r="A33" s="194" t="s">
        <v>86</v>
      </c>
      <c r="B33" s="184"/>
      <c r="C33" s="184"/>
      <c r="D33" s="184"/>
      <c r="E33" s="184"/>
      <c r="F33" s="184"/>
    </row>
  </sheetData>
  <mergeCells count="11">
    <mergeCell ref="C5:E5"/>
    <mergeCell ref="A1:E1"/>
    <mergeCell ref="A31:E31"/>
    <mergeCell ref="A16:B16"/>
    <mergeCell ref="D16:E16"/>
    <mergeCell ref="B3:E3"/>
    <mergeCell ref="B6:E6"/>
    <mergeCell ref="B10:E10"/>
    <mergeCell ref="B11:E11"/>
    <mergeCell ref="B12:C12"/>
    <mergeCell ref="C9:E9"/>
  </mergeCells>
  <phoneticPr fontId="1"/>
  <dataValidations disablePrompts="1" count="1">
    <dataValidation type="list" errorStyle="information" allowBlank="1" showInputMessage="1" sqref="C16">
      <formula1>$G$16:$G$18</formula1>
    </dataValidation>
  </dataValidations>
  <printOptions horizontalCentered="1"/>
  <pageMargins left="0.59055118110236227" right="0.59055118110236227" top="0.39370078740157483" bottom="0.39370078740157483" header="0.39370078740157483"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Z177"/>
  <sheetViews>
    <sheetView view="pageBreakPreview" zoomScaleNormal="100" zoomScaleSheetLayoutView="100" workbookViewId="0">
      <pane ySplit="6" topLeftCell="A7" activePane="bottomLeft" state="frozen"/>
      <selection pane="bottomLeft" activeCell="A7" sqref="A7"/>
    </sheetView>
  </sheetViews>
  <sheetFormatPr defaultRowHeight="13.2"/>
  <cols>
    <col min="1" max="1" width="11.21875" style="4" customWidth="1"/>
    <col min="2" max="2" width="42.44140625" style="5" customWidth="1"/>
    <col min="3" max="3" width="11.33203125" style="148" customWidth="1"/>
    <col min="4" max="4" width="8" style="4" customWidth="1"/>
    <col min="5" max="5" width="17.44140625" style="4" customWidth="1"/>
    <col min="6" max="6" width="7.33203125" style="30" hidden="1" customWidth="1"/>
    <col min="7" max="7" width="10.33203125" style="139" hidden="1" customWidth="1"/>
    <col min="8" max="8" width="40" style="126" hidden="1" customWidth="1"/>
    <col min="9" max="9" width="13.88671875" hidden="1" customWidth="1"/>
    <col min="10" max="10" width="17.21875" hidden="1" customWidth="1"/>
    <col min="11" max="13" width="9" hidden="1" customWidth="1"/>
    <col min="14" max="14" width="10" hidden="1" customWidth="1"/>
    <col min="15" max="26" width="8.77734375" hidden="1" customWidth="1"/>
    <col min="27" max="27" width="8.88671875" customWidth="1"/>
  </cols>
  <sheetData>
    <row r="1" spans="1:16" ht="15" customHeight="1">
      <c r="A1" s="13" t="s">
        <v>158</v>
      </c>
      <c r="F1" s="29"/>
      <c r="I1" s="40" t="s">
        <v>219</v>
      </c>
      <c r="J1" s="2"/>
      <c r="K1" s="2"/>
      <c r="L1" s="2"/>
      <c r="M1" s="2"/>
    </row>
    <row r="2" spans="1:16" ht="15" customHeight="1" thickBot="1">
      <c r="B2" s="11" t="s">
        <v>73</v>
      </c>
      <c r="C2" s="285">
        <f>フェイスシート!B3</f>
        <v>0</v>
      </c>
      <c r="D2" s="285"/>
      <c r="E2" s="285"/>
      <c r="F2" s="29"/>
      <c r="I2" s="40" t="s">
        <v>220</v>
      </c>
      <c r="J2" s="2"/>
      <c r="K2" s="2"/>
      <c r="L2" s="2"/>
      <c r="M2" s="2"/>
    </row>
    <row r="3" spans="1:16" ht="15" customHeight="1" thickTop="1" thickBot="1">
      <c r="B3" s="11" t="s">
        <v>74</v>
      </c>
      <c r="C3" s="289">
        <f>フェイスシート!B10</f>
        <v>0</v>
      </c>
      <c r="D3" s="289"/>
      <c r="E3" s="289"/>
      <c r="H3" s="221" t="s">
        <v>393</v>
      </c>
      <c r="I3" s="41" t="s">
        <v>221</v>
      </c>
      <c r="J3" s="42"/>
      <c r="K3" s="3"/>
      <c r="L3" s="3"/>
      <c r="M3" s="3"/>
    </row>
    <row r="4" spans="1:16" ht="15" customHeight="1" thickTop="1" thickBot="1">
      <c r="A4" s="4" t="s">
        <v>19</v>
      </c>
      <c r="F4" s="202" t="s">
        <v>271</v>
      </c>
      <c r="G4" s="321" t="s">
        <v>281</v>
      </c>
      <c r="H4" s="135" t="s">
        <v>272</v>
      </c>
      <c r="I4" s="43"/>
      <c r="J4" s="44"/>
      <c r="K4" s="45" t="s">
        <v>222</v>
      </c>
      <c r="L4" s="46"/>
      <c r="M4" s="46"/>
      <c r="N4" s="46"/>
      <c r="O4" s="46"/>
      <c r="P4" s="47"/>
    </row>
    <row r="5" spans="1:16" ht="45" customHeight="1" thickTop="1" thickBot="1">
      <c r="A5" s="6" t="s">
        <v>20</v>
      </c>
      <c r="B5" s="6" t="s">
        <v>21</v>
      </c>
      <c r="C5" s="149" t="s">
        <v>75</v>
      </c>
      <c r="D5" s="12" t="s">
        <v>39</v>
      </c>
      <c r="E5" s="7" t="s">
        <v>24</v>
      </c>
      <c r="F5" s="31" t="s">
        <v>76</v>
      </c>
      <c r="G5" s="140" t="s">
        <v>280</v>
      </c>
      <c r="H5" s="31" t="s">
        <v>77</v>
      </c>
      <c r="I5" s="48" t="s">
        <v>223</v>
      </c>
      <c r="J5" s="49"/>
      <c r="K5" s="50">
        <v>2</v>
      </c>
      <c r="L5" s="51">
        <v>3</v>
      </c>
      <c r="M5" s="51" t="s">
        <v>224</v>
      </c>
      <c r="N5" s="51" t="s">
        <v>225</v>
      </c>
      <c r="O5" s="51" t="s">
        <v>226</v>
      </c>
      <c r="P5" s="52" t="s">
        <v>227</v>
      </c>
    </row>
    <row r="6" spans="1:16" ht="2.25" customHeight="1" thickTop="1">
      <c r="A6" s="8"/>
      <c r="B6" s="9"/>
      <c r="C6" s="150"/>
      <c r="D6" s="8"/>
      <c r="E6" s="10"/>
      <c r="F6" s="32"/>
      <c r="G6" s="141"/>
      <c r="H6" s="127"/>
    </row>
    <row r="7" spans="1:16" ht="15" customHeight="1">
      <c r="A7" s="20"/>
      <c r="B7" s="83"/>
      <c r="C7" s="152"/>
      <c r="D7" s="20"/>
      <c r="E7" s="20"/>
      <c r="F7" s="33"/>
      <c r="G7" s="142"/>
      <c r="H7" s="127"/>
      <c r="I7" s="115" t="s">
        <v>251</v>
      </c>
    </row>
    <row r="8" spans="1:16" ht="15" customHeight="1">
      <c r="A8" s="20" t="s">
        <v>22</v>
      </c>
      <c r="B8" s="83"/>
      <c r="C8" s="152"/>
      <c r="D8" s="20"/>
      <c r="E8" s="20"/>
      <c r="F8" s="33"/>
      <c r="G8" s="142"/>
      <c r="H8" s="127"/>
    </row>
    <row r="9" spans="1:16" ht="42" customHeight="1">
      <c r="A9" s="66" t="s">
        <v>134</v>
      </c>
      <c r="B9" s="66" t="s">
        <v>328</v>
      </c>
      <c r="C9" s="290" t="s">
        <v>229</v>
      </c>
      <c r="D9" s="291"/>
      <c r="E9" s="294"/>
      <c r="F9" s="263" t="s">
        <v>65</v>
      </c>
      <c r="G9" s="297"/>
      <c r="H9" s="300"/>
      <c r="I9" s="281" t="str">
        <f t="shared" ref="I9:I75" si="0">IF(IFERROR(MATCH(G9,K$5:P$5,0),99)&lt;&gt;99,"指摘あり",IF(OR(D9=2,D9="2:不適"),"自己×",IF(AND(G9="",RIGHT(F9,1)&lt;&gt;"略"),IF(OR(F9=$I$4,$I$4=""),F9,""),IF(H9&lt;&gt;"","ｺﾒﾝﾄあり",""))))</f>
        <v>介</v>
      </c>
    </row>
    <row r="10" spans="1:16" ht="86.4">
      <c r="A10" s="67"/>
      <c r="B10" s="68" t="s">
        <v>329</v>
      </c>
      <c r="C10" s="287"/>
      <c r="D10" s="292"/>
      <c r="E10" s="295"/>
      <c r="F10" s="249"/>
      <c r="G10" s="298"/>
      <c r="H10" s="301"/>
      <c r="I10" s="282">
        <f t="shared" si="0"/>
        <v>0</v>
      </c>
    </row>
    <row r="11" spans="1:16">
      <c r="A11" s="67">
        <f>IF(AND(B11&gt;0,B11&lt;9999),1,0)</f>
        <v>0</v>
      </c>
      <c r="B11" s="69" t="s">
        <v>215</v>
      </c>
      <c r="C11" s="287"/>
      <c r="D11" s="292"/>
      <c r="E11" s="295"/>
      <c r="F11" s="249"/>
      <c r="G11" s="298"/>
      <c r="H11" s="301"/>
      <c r="I11" s="282">
        <f t="shared" si="0"/>
        <v>0</v>
      </c>
    </row>
    <row r="12" spans="1:16" ht="19.2">
      <c r="A12" s="67"/>
      <c r="B12" s="68" t="s">
        <v>230</v>
      </c>
      <c r="C12" s="287"/>
      <c r="D12" s="292"/>
      <c r="E12" s="295"/>
      <c r="F12" s="249"/>
      <c r="G12" s="298"/>
      <c r="H12" s="301"/>
      <c r="I12" s="282">
        <f t="shared" si="0"/>
        <v>0</v>
      </c>
    </row>
    <row r="13" spans="1:16">
      <c r="A13" s="67">
        <f>IF(AND(B13&gt;0,B13&lt;9999),1,0)</f>
        <v>0</v>
      </c>
      <c r="B13" s="70" t="s">
        <v>213</v>
      </c>
      <c r="C13" s="287"/>
      <c r="D13" s="292"/>
      <c r="E13" s="295"/>
      <c r="F13" s="249"/>
      <c r="G13" s="298"/>
      <c r="H13" s="301"/>
      <c r="I13" s="282">
        <f t="shared" si="0"/>
        <v>0</v>
      </c>
    </row>
    <row r="14" spans="1:16" ht="28.8">
      <c r="A14" s="67"/>
      <c r="B14" s="68" t="s">
        <v>199</v>
      </c>
      <c r="C14" s="287"/>
      <c r="D14" s="292"/>
      <c r="E14" s="295"/>
      <c r="F14" s="249"/>
      <c r="G14" s="298"/>
      <c r="H14" s="301"/>
      <c r="I14" s="282">
        <f t="shared" si="0"/>
        <v>0</v>
      </c>
    </row>
    <row r="15" spans="1:16">
      <c r="A15" s="67">
        <f>IF(AND(B15&gt;0,B15&lt;9999),1,0)</f>
        <v>0</v>
      </c>
      <c r="B15" s="71" t="s">
        <v>38</v>
      </c>
      <c r="C15" s="287"/>
      <c r="D15" s="292"/>
      <c r="E15" s="295"/>
      <c r="F15" s="249"/>
      <c r="G15" s="298"/>
      <c r="H15" s="301"/>
      <c r="I15" s="282">
        <f t="shared" si="0"/>
        <v>0</v>
      </c>
      <c r="J15" t="s">
        <v>37</v>
      </c>
    </row>
    <row r="16" spans="1:16">
      <c r="A16" s="67"/>
      <c r="B16" s="68" t="s">
        <v>133</v>
      </c>
      <c r="C16" s="287"/>
      <c r="D16" s="292"/>
      <c r="E16" s="295"/>
      <c r="F16" s="249"/>
      <c r="G16" s="298"/>
      <c r="H16" s="301"/>
      <c r="I16" s="282">
        <f t="shared" si="0"/>
        <v>0</v>
      </c>
    </row>
    <row r="17" spans="1:10">
      <c r="A17" s="67"/>
      <c r="B17" s="72" t="str">
        <f>IF(OR(A11=1,AND(A13=1,A15=1)),IF(A11=1,B11,0)+IF(AND(A13=1,A15=1),ROUNDDOWN(B13/B15,1),0),"★　→　ここに計算結果が表示されます（  .  人）")</f>
        <v>★　→　ここに計算結果が表示されます（  .  人）</v>
      </c>
      <c r="C17" s="287"/>
      <c r="D17" s="292"/>
      <c r="E17" s="295"/>
      <c r="F17" s="249"/>
      <c r="G17" s="298"/>
      <c r="H17" s="301"/>
      <c r="I17" s="282">
        <f t="shared" si="0"/>
        <v>0</v>
      </c>
      <c r="J17" t="s">
        <v>38</v>
      </c>
    </row>
    <row r="18" spans="1:10" ht="96">
      <c r="A18" s="67"/>
      <c r="B18" s="73" t="s">
        <v>214</v>
      </c>
      <c r="C18" s="214" t="s">
        <v>87</v>
      </c>
      <c r="D18" s="293"/>
      <c r="E18" s="296"/>
      <c r="F18" s="250"/>
      <c r="G18" s="299"/>
      <c r="H18" s="302"/>
      <c r="I18" s="283">
        <f t="shared" si="0"/>
        <v>0</v>
      </c>
    </row>
    <row r="19" spans="1:10" ht="67.2">
      <c r="A19" s="67"/>
      <c r="B19" s="74" t="s">
        <v>322</v>
      </c>
      <c r="C19" s="212" t="s">
        <v>135</v>
      </c>
      <c r="D19" s="75"/>
      <c r="E19" s="76"/>
      <c r="F19" s="77" t="s">
        <v>216</v>
      </c>
      <c r="G19" s="179"/>
      <c r="H19" s="176"/>
      <c r="I19" s="53" t="str">
        <f t="shared" si="0"/>
        <v>介</v>
      </c>
    </row>
    <row r="20" spans="1:10" ht="48">
      <c r="A20" s="66" t="s">
        <v>136</v>
      </c>
      <c r="B20" s="78" t="s">
        <v>231</v>
      </c>
      <c r="C20" s="151" t="s">
        <v>232</v>
      </c>
      <c r="D20" s="17"/>
      <c r="E20" s="18"/>
      <c r="F20" s="34" t="s">
        <v>65</v>
      </c>
      <c r="G20" s="143"/>
      <c r="H20" s="128"/>
      <c r="I20" s="54" t="str">
        <f t="shared" si="0"/>
        <v>介</v>
      </c>
    </row>
    <row r="21" spans="1:10" ht="38.4">
      <c r="A21" s="67"/>
      <c r="B21" s="68" t="s">
        <v>137</v>
      </c>
      <c r="C21" s="246" t="s">
        <v>138</v>
      </c>
      <c r="D21" s="252"/>
      <c r="E21" s="308"/>
      <c r="F21" s="310" t="s">
        <v>82</v>
      </c>
      <c r="G21" s="234"/>
      <c r="H21" s="301"/>
      <c r="I21" s="282" t="str">
        <f t="shared" si="0"/>
        <v>介</v>
      </c>
    </row>
    <row r="22" spans="1:10">
      <c r="A22" s="67"/>
      <c r="B22" s="68" t="s">
        <v>46</v>
      </c>
      <c r="C22" s="246"/>
      <c r="D22" s="252"/>
      <c r="E22" s="308"/>
      <c r="F22" s="310" t="e">
        <v>#N/A</v>
      </c>
      <c r="G22" s="234"/>
      <c r="H22" s="301"/>
      <c r="I22" s="282" t="e">
        <f t="shared" si="0"/>
        <v>#N/A</v>
      </c>
    </row>
    <row r="23" spans="1:10">
      <c r="A23" s="67"/>
      <c r="B23" s="79" t="s">
        <v>42</v>
      </c>
      <c r="C23" s="246"/>
      <c r="D23" s="252"/>
      <c r="E23" s="308"/>
      <c r="F23" s="310"/>
      <c r="G23" s="234"/>
      <c r="H23" s="301"/>
      <c r="I23" s="282">
        <f t="shared" si="0"/>
        <v>0</v>
      </c>
    </row>
    <row r="24" spans="1:10">
      <c r="A24" s="67"/>
      <c r="B24" s="68" t="s">
        <v>23</v>
      </c>
      <c r="C24" s="246"/>
      <c r="D24" s="252"/>
      <c r="E24" s="308"/>
      <c r="F24" s="310" t="e">
        <v>#N/A</v>
      </c>
      <c r="G24" s="234"/>
      <c r="H24" s="301"/>
      <c r="I24" s="282" t="e">
        <f t="shared" si="0"/>
        <v>#N/A</v>
      </c>
    </row>
    <row r="25" spans="1:10">
      <c r="A25" s="67"/>
      <c r="B25" s="68" t="s">
        <v>45</v>
      </c>
      <c r="C25" s="246"/>
      <c r="D25" s="252"/>
      <c r="E25" s="308"/>
      <c r="F25" s="310" t="e">
        <v>#N/A</v>
      </c>
      <c r="G25" s="234"/>
      <c r="H25" s="301"/>
      <c r="I25" s="282" t="e">
        <f t="shared" si="0"/>
        <v>#N/A</v>
      </c>
    </row>
    <row r="26" spans="1:10">
      <c r="A26" s="67"/>
      <c r="B26" s="80" t="s">
        <v>51</v>
      </c>
      <c r="C26" s="246"/>
      <c r="D26" s="252"/>
      <c r="E26" s="308"/>
      <c r="F26" s="310"/>
      <c r="G26" s="234"/>
      <c r="H26" s="301"/>
      <c r="I26" s="282">
        <f t="shared" si="0"/>
        <v>0</v>
      </c>
    </row>
    <row r="27" spans="1:10">
      <c r="A27" s="180"/>
      <c r="B27" s="68" t="s">
        <v>330</v>
      </c>
      <c r="C27" s="246"/>
      <c r="D27" s="252"/>
      <c r="E27" s="308"/>
      <c r="F27" s="310" t="e">
        <v>#N/A</v>
      </c>
      <c r="G27" s="234"/>
      <c r="H27" s="301"/>
      <c r="I27" s="282" t="e">
        <f t="shared" si="0"/>
        <v>#N/A</v>
      </c>
    </row>
    <row r="28" spans="1:10">
      <c r="A28" s="67"/>
      <c r="B28" s="68" t="s">
        <v>49</v>
      </c>
      <c r="C28" s="246"/>
      <c r="D28" s="252"/>
      <c r="E28" s="308"/>
      <c r="F28" s="310" t="e">
        <v>#N/A</v>
      </c>
      <c r="G28" s="234"/>
      <c r="H28" s="301"/>
      <c r="I28" s="282" t="e">
        <f t="shared" si="0"/>
        <v>#N/A</v>
      </c>
    </row>
    <row r="29" spans="1:10">
      <c r="A29" s="67"/>
      <c r="B29" s="80" t="s">
        <v>51</v>
      </c>
      <c r="C29" s="246"/>
      <c r="D29" s="252"/>
      <c r="E29" s="308"/>
      <c r="F29" s="310"/>
      <c r="G29" s="234"/>
      <c r="H29" s="301"/>
      <c r="I29" s="282">
        <f t="shared" si="0"/>
        <v>0</v>
      </c>
    </row>
    <row r="30" spans="1:10">
      <c r="A30" s="67"/>
      <c r="B30" s="68" t="s">
        <v>48</v>
      </c>
      <c r="C30" s="246"/>
      <c r="D30" s="252"/>
      <c r="E30" s="308"/>
      <c r="F30" s="310" t="e">
        <v>#N/A</v>
      </c>
      <c r="G30" s="234"/>
      <c r="H30" s="301"/>
      <c r="I30" s="282" t="e">
        <f t="shared" si="0"/>
        <v>#N/A</v>
      </c>
    </row>
    <row r="31" spans="1:10">
      <c r="A31" s="67"/>
      <c r="B31" s="80" t="s">
        <v>51</v>
      </c>
      <c r="C31" s="246"/>
      <c r="D31" s="252"/>
      <c r="E31" s="308"/>
      <c r="F31" s="310"/>
      <c r="G31" s="234"/>
      <c r="H31" s="301"/>
      <c r="I31" s="282">
        <f t="shared" si="0"/>
        <v>0</v>
      </c>
    </row>
    <row r="32" spans="1:10">
      <c r="A32" s="67"/>
      <c r="B32" s="68" t="s">
        <v>47</v>
      </c>
      <c r="C32" s="246"/>
      <c r="D32" s="252"/>
      <c r="E32" s="308"/>
      <c r="F32" s="310"/>
      <c r="G32" s="234"/>
      <c r="H32" s="301"/>
      <c r="I32" s="282">
        <f t="shared" si="0"/>
        <v>0</v>
      </c>
    </row>
    <row r="33" spans="1:10" ht="19.2">
      <c r="A33" s="81"/>
      <c r="B33" s="82" t="s">
        <v>88</v>
      </c>
      <c r="C33" s="314"/>
      <c r="D33" s="307"/>
      <c r="E33" s="309"/>
      <c r="F33" s="311" t="e">
        <v>#N/A</v>
      </c>
      <c r="G33" s="312"/>
      <c r="H33" s="306"/>
      <c r="I33" s="284" t="e">
        <f t="shared" si="0"/>
        <v>#N/A</v>
      </c>
      <c r="J33" t="s">
        <v>50</v>
      </c>
    </row>
    <row r="34" spans="1:10" ht="15" customHeight="1">
      <c r="A34" s="20"/>
      <c r="B34" s="83"/>
      <c r="C34" s="152"/>
      <c r="D34" s="19"/>
      <c r="E34" s="20"/>
      <c r="F34" s="35"/>
      <c r="G34" s="144"/>
      <c r="H34" s="129"/>
      <c r="I34" s="55"/>
    </row>
    <row r="35" spans="1:10" ht="15" customHeight="1">
      <c r="A35" s="20" t="s">
        <v>25</v>
      </c>
      <c r="B35" s="83"/>
      <c r="C35" s="152"/>
      <c r="D35" s="19"/>
      <c r="E35" s="20"/>
      <c r="F35" s="35"/>
      <c r="G35" s="144"/>
      <c r="H35" s="129"/>
      <c r="I35" s="55"/>
    </row>
    <row r="36" spans="1:10" ht="28.8">
      <c r="A36" s="111" t="s">
        <v>139</v>
      </c>
      <c r="B36" s="78" t="s">
        <v>159</v>
      </c>
      <c r="C36" s="151" t="s">
        <v>160</v>
      </c>
      <c r="D36" s="17"/>
      <c r="E36" s="108"/>
      <c r="F36" s="34" t="s">
        <v>83</v>
      </c>
      <c r="G36" s="143"/>
      <c r="H36" s="130"/>
      <c r="I36" s="54" t="str">
        <f t="shared" si="0"/>
        <v>福</v>
      </c>
    </row>
    <row r="37" spans="1:10" ht="28.8">
      <c r="A37" s="112"/>
      <c r="B37" s="114" t="s">
        <v>250</v>
      </c>
      <c r="C37" s="153" t="s">
        <v>249</v>
      </c>
      <c r="D37" s="24"/>
      <c r="E37" s="109"/>
      <c r="F37" s="113" t="s">
        <v>248</v>
      </c>
      <c r="G37" s="145"/>
      <c r="H37" s="131"/>
      <c r="I37" s="110" t="str">
        <f t="shared" si="0"/>
        <v>福</v>
      </c>
    </row>
    <row r="38" spans="1:10" ht="15" customHeight="1">
      <c r="A38" s="20"/>
      <c r="B38" s="83"/>
      <c r="C38" s="152"/>
      <c r="D38" s="19"/>
      <c r="E38" s="20"/>
      <c r="F38" s="35"/>
      <c r="G38" s="144"/>
      <c r="H38" s="129"/>
      <c r="I38" s="55"/>
    </row>
    <row r="39" spans="1:10" ht="15" customHeight="1">
      <c r="A39" s="20" t="s">
        <v>26</v>
      </c>
      <c r="B39" s="83"/>
      <c r="C39" s="152"/>
      <c r="D39" s="19"/>
      <c r="E39" s="20"/>
      <c r="F39" s="35"/>
      <c r="G39" s="144"/>
      <c r="H39" s="129"/>
      <c r="I39" s="55"/>
    </row>
    <row r="40" spans="1:10" ht="86.4">
      <c r="A40" s="85" t="s">
        <v>80</v>
      </c>
      <c r="B40" s="86" t="s">
        <v>233</v>
      </c>
      <c r="C40" s="213" t="s">
        <v>234</v>
      </c>
      <c r="D40" s="21"/>
      <c r="E40" s="216"/>
      <c r="F40" s="197" t="s">
        <v>83</v>
      </c>
      <c r="G40" s="146"/>
      <c r="H40" s="175"/>
      <c r="I40" s="56" t="str">
        <f t="shared" si="0"/>
        <v>福</v>
      </c>
    </row>
    <row r="41" spans="1:10" ht="67.2">
      <c r="A41" s="87" t="s">
        <v>27</v>
      </c>
      <c r="B41" s="66" t="s">
        <v>40</v>
      </c>
      <c r="C41" s="218" t="s">
        <v>235</v>
      </c>
      <c r="D41" s="215"/>
      <c r="E41" s="216"/>
      <c r="F41" s="197" t="s">
        <v>84</v>
      </c>
      <c r="G41" s="174"/>
      <c r="H41" s="175"/>
      <c r="I41" s="56" t="str">
        <f t="shared" si="0"/>
        <v/>
      </c>
    </row>
    <row r="42" spans="1:10" ht="57.6">
      <c r="A42" s="88" t="s">
        <v>28</v>
      </c>
      <c r="B42" s="84" t="s">
        <v>140</v>
      </c>
      <c r="C42" s="154" t="s">
        <v>141</v>
      </c>
      <c r="D42" s="21"/>
      <c r="E42" s="22"/>
      <c r="F42" s="36" t="s">
        <v>66</v>
      </c>
      <c r="G42" s="146"/>
      <c r="H42" s="132"/>
      <c r="I42" s="57" t="str">
        <f t="shared" si="0"/>
        <v/>
      </c>
    </row>
    <row r="43" spans="1:10" ht="38.4">
      <c r="A43" s="89" t="s">
        <v>29</v>
      </c>
      <c r="B43" s="78" t="s">
        <v>218</v>
      </c>
      <c r="C43" s="151" t="s">
        <v>89</v>
      </c>
      <c r="D43" s="17"/>
      <c r="E43" s="23"/>
      <c r="F43" s="34" t="s">
        <v>83</v>
      </c>
      <c r="G43" s="143"/>
      <c r="H43" s="133"/>
      <c r="I43" s="58" t="str">
        <f t="shared" si="0"/>
        <v>福</v>
      </c>
    </row>
    <row r="44" spans="1:10" ht="28.8">
      <c r="A44" s="90"/>
      <c r="B44" s="91" t="s">
        <v>41</v>
      </c>
      <c r="C44" s="155" t="s">
        <v>90</v>
      </c>
      <c r="D44" s="24"/>
      <c r="E44" s="25"/>
      <c r="F44" s="37" t="s">
        <v>66</v>
      </c>
      <c r="G44" s="145"/>
      <c r="H44" s="122"/>
      <c r="I44" s="59" t="str">
        <f t="shared" si="0"/>
        <v/>
      </c>
    </row>
    <row r="45" spans="1:10" ht="38.4">
      <c r="A45" s="89" t="s">
        <v>30</v>
      </c>
      <c r="B45" s="78" t="s">
        <v>91</v>
      </c>
      <c r="C45" s="151" t="s">
        <v>94</v>
      </c>
      <c r="D45" s="17"/>
      <c r="E45" s="23"/>
      <c r="F45" s="34" t="s">
        <v>66</v>
      </c>
      <c r="G45" s="143"/>
      <c r="H45" s="133"/>
      <c r="I45" s="58" t="str">
        <f t="shared" si="0"/>
        <v/>
      </c>
    </row>
    <row r="46" spans="1:10" ht="38.4">
      <c r="A46" s="92"/>
      <c r="B46" s="93" t="s">
        <v>92</v>
      </c>
      <c r="C46" s="156" t="s">
        <v>95</v>
      </c>
      <c r="D46" s="26"/>
      <c r="E46" s="27"/>
      <c r="F46" s="38" t="s">
        <v>66</v>
      </c>
      <c r="G46" s="147"/>
      <c r="H46" s="134"/>
      <c r="I46" s="60" t="str">
        <f t="shared" si="0"/>
        <v/>
      </c>
    </row>
    <row r="47" spans="1:10" ht="48">
      <c r="A47" s="90"/>
      <c r="B47" s="91" t="s">
        <v>93</v>
      </c>
      <c r="C47" s="155" t="s">
        <v>90</v>
      </c>
      <c r="D47" s="24"/>
      <c r="E47" s="25"/>
      <c r="F47" s="37" t="s">
        <v>66</v>
      </c>
      <c r="G47" s="145"/>
      <c r="H47" s="122"/>
      <c r="I47" s="59" t="str">
        <f t="shared" si="0"/>
        <v/>
      </c>
    </row>
    <row r="48" spans="1:10" ht="38.4">
      <c r="A48" s="88" t="s">
        <v>32</v>
      </c>
      <c r="B48" s="84" t="s">
        <v>197</v>
      </c>
      <c r="C48" s="154" t="s">
        <v>96</v>
      </c>
      <c r="D48" s="21"/>
      <c r="E48" s="22"/>
      <c r="F48" s="36" t="s">
        <v>67</v>
      </c>
      <c r="G48" s="146"/>
      <c r="H48" s="132"/>
      <c r="I48" s="57" t="str">
        <f t="shared" si="0"/>
        <v>福</v>
      </c>
    </row>
    <row r="49" spans="1:9" ht="38.4">
      <c r="A49" s="89" t="s">
        <v>236</v>
      </c>
      <c r="B49" s="78" t="s">
        <v>142</v>
      </c>
      <c r="C49" s="151" t="s">
        <v>143</v>
      </c>
      <c r="D49" s="17"/>
      <c r="E49" s="23"/>
      <c r="F49" s="34" t="s">
        <v>323</v>
      </c>
      <c r="G49" s="143"/>
      <c r="H49" s="133"/>
      <c r="I49" s="58" t="str">
        <f t="shared" si="0"/>
        <v>介</v>
      </c>
    </row>
    <row r="50" spans="1:9" ht="48">
      <c r="A50" s="90"/>
      <c r="B50" s="91" t="s">
        <v>144</v>
      </c>
      <c r="C50" s="155" t="s">
        <v>145</v>
      </c>
      <c r="D50" s="24"/>
      <c r="E50" s="25"/>
      <c r="F50" s="37" t="s">
        <v>66</v>
      </c>
      <c r="G50" s="145"/>
      <c r="H50" s="122"/>
      <c r="I50" s="59" t="str">
        <f t="shared" si="0"/>
        <v/>
      </c>
    </row>
    <row r="51" spans="1:9" ht="38.4">
      <c r="A51" s="88" t="s">
        <v>161</v>
      </c>
      <c r="B51" s="84" t="s">
        <v>98</v>
      </c>
      <c r="C51" s="154" t="s">
        <v>100</v>
      </c>
      <c r="D51" s="21"/>
      <c r="E51" s="22"/>
      <c r="F51" s="36" t="s">
        <v>65</v>
      </c>
      <c r="G51" s="146"/>
      <c r="H51" s="132"/>
      <c r="I51" s="57" t="str">
        <f t="shared" si="0"/>
        <v>介</v>
      </c>
    </row>
    <row r="52" spans="1:9" ht="38.4">
      <c r="A52" s="88" t="s">
        <v>162</v>
      </c>
      <c r="B52" s="84" t="s">
        <v>99</v>
      </c>
      <c r="C52" s="154" t="s">
        <v>101</v>
      </c>
      <c r="D52" s="21"/>
      <c r="E52" s="22"/>
      <c r="F52" s="36" t="s">
        <v>324</v>
      </c>
      <c r="G52" s="146"/>
      <c r="H52" s="132"/>
      <c r="I52" s="57" t="str">
        <f t="shared" si="0"/>
        <v/>
      </c>
    </row>
    <row r="53" spans="1:9" ht="28.8">
      <c r="A53" s="88" t="s">
        <v>163</v>
      </c>
      <c r="B53" s="84" t="s">
        <v>146</v>
      </c>
      <c r="C53" s="154" t="s">
        <v>102</v>
      </c>
      <c r="D53" s="21"/>
      <c r="E53" s="22"/>
      <c r="F53" s="36" t="s">
        <v>66</v>
      </c>
      <c r="G53" s="146"/>
      <c r="H53" s="132"/>
      <c r="I53" s="57" t="str">
        <f t="shared" si="0"/>
        <v/>
      </c>
    </row>
    <row r="54" spans="1:9" ht="38.4">
      <c r="A54" s="89" t="s">
        <v>164</v>
      </c>
      <c r="B54" s="78" t="s">
        <v>166</v>
      </c>
      <c r="C54" s="151" t="s">
        <v>165</v>
      </c>
      <c r="D54" s="17"/>
      <c r="E54" s="23"/>
      <c r="F54" s="34" t="s">
        <v>82</v>
      </c>
      <c r="G54" s="143"/>
      <c r="H54" s="133"/>
      <c r="I54" s="58" t="str">
        <f t="shared" si="0"/>
        <v>介</v>
      </c>
    </row>
    <row r="55" spans="1:9" ht="38.4">
      <c r="A55" s="138"/>
      <c r="B55" s="91" t="s">
        <v>167</v>
      </c>
      <c r="C55" s="155" t="s">
        <v>31</v>
      </c>
      <c r="D55" s="24"/>
      <c r="E55" s="25"/>
      <c r="F55" s="37" t="s">
        <v>383</v>
      </c>
      <c r="G55" s="145"/>
      <c r="H55" s="122"/>
      <c r="I55" s="59" t="str">
        <f t="shared" si="0"/>
        <v/>
      </c>
    </row>
    <row r="56" spans="1:9" ht="28.8">
      <c r="A56" s="89" t="s">
        <v>168</v>
      </c>
      <c r="B56" s="78" t="s">
        <v>169</v>
      </c>
      <c r="C56" s="151" t="s">
        <v>170</v>
      </c>
      <c r="D56" s="17"/>
      <c r="E56" s="23"/>
      <c r="F56" s="34" t="s">
        <v>382</v>
      </c>
      <c r="G56" s="143"/>
      <c r="H56" s="133"/>
      <c r="I56" s="58" t="str">
        <f t="shared" si="0"/>
        <v/>
      </c>
    </row>
    <row r="57" spans="1:9" ht="86.4">
      <c r="A57" s="137"/>
      <c r="B57" s="93" t="s">
        <v>171</v>
      </c>
      <c r="C57" s="156" t="s">
        <v>172</v>
      </c>
      <c r="D57" s="26"/>
      <c r="E57" s="27"/>
      <c r="F57" s="38" t="s">
        <v>83</v>
      </c>
      <c r="G57" s="147"/>
      <c r="H57" s="134"/>
      <c r="I57" s="60" t="str">
        <f t="shared" si="0"/>
        <v>福</v>
      </c>
    </row>
    <row r="58" spans="1:9" ht="28.8">
      <c r="A58" s="94"/>
      <c r="B58" s="91" t="s">
        <v>174</v>
      </c>
      <c r="C58" s="155" t="s">
        <v>173</v>
      </c>
      <c r="D58" s="24"/>
      <c r="E58" s="25"/>
      <c r="F58" s="39" t="s">
        <v>382</v>
      </c>
      <c r="G58" s="145"/>
      <c r="H58" s="122"/>
      <c r="I58" s="59" t="str">
        <f t="shared" si="0"/>
        <v/>
      </c>
    </row>
    <row r="59" spans="1:9" ht="96">
      <c r="A59" s="88" t="s">
        <v>175</v>
      </c>
      <c r="B59" s="84" t="s">
        <v>247</v>
      </c>
      <c r="C59" s="154" t="s">
        <v>176</v>
      </c>
      <c r="D59" s="215"/>
      <c r="E59" s="22"/>
      <c r="F59" s="36" t="s">
        <v>83</v>
      </c>
      <c r="G59" s="174"/>
      <c r="H59" s="132"/>
      <c r="I59" s="57" t="str">
        <f t="shared" si="0"/>
        <v>福</v>
      </c>
    </row>
    <row r="60" spans="1:9" ht="57.6">
      <c r="A60" s="89" t="s">
        <v>299</v>
      </c>
      <c r="B60" s="78" t="s">
        <v>331</v>
      </c>
      <c r="C60" s="151" t="s">
        <v>296</v>
      </c>
      <c r="D60" s="17"/>
      <c r="E60" s="23"/>
      <c r="F60" s="34" t="s">
        <v>228</v>
      </c>
      <c r="G60" s="143"/>
      <c r="H60" s="133"/>
      <c r="I60" s="58" t="str">
        <f t="shared" si="0"/>
        <v/>
      </c>
    </row>
    <row r="61" spans="1:9" ht="28.8">
      <c r="A61" s="137"/>
      <c r="B61" s="93" t="s">
        <v>332</v>
      </c>
      <c r="C61" s="156" t="s">
        <v>177</v>
      </c>
      <c r="D61" s="26"/>
      <c r="E61" s="27"/>
      <c r="F61" s="38" t="s">
        <v>228</v>
      </c>
      <c r="G61" s="147"/>
      <c r="H61" s="134"/>
      <c r="I61" s="60" t="str">
        <f t="shared" si="0"/>
        <v/>
      </c>
    </row>
    <row r="62" spans="1:9" ht="28.8">
      <c r="A62" s="137"/>
      <c r="B62" s="93" t="s">
        <v>298</v>
      </c>
      <c r="C62" s="156" t="s">
        <v>297</v>
      </c>
      <c r="D62" s="26"/>
      <c r="E62" s="27"/>
      <c r="F62" s="38" t="s">
        <v>228</v>
      </c>
      <c r="G62" s="147"/>
      <c r="H62" s="134"/>
      <c r="I62" s="60" t="str">
        <f t="shared" si="0"/>
        <v/>
      </c>
    </row>
    <row r="63" spans="1:9" ht="48">
      <c r="A63" s="137"/>
      <c r="B63" s="93" t="s">
        <v>333</v>
      </c>
      <c r="C63" s="156" t="s">
        <v>147</v>
      </c>
      <c r="D63" s="26"/>
      <c r="E63" s="27"/>
      <c r="F63" s="38" t="s">
        <v>228</v>
      </c>
      <c r="G63" s="147"/>
      <c r="H63" s="134"/>
      <c r="I63" s="60" t="str">
        <f t="shared" si="0"/>
        <v/>
      </c>
    </row>
    <row r="64" spans="1:9" ht="48">
      <c r="A64" s="94"/>
      <c r="B64" s="91" t="s">
        <v>334</v>
      </c>
      <c r="C64" s="155" t="s">
        <v>185</v>
      </c>
      <c r="D64" s="24"/>
      <c r="E64" s="25"/>
      <c r="F64" s="37" t="s">
        <v>228</v>
      </c>
      <c r="G64" s="145"/>
      <c r="H64" s="122"/>
      <c r="I64" s="59" t="str">
        <f t="shared" si="0"/>
        <v/>
      </c>
    </row>
    <row r="65" spans="1:9" ht="86.4">
      <c r="A65" s="89" t="s">
        <v>300</v>
      </c>
      <c r="B65" s="78" t="s">
        <v>335</v>
      </c>
      <c r="C65" s="151" t="s">
        <v>301</v>
      </c>
      <c r="D65" s="17"/>
      <c r="E65" s="23"/>
      <c r="F65" s="34" t="s">
        <v>65</v>
      </c>
      <c r="G65" s="143"/>
      <c r="H65" s="133"/>
      <c r="I65" s="58" t="str">
        <f t="shared" si="0"/>
        <v>介</v>
      </c>
    </row>
    <row r="66" spans="1:9" ht="38.4">
      <c r="A66" s="137"/>
      <c r="B66" s="93" t="s">
        <v>303</v>
      </c>
      <c r="C66" s="156" t="s">
        <v>302</v>
      </c>
      <c r="D66" s="26"/>
      <c r="E66" s="27"/>
      <c r="F66" s="38" t="s">
        <v>383</v>
      </c>
      <c r="G66" s="147"/>
      <c r="H66" s="134"/>
      <c r="I66" s="60" t="str">
        <f t="shared" si="0"/>
        <v/>
      </c>
    </row>
    <row r="67" spans="1:9" ht="28.8">
      <c r="A67" s="137"/>
      <c r="B67" s="93" t="s">
        <v>336</v>
      </c>
      <c r="C67" s="156" t="s">
        <v>103</v>
      </c>
      <c r="D67" s="26"/>
      <c r="E67" s="27"/>
      <c r="F67" s="38" t="s">
        <v>384</v>
      </c>
      <c r="G67" s="147"/>
      <c r="H67" s="134"/>
      <c r="I67" s="60" t="str">
        <f t="shared" si="0"/>
        <v/>
      </c>
    </row>
    <row r="68" spans="1:9" ht="86.4">
      <c r="A68" s="137"/>
      <c r="B68" s="93" t="s">
        <v>327</v>
      </c>
      <c r="C68" s="156" t="s">
        <v>304</v>
      </c>
      <c r="D68" s="26"/>
      <c r="E68" s="27"/>
      <c r="F68" s="38" t="s">
        <v>268</v>
      </c>
      <c r="G68" s="147"/>
      <c r="H68" s="134"/>
      <c r="I68" s="60" t="str">
        <f t="shared" si="0"/>
        <v>介</v>
      </c>
    </row>
    <row r="69" spans="1:9" ht="28.8">
      <c r="A69" s="137"/>
      <c r="B69" s="93" t="s">
        <v>179</v>
      </c>
      <c r="C69" s="156" t="s">
        <v>337</v>
      </c>
      <c r="D69" s="26"/>
      <c r="E69" s="27"/>
      <c r="F69" s="38" t="s">
        <v>383</v>
      </c>
      <c r="G69" s="147"/>
      <c r="H69" s="134"/>
      <c r="I69" s="60" t="str">
        <f t="shared" si="0"/>
        <v/>
      </c>
    </row>
    <row r="70" spans="1:9" ht="28.8">
      <c r="A70" s="137"/>
      <c r="B70" s="93" t="s">
        <v>180</v>
      </c>
      <c r="C70" s="156" t="s">
        <v>338</v>
      </c>
      <c r="D70" s="26"/>
      <c r="E70" s="27"/>
      <c r="F70" s="38" t="s">
        <v>383</v>
      </c>
      <c r="G70" s="147"/>
      <c r="H70" s="134"/>
      <c r="I70" s="60" t="str">
        <f t="shared" si="0"/>
        <v/>
      </c>
    </row>
    <row r="71" spans="1:9" ht="76.8">
      <c r="A71" s="137"/>
      <c r="B71" s="93" t="s">
        <v>339</v>
      </c>
      <c r="C71" s="156" t="s">
        <v>305</v>
      </c>
      <c r="D71" s="26"/>
      <c r="E71" s="27"/>
      <c r="F71" s="38" t="s">
        <v>68</v>
      </c>
      <c r="G71" s="147"/>
      <c r="H71" s="134"/>
      <c r="I71" s="60" t="str">
        <f t="shared" si="0"/>
        <v/>
      </c>
    </row>
    <row r="72" spans="1:9" ht="28.8">
      <c r="A72" s="137"/>
      <c r="B72" s="93" t="s">
        <v>181</v>
      </c>
      <c r="C72" s="156" t="s">
        <v>306</v>
      </c>
      <c r="D72" s="26"/>
      <c r="E72" s="27"/>
      <c r="F72" s="38" t="s">
        <v>68</v>
      </c>
      <c r="G72" s="147"/>
      <c r="H72" s="134"/>
      <c r="I72" s="60" t="str">
        <f t="shared" si="0"/>
        <v/>
      </c>
    </row>
    <row r="73" spans="1:9" ht="48">
      <c r="A73" s="137"/>
      <c r="B73" s="97" t="s">
        <v>269</v>
      </c>
      <c r="C73" s="220" t="s">
        <v>307</v>
      </c>
      <c r="D73" s="204"/>
      <c r="E73" s="209"/>
      <c r="F73" s="195" t="s">
        <v>68</v>
      </c>
      <c r="G73" s="166"/>
      <c r="H73" s="169"/>
      <c r="I73" s="121" t="str">
        <f t="shared" si="0"/>
        <v/>
      </c>
    </row>
    <row r="74" spans="1:9" ht="96">
      <c r="A74" s="137"/>
      <c r="B74" s="117" t="s">
        <v>308</v>
      </c>
      <c r="C74" s="245" t="s">
        <v>309</v>
      </c>
      <c r="D74" s="251"/>
      <c r="E74" s="254"/>
      <c r="F74" s="248" t="s">
        <v>267</v>
      </c>
      <c r="G74" s="233"/>
      <c r="H74" s="239"/>
      <c r="I74" s="242" t="str">
        <f t="shared" si="0"/>
        <v>介</v>
      </c>
    </row>
    <row r="75" spans="1:9" ht="19.2">
      <c r="A75" s="137"/>
      <c r="B75" s="116" t="s">
        <v>266</v>
      </c>
      <c r="C75" s="246"/>
      <c r="D75" s="252"/>
      <c r="E75" s="255"/>
      <c r="F75" s="249"/>
      <c r="G75" s="234"/>
      <c r="H75" s="240"/>
      <c r="I75" s="243">
        <f t="shared" si="0"/>
        <v>0</v>
      </c>
    </row>
    <row r="76" spans="1:9" ht="15.6" customHeight="1">
      <c r="A76" s="137"/>
      <c r="B76" s="118" t="s">
        <v>258</v>
      </c>
      <c r="C76" s="247"/>
      <c r="D76" s="253"/>
      <c r="E76" s="256"/>
      <c r="F76" s="250"/>
      <c r="G76" s="235"/>
      <c r="H76" s="241"/>
      <c r="I76" s="244">
        <f t="shared" ref="I76:I121" si="1">IF(IFERROR(MATCH(G76,K$5:P$5,0),99)&lt;&gt;99,"指摘あり",IF(OR(D76=2,D76="2:不適"),"自己×",IF(AND(G76="",RIGHT(F76,1)&lt;&gt;"略"),IF(OR(F76=$I$4,$I$4=""),F76,""),IF(H76&lt;&gt;"","ｺﾒﾝﾄあり",""))))</f>
        <v>0</v>
      </c>
    </row>
    <row r="77" spans="1:9" ht="48">
      <c r="A77" s="137"/>
      <c r="B77" s="117" t="s">
        <v>310</v>
      </c>
      <c r="C77" s="156" t="s">
        <v>311</v>
      </c>
      <c r="D77" s="26"/>
      <c r="E77" s="27"/>
      <c r="F77" s="38" t="s">
        <v>268</v>
      </c>
      <c r="G77" s="147"/>
      <c r="H77" s="134"/>
      <c r="I77" s="60" t="str">
        <f t="shared" si="1"/>
        <v>介</v>
      </c>
    </row>
    <row r="78" spans="1:9" ht="38.4">
      <c r="A78" s="137"/>
      <c r="B78" s="93" t="s">
        <v>312</v>
      </c>
      <c r="C78" s="156" t="s">
        <v>340</v>
      </c>
      <c r="D78" s="26"/>
      <c r="E78" s="27"/>
      <c r="F78" s="38" t="s">
        <v>385</v>
      </c>
      <c r="G78" s="147"/>
      <c r="H78" s="134"/>
      <c r="I78" s="60" t="str">
        <f t="shared" si="1"/>
        <v/>
      </c>
    </row>
    <row r="79" spans="1:9" ht="38.4">
      <c r="A79" s="94"/>
      <c r="B79" s="91" t="s">
        <v>182</v>
      </c>
      <c r="C79" s="155" t="s">
        <v>178</v>
      </c>
      <c r="D79" s="24"/>
      <c r="E79" s="25"/>
      <c r="F79" s="37" t="s">
        <v>385</v>
      </c>
      <c r="G79" s="145"/>
      <c r="H79" s="122"/>
      <c r="I79" s="59" t="str">
        <f t="shared" si="1"/>
        <v/>
      </c>
    </row>
    <row r="80" spans="1:9" ht="67.2">
      <c r="A80" s="89" t="s">
        <v>319</v>
      </c>
      <c r="B80" s="78" t="s">
        <v>341</v>
      </c>
      <c r="C80" s="164" t="s">
        <v>313</v>
      </c>
      <c r="D80" s="17"/>
      <c r="E80" s="23"/>
      <c r="F80" s="34" t="s">
        <v>81</v>
      </c>
      <c r="G80" s="143"/>
      <c r="H80" s="133"/>
      <c r="I80" s="58" t="str">
        <f t="shared" si="1"/>
        <v>介</v>
      </c>
    </row>
    <row r="81" spans="1:9" ht="38.4">
      <c r="A81" s="137"/>
      <c r="B81" s="93" t="s">
        <v>342</v>
      </c>
      <c r="C81" s="156" t="s">
        <v>314</v>
      </c>
      <c r="D81" s="26"/>
      <c r="E81" s="27"/>
      <c r="F81" s="38" t="s">
        <v>383</v>
      </c>
      <c r="G81" s="147"/>
      <c r="H81" s="134"/>
      <c r="I81" s="60" t="str">
        <f t="shared" si="1"/>
        <v/>
      </c>
    </row>
    <row r="82" spans="1:9" ht="28.8">
      <c r="A82" s="137"/>
      <c r="B82" s="93" t="s">
        <v>198</v>
      </c>
      <c r="C82" s="156" t="s">
        <v>315</v>
      </c>
      <c r="D82" s="26"/>
      <c r="E82" s="27"/>
      <c r="F82" s="38" t="s">
        <v>65</v>
      </c>
      <c r="G82" s="147"/>
      <c r="H82" s="134"/>
      <c r="I82" s="60" t="str">
        <f t="shared" si="1"/>
        <v>介</v>
      </c>
    </row>
    <row r="83" spans="1:9" ht="28.8">
      <c r="A83" s="137"/>
      <c r="B83" s="93" t="s">
        <v>183</v>
      </c>
      <c r="C83" s="156" t="s">
        <v>316</v>
      </c>
      <c r="D83" s="26"/>
      <c r="E83" s="27"/>
      <c r="F83" s="38" t="s">
        <v>65</v>
      </c>
      <c r="G83" s="147"/>
      <c r="H83" s="134"/>
      <c r="I83" s="60" t="str">
        <f t="shared" si="1"/>
        <v>介</v>
      </c>
    </row>
    <row r="84" spans="1:9" ht="28.8">
      <c r="A84" s="137"/>
      <c r="B84" s="93" t="s">
        <v>184</v>
      </c>
      <c r="C84" s="156" t="s">
        <v>317</v>
      </c>
      <c r="D84" s="26"/>
      <c r="E84" s="27"/>
      <c r="F84" s="38" t="s">
        <v>383</v>
      </c>
      <c r="G84" s="147"/>
      <c r="H84" s="134"/>
      <c r="I84" s="60" t="str">
        <f t="shared" si="1"/>
        <v/>
      </c>
    </row>
    <row r="85" spans="1:9" ht="38.4">
      <c r="A85" s="137"/>
      <c r="B85" s="97" t="s">
        <v>320</v>
      </c>
      <c r="C85" s="165" t="s">
        <v>321</v>
      </c>
      <c r="D85" s="204"/>
      <c r="E85" s="209"/>
      <c r="F85" s="195" t="s">
        <v>384</v>
      </c>
      <c r="G85" s="166"/>
      <c r="H85" s="169"/>
      <c r="I85" s="121" t="str">
        <f t="shared" si="1"/>
        <v/>
      </c>
    </row>
    <row r="86" spans="1:9" ht="38.4">
      <c r="A86" s="94"/>
      <c r="B86" s="91" t="s">
        <v>270</v>
      </c>
      <c r="C86" s="155" t="s">
        <v>318</v>
      </c>
      <c r="D86" s="24"/>
      <c r="E86" s="25"/>
      <c r="F86" s="37" t="s">
        <v>65</v>
      </c>
      <c r="G86" s="145"/>
      <c r="H86" s="122"/>
      <c r="I86" s="59" t="str">
        <f t="shared" si="1"/>
        <v>介</v>
      </c>
    </row>
    <row r="87" spans="1:9" ht="76.8">
      <c r="A87" s="87" t="s">
        <v>343</v>
      </c>
      <c r="B87" s="66" t="s">
        <v>104</v>
      </c>
      <c r="C87" s="154" t="s">
        <v>105</v>
      </c>
      <c r="D87" s="215"/>
      <c r="E87" s="22"/>
      <c r="F87" s="36" t="s">
        <v>66</v>
      </c>
      <c r="G87" s="174"/>
      <c r="H87" s="132"/>
      <c r="I87" s="57" t="str">
        <f t="shared" si="1"/>
        <v/>
      </c>
    </row>
    <row r="88" spans="1:9" ht="38.4">
      <c r="A88" s="89" t="s">
        <v>344</v>
      </c>
      <c r="B88" s="78" t="s">
        <v>148</v>
      </c>
      <c r="C88" s="151" t="s">
        <v>151</v>
      </c>
      <c r="D88" s="17"/>
      <c r="E88" s="23"/>
      <c r="F88" s="34" t="s">
        <v>324</v>
      </c>
      <c r="G88" s="143"/>
      <c r="H88" s="133"/>
      <c r="I88" s="58" t="str">
        <f t="shared" si="1"/>
        <v/>
      </c>
    </row>
    <row r="89" spans="1:9" ht="28.8">
      <c r="A89" s="138"/>
      <c r="B89" s="91" t="s">
        <v>149</v>
      </c>
      <c r="C89" s="155" t="s">
        <v>150</v>
      </c>
      <c r="D89" s="24"/>
      <c r="E89" s="25"/>
      <c r="F89" s="37" t="s">
        <v>68</v>
      </c>
      <c r="G89" s="145"/>
      <c r="H89" s="122"/>
      <c r="I89" s="59" t="str">
        <f t="shared" si="1"/>
        <v/>
      </c>
    </row>
    <row r="90" spans="1:9" ht="96">
      <c r="A90" s="87" t="s">
        <v>345</v>
      </c>
      <c r="B90" s="66" t="s">
        <v>279</v>
      </c>
      <c r="C90" s="154" t="s">
        <v>186</v>
      </c>
      <c r="D90" s="215"/>
      <c r="E90" s="22"/>
      <c r="F90" s="36" t="s">
        <v>67</v>
      </c>
      <c r="G90" s="174"/>
      <c r="H90" s="132" t="s">
        <v>273</v>
      </c>
      <c r="I90" s="57" t="str">
        <f t="shared" si="1"/>
        <v>福</v>
      </c>
    </row>
    <row r="91" spans="1:9" ht="48">
      <c r="A91" s="95" t="s">
        <v>346</v>
      </c>
      <c r="B91" s="78" t="s">
        <v>152</v>
      </c>
      <c r="C91" s="178" t="s">
        <v>237</v>
      </c>
      <c r="D91" s="17"/>
      <c r="E91" s="23"/>
      <c r="F91" s="34" t="s">
        <v>82</v>
      </c>
      <c r="G91" s="143"/>
      <c r="H91" s="133"/>
      <c r="I91" s="58" t="str">
        <f t="shared" si="1"/>
        <v>介</v>
      </c>
    </row>
    <row r="92" spans="1:9" ht="48">
      <c r="A92" s="96"/>
      <c r="B92" s="68" t="s">
        <v>200</v>
      </c>
      <c r="C92" s="217" t="s">
        <v>201</v>
      </c>
      <c r="D92" s="205"/>
      <c r="E92" s="219"/>
      <c r="F92" s="196" t="s">
        <v>65</v>
      </c>
      <c r="G92" s="167"/>
      <c r="H92" s="170"/>
      <c r="I92" s="61" t="str">
        <f t="shared" si="1"/>
        <v>介</v>
      </c>
    </row>
    <row r="93" spans="1:9" ht="86.4">
      <c r="A93" s="138"/>
      <c r="B93" s="91" t="s">
        <v>274</v>
      </c>
      <c r="C93" s="155" t="s">
        <v>202</v>
      </c>
      <c r="D93" s="24"/>
      <c r="E93" s="25"/>
      <c r="F93" s="37" t="s">
        <v>83</v>
      </c>
      <c r="G93" s="166"/>
      <c r="H93" s="122" t="s">
        <v>275</v>
      </c>
      <c r="I93" s="62" t="str">
        <f t="shared" si="1"/>
        <v>福</v>
      </c>
    </row>
    <row r="94" spans="1:9" ht="96">
      <c r="A94" s="95" t="s">
        <v>347</v>
      </c>
      <c r="B94" s="78" t="s">
        <v>196</v>
      </c>
      <c r="C94" s="151" t="s">
        <v>238</v>
      </c>
      <c r="D94" s="17"/>
      <c r="E94" s="23"/>
      <c r="F94" s="34" t="s">
        <v>67</v>
      </c>
      <c r="G94" s="143"/>
      <c r="H94" s="133"/>
      <c r="I94" s="58" t="str">
        <f t="shared" si="1"/>
        <v>福</v>
      </c>
    </row>
    <row r="95" spans="1:9" ht="67.2">
      <c r="A95" s="138"/>
      <c r="B95" s="93" t="s">
        <v>348</v>
      </c>
      <c r="C95" s="156" t="s">
        <v>187</v>
      </c>
      <c r="D95" s="26"/>
      <c r="E95" s="27"/>
      <c r="F95" s="38" t="s">
        <v>67</v>
      </c>
      <c r="G95" s="147"/>
      <c r="H95" s="134"/>
      <c r="I95" s="60" t="str">
        <f t="shared" si="1"/>
        <v>福</v>
      </c>
    </row>
    <row r="96" spans="1:9" ht="28.8">
      <c r="A96" s="138"/>
      <c r="B96" s="97" t="s">
        <v>153</v>
      </c>
      <c r="C96" s="220" t="s">
        <v>188</v>
      </c>
      <c r="D96" s="204"/>
      <c r="E96" s="209"/>
      <c r="F96" s="38" t="s">
        <v>67</v>
      </c>
      <c r="G96" s="166"/>
      <c r="H96" s="169"/>
      <c r="I96" s="62" t="str">
        <f t="shared" si="1"/>
        <v>福</v>
      </c>
    </row>
    <row r="97" spans="1:9" ht="38.4">
      <c r="A97" s="94"/>
      <c r="B97" s="91" t="s">
        <v>190</v>
      </c>
      <c r="C97" s="155" t="s">
        <v>189</v>
      </c>
      <c r="D97" s="24"/>
      <c r="E97" s="25"/>
      <c r="F97" s="37" t="s">
        <v>69</v>
      </c>
      <c r="G97" s="145"/>
      <c r="H97" s="122"/>
      <c r="I97" s="59" t="str">
        <f t="shared" si="1"/>
        <v/>
      </c>
    </row>
    <row r="98" spans="1:9" ht="38.4">
      <c r="A98" s="88" t="s">
        <v>349</v>
      </c>
      <c r="B98" s="84" t="s">
        <v>191</v>
      </c>
      <c r="C98" s="154" t="s">
        <v>192</v>
      </c>
      <c r="D98" s="215"/>
      <c r="E98" s="22"/>
      <c r="F98" s="36" t="s">
        <v>382</v>
      </c>
      <c r="G98" s="174"/>
      <c r="H98" s="132"/>
      <c r="I98" s="57" t="str">
        <f t="shared" si="1"/>
        <v/>
      </c>
    </row>
    <row r="99" spans="1:9" ht="105.6">
      <c r="A99" s="89" t="s">
        <v>350</v>
      </c>
      <c r="B99" s="66" t="s">
        <v>351</v>
      </c>
      <c r="C99" s="258" t="s">
        <v>352</v>
      </c>
      <c r="D99" s="259"/>
      <c r="E99" s="260"/>
      <c r="F99" s="263" t="s">
        <v>83</v>
      </c>
      <c r="G99" s="264"/>
      <c r="H99" s="257" t="s">
        <v>276</v>
      </c>
      <c r="I99" s="265" t="str">
        <f t="shared" si="1"/>
        <v>福</v>
      </c>
    </row>
    <row r="100" spans="1:9" ht="19.2">
      <c r="A100" s="137"/>
      <c r="B100" s="116" t="s">
        <v>282</v>
      </c>
      <c r="C100" s="246"/>
      <c r="D100" s="252"/>
      <c r="E100" s="261"/>
      <c r="F100" s="249"/>
      <c r="G100" s="234"/>
      <c r="H100" s="240"/>
      <c r="I100" s="243"/>
    </row>
    <row r="101" spans="1:9" ht="15.6" customHeight="1">
      <c r="A101" s="137"/>
      <c r="B101" s="79" t="s">
        <v>262</v>
      </c>
      <c r="C101" s="246"/>
      <c r="D101" s="252"/>
      <c r="E101" s="261"/>
      <c r="F101" s="249"/>
      <c r="G101" s="234"/>
      <c r="H101" s="240"/>
      <c r="I101" s="243"/>
    </row>
    <row r="102" spans="1:9" ht="19.2">
      <c r="A102" s="137"/>
      <c r="B102" s="116" t="s">
        <v>283</v>
      </c>
      <c r="C102" s="246"/>
      <c r="D102" s="252"/>
      <c r="E102" s="261"/>
      <c r="F102" s="249"/>
      <c r="G102" s="234"/>
      <c r="H102" s="240"/>
      <c r="I102" s="243"/>
    </row>
    <row r="103" spans="1:9" ht="15.6" customHeight="1">
      <c r="A103" s="137"/>
      <c r="B103" s="106" t="s">
        <v>262</v>
      </c>
      <c r="C103" s="247"/>
      <c r="D103" s="253"/>
      <c r="E103" s="262"/>
      <c r="F103" s="250"/>
      <c r="G103" s="235"/>
      <c r="H103" s="241"/>
      <c r="I103" s="244"/>
    </row>
    <row r="104" spans="1:9" ht="76.8">
      <c r="A104" s="137"/>
      <c r="B104" s="68" t="s">
        <v>353</v>
      </c>
      <c r="C104" s="211" t="s">
        <v>354</v>
      </c>
      <c r="D104" s="205"/>
      <c r="E104" s="27"/>
      <c r="F104" s="38" t="s">
        <v>83</v>
      </c>
      <c r="G104" s="147"/>
      <c r="H104" s="134"/>
      <c r="I104" s="60" t="str">
        <f t="shared" si="1"/>
        <v>福</v>
      </c>
    </row>
    <row r="105" spans="1:9" ht="28.8">
      <c r="A105" s="138"/>
      <c r="B105" s="98" t="s">
        <v>203</v>
      </c>
      <c r="C105" s="155" t="s">
        <v>204</v>
      </c>
      <c r="D105" s="24"/>
      <c r="E105" s="25"/>
      <c r="F105" s="39" t="s">
        <v>243</v>
      </c>
      <c r="G105" s="145"/>
      <c r="H105" s="122"/>
      <c r="I105" s="59" t="str">
        <f t="shared" si="1"/>
        <v>福</v>
      </c>
    </row>
    <row r="106" spans="1:9" ht="28.8">
      <c r="A106" s="89" t="s">
        <v>355</v>
      </c>
      <c r="B106" s="78" t="s">
        <v>154</v>
      </c>
      <c r="C106" s="157" t="s">
        <v>193</v>
      </c>
      <c r="D106" s="17"/>
      <c r="E106" s="23"/>
      <c r="F106" s="34" t="s">
        <v>69</v>
      </c>
      <c r="G106" s="143"/>
      <c r="H106" s="133"/>
      <c r="I106" s="58" t="str">
        <f t="shared" si="1"/>
        <v/>
      </c>
    </row>
    <row r="107" spans="1:9" ht="19.2">
      <c r="A107" s="137"/>
      <c r="B107" s="68" t="s">
        <v>205</v>
      </c>
      <c r="C107" s="161" t="s">
        <v>288</v>
      </c>
      <c r="D107" s="205"/>
      <c r="E107" s="219"/>
      <c r="F107" s="196" t="s">
        <v>66</v>
      </c>
      <c r="G107" s="167"/>
      <c r="H107" s="170"/>
      <c r="I107" s="61" t="str">
        <f t="shared" si="1"/>
        <v/>
      </c>
    </row>
    <row r="108" spans="1:9" ht="86.4">
      <c r="A108" s="137"/>
      <c r="B108" s="117" t="s">
        <v>356</v>
      </c>
      <c r="C108" s="266" t="s">
        <v>357</v>
      </c>
      <c r="D108" s="251"/>
      <c r="E108" s="269"/>
      <c r="F108" s="272" t="s">
        <v>83</v>
      </c>
      <c r="G108" s="233"/>
      <c r="H108" s="236" t="s">
        <v>277</v>
      </c>
      <c r="I108" s="242" t="str">
        <f t="shared" si="1"/>
        <v>福</v>
      </c>
    </row>
    <row r="109" spans="1:9" ht="15" customHeight="1">
      <c r="A109" s="137"/>
      <c r="B109" s="116" t="s">
        <v>261</v>
      </c>
      <c r="C109" s="267"/>
      <c r="D109" s="252"/>
      <c r="E109" s="270"/>
      <c r="F109" s="273"/>
      <c r="G109" s="234"/>
      <c r="H109" s="237"/>
      <c r="I109" s="243">
        <f t="shared" si="1"/>
        <v>0</v>
      </c>
    </row>
    <row r="110" spans="1:9" ht="15" customHeight="1">
      <c r="A110" s="137"/>
      <c r="B110" s="80" t="s">
        <v>256</v>
      </c>
      <c r="C110" s="267"/>
      <c r="D110" s="252"/>
      <c r="E110" s="270"/>
      <c r="F110" s="273"/>
      <c r="G110" s="234"/>
      <c r="H110" s="237"/>
      <c r="I110" s="243">
        <f t="shared" si="1"/>
        <v>0</v>
      </c>
    </row>
    <row r="111" spans="1:9" ht="15" customHeight="1">
      <c r="A111" s="137"/>
      <c r="B111" s="116" t="s">
        <v>257</v>
      </c>
      <c r="C111" s="267"/>
      <c r="D111" s="252"/>
      <c r="E111" s="270"/>
      <c r="F111" s="273"/>
      <c r="G111" s="234"/>
      <c r="H111" s="237"/>
      <c r="I111" s="243">
        <f t="shared" si="1"/>
        <v>0</v>
      </c>
    </row>
    <row r="112" spans="1:9" ht="15" customHeight="1">
      <c r="A112" s="137"/>
      <c r="B112" s="106" t="s">
        <v>258</v>
      </c>
      <c r="C112" s="268"/>
      <c r="D112" s="253"/>
      <c r="E112" s="271"/>
      <c r="F112" s="274"/>
      <c r="G112" s="235"/>
      <c r="H112" s="238"/>
      <c r="I112" s="244">
        <f t="shared" si="1"/>
        <v>0</v>
      </c>
    </row>
    <row r="113" spans="1:9" ht="19.2">
      <c r="A113" s="137"/>
      <c r="B113" s="181" t="s">
        <v>284</v>
      </c>
      <c r="C113" s="182" t="s">
        <v>285</v>
      </c>
      <c r="D113" s="205"/>
      <c r="E113" s="207"/>
      <c r="F113" s="198" t="s">
        <v>386</v>
      </c>
      <c r="G113" s="167"/>
      <c r="H113" s="172"/>
      <c r="I113" s="136" t="str">
        <f t="shared" si="1"/>
        <v/>
      </c>
    </row>
    <row r="114" spans="1:9" ht="57.6">
      <c r="A114" s="137"/>
      <c r="B114" s="117" t="s">
        <v>358</v>
      </c>
      <c r="C114" s="266" t="s">
        <v>263</v>
      </c>
      <c r="D114" s="251"/>
      <c r="E114" s="269"/>
      <c r="F114" s="272" t="s">
        <v>83</v>
      </c>
      <c r="G114" s="233"/>
      <c r="H114" s="239"/>
      <c r="I114" s="242" t="str">
        <f t="shared" si="1"/>
        <v>福</v>
      </c>
    </row>
    <row r="115" spans="1:9" ht="15" customHeight="1">
      <c r="A115" s="137"/>
      <c r="B115" s="116" t="s">
        <v>286</v>
      </c>
      <c r="C115" s="267"/>
      <c r="D115" s="252"/>
      <c r="E115" s="270"/>
      <c r="F115" s="273"/>
      <c r="G115" s="234"/>
      <c r="H115" s="240"/>
      <c r="I115" s="243">
        <f t="shared" si="1"/>
        <v>0</v>
      </c>
    </row>
    <row r="116" spans="1:9" ht="15" customHeight="1">
      <c r="A116" s="137"/>
      <c r="B116" s="79" t="s">
        <v>262</v>
      </c>
      <c r="C116" s="267"/>
      <c r="D116" s="252"/>
      <c r="E116" s="270"/>
      <c r="F116" s="273"/>
      <c r="G116" s="234"/>
      <c r="H116" s="240"/>
      <c r="I116" s="243">
        <f t="shared" si="1"/>
        <v>0</v>
      </c>
    </row>
    <row r="117" spans="1:9" ht="15" customHeight="1">
      <c r="A117" s="137"/>
      <c r="B117" s="116" t="s">
        <v>287</v>
      </c>
      <c r="C117" s="267"/>
      <c r="D117" s="252"/>
      <c r="E117" s="270"/>
      <c r="F117" s="273"/>
      <c r="G117" s="234"/>
      <c r="H117" s="240"/>
      <c r="I117" s="243">
        <f t="shared" si="1"/>
        <v>0</v>
      </c>
    </row>
    <row r="118" spans="1:9" ht="15" customHeight="1">
      <c r="A118" s="137"/>
      <c r="B118" s="106" t="s">
        <v>262</v>
      </c>
      <c r="C118" s="268"/>
      <c r="D118" s="253"/>
      <c r="E118" s="271"/>
      <c r="F118" s="274"/>
      <c r="G118" s="235"/>
      <c r="H118" s="241"/>
      <c r="I118" s="244">
        <f t="shared" si="1"/>
        <v>0</v>
      </c>
    </row>
    <row r="119" spans="1:9" ht="67.2">
      <c r="A119" s="137"/>
      <c r="B119" s="117" t="s">
        <v>359</v>
      </c>
      <c r="C119" s="266" t="s">
        <v>289</v>
      </c>
      <c r="D119" s="251"/>
      <c r="E119" s="269"/>
      <c r="F119" s="272" t="s">
        <v>83</v>
      </c>
      <c r="G119" s="233"/>
      <c r="H119" s="239"/>
      <c r="I119" s="242" t="str">
        <f t="shared" si="1"/>
        <v>福</v>
      </c>
    </row>
    <row r="120" spans="1:9" ht="15" customHeight="1">
      <c r="A120" s="137"/>
      <c r="B120" s="116" t="s">
        <v>259</v>
      </c>
      <c r="C120" s="267"/>
      <c r="D120" s="252"/>
      <c r="E120" s="270"/>
      <c r="F120" s="273"/>
      <c r="G120" s="234"/>
      <c r="H120" s="240"/>
      <c r="I120" s="243">
        <f t="shared" si="1"/>
        <v>0</v>
      </c>
    </row>
    <row r="121" spans="1:9" ht="15" customHeight="1">
      <c r="A121" s="137"/>
      <c r="B121" s="80" t="s">
        <v>260</v>
      </c>
      <c r="C121" s="267"/>
      <c r="D121" s="252"/>
      <c r="E121" s="270"/>
      <c r="F121" s="273"/>
      <c r="G121" s="234"/>
      <c r="H121" s="240"/>
      <c r="I121" s="243">
        <f t="shared" si="1"/>
        <v>0</v>
      </c>
    </row>
    <row r="122" spans="1:9" ht="15" customHeight="1">
      <c r="A122" s="137"/>
      <c r="B122" s="116" t="s">
        <v>264</v>
      </c>
      <c r="C122" s="267"/>
      <c r="D122" s="252"/>
      <c r="E122" s="270"/>
      <c r="F122" s="273"/>
      <c r="G122" s="234"/>
      <c r="H122" s="240"/>
      <c r="I122" s="243">
        <f t="shared" ref="I122:I176" si="2">IF(IFERROR(MATCH(G122,K$5:P$5,0),99)&lt;&gt;99,"指摘あり",IF(OR(D122=2,D122="2:不適"),"自己×",IF(AND(G122="",RIGHT(F122,1)&lt;&gt;"略"),IF(OR(F122=$I$4,$I$4=""),F122,""),IF(H122&lt;&gt;"","ｺﾒﾝﾄあり",""))))</f>
        <v>0</v>
      </c>
    </row>
    <row r="123" spans="1:9" ht="15" customHeight="1">
      <c r="A123" s="137"/>
      <c r="B123" s="119" t="s">
        <v>265</v>
      </c>
      <c r="C123" s="318"/>
      <c r="D123" s="307"/>
      <c r="E123" s="319"/>
      <c r="F123" s="320"/>
      <c r="G123" s="312"/>
      <c r="H123" s="316"/>
      <c r="I123" s="317">
        <f t="shared" si="2"/>
        <v>0</v>
      </c>
    </row>
    <row r="124" spans="1:9" ht="67.2">
      <c r="A124" s="89" t="s">
        <v>360</v>
      </c>
      <c r="B124" s="78" t="s">
        <v>290</v>
      </c>
      <c r="C124" s="157" t="s">
        <v>239</v>
      </c>
      <c r="D124" s="17"/>
      <c r="E124" s="23"/>
      <c r="F124" s="34" t="s">
        <v>83</v>
      </c>
      <c r="G124" s="143"/>
      <c r="H124" s="133"/>
      <c r="I124" s="120" t="str">
        <f t="shared" si="2"/>
        <v>福</v>
      </c>
    </row>
    <row r="125" spans="1:9" ht="27">
      <c r="A125" s="137"/>
      <c r="B125" s="183" t="s">
        <v>388</v>
      </c>
      <c r="C125" s="158" t="s">
        <v>326</v>
      </c>
      <c r="D125" s="205"/>
      <c r="E125" s="219"/>
      <c r="F125" s="38" t="s">
        <v>83</v>
      </c>
      <c r="G125" s="167"/>
      <c r="H125" s="170" t="s">
        <v>389</v>
      </c>
      <c r="I125" s="60" t="str">
        <f t="shared" si="2"/>
        <v>福</v>
      </c>
    </row>
    <row r="126" spans="1:9" ht="38.4">
      <c r="A126" s="94"/>
      <c r="B126" s="91" t="s">
        <v>194</v>
      </c>
      <c r="C126" s="155" t="s">
        <v>361</v>
      </c>
      <c r="D126" s="24"/>
      <c r="E126" s="25"/>
      <c r="F126" s="201" t="s">
        <v>83</v>
      </c>
      <c r="G126" s="145"/>
      <c r="H126" s="122"/>
      <c r="I126" s="59" t="str">
        <f t="shared" si="2"/>
        <v>福</v>
      </c>
    </row>
    <row r="127" spans="1:9" ht="28.8">
      <c r="A127" s="89" t="s">
        <v>362</v>
      </c>
      <c r="B127" s="78" t="s">
        <v>106</v>
      </c>
      <c r="C127" s="157" t="s">
        <v>110</v>
      </c>
      <c r="D127" s="17"/>
      <c r="E127" s="23"/>
      <c r="F127" s="34" t="s">
        <v>67</v>
      </c>
      <c r="G127" s="143"/>
      <c r="H127" s="133"/>
      <c r="I127" s="58" t="str">
        <f t="shared" si="2"/>
        <v>福</v>
      </c>
    </row>
    <row r="128" spans="1:9" ht="38.4">
      <c r="A128" s="137"/>
      <c r="B128" s="68" t="s">
        <v>107</v>
      </c>
      <c r="C128" s="211" t="s">
        <v>90</v>
      </c>
      <c r="D128" s="205"/>
      <c r="E128" s="27"/>
      <c r="F128" s="38" t="s">
        <v>67</v>
      </c>
      <c r="G128" s="147"/>
      <c r="H128" s="134"/>
      <c r="I128" s="60" t="str">
        <f t="shared" si="2"/>
        <v>福</v>
      </c>
    </row>
    <row r="129" spans="1:9" ht="48">
      <c r="A129" s="138"/>
      <c r="B129" s="98" t="s">
        <v>108</v>
      </c>
      <c r="C129" s="155" t="s">
        <v>240</v>
      </c>
      <c r="D129" s="24"/>
      <c r="E129" s="25"/>
      <c r="F129" s="39" t="s">
        <v>83</v>
      </c>
      <c r="G129" s="145"/>
      <c r="H129" s="122"/>
      <c r="I129" s="59" t="str">
        <f t="shared" si="2"/>
        <v>福</v>
      </c>
    </row>
    <row r="130" spans="1:9" ht="19.2">
      <c r="A130" s="88" t="s">
        <v>363</v>
      </c>
      <c r="B130" s="84" t="s">
        <v>109</v>
      </c>
      <c r="C130" s="162" t="s">
        <v>291</v>
      </c>
      <c r="D130" s="215"/>
      <c r="E130" s="22"/>
      <c r="F130" s="36" t="s">
        <v>67</v>
      </c>
      <c r="G130" s="174"/>
      <c r="H130" s="132"/>
      <c r="I130" s="57" t="str">
        <f t="shared" si="2"/>
        <v>福</v>
      </c>
    </row>
    <row r="131" spans="1:9" ht="38.4">
      <c r="A131" s="88" t="s">
        <v>364</v>
      </c>
      <c r="B131" s="84" t="s">
        <v>111</v>
      </c>
      <c r="C131" s="154" t="s">
        <v>155</v>
      </c>
      <c r="D131" s="215"/>
      <c r="E131" s="22"/>
      <c r="F131" s="36" t="s">
        <v>66</v>
      </c>
      <c r="G131" s="174"/>
      <c r="H131" s="132"/>
      <c r="I131" s="57" t="str">
        <f t="shared" si="2"/>
        <v/>
      </c>
    </row>
    <row r="132" spans="1:9" ht="31.5" customHeight="1">
      <c r="A132" s="87" t="s">
        <v>365</v>
      </c>
      <c r="B132" s="66" t="s">
        <v>78</v>
      </c>
      <c r="C132" s="258" t="s">
        <v>241</v>
      </c>
      <c r="D132" s="259"/>
      <c r="E132" s="315"/>
      <c r="F132" s="263" t="s">
        <v>83</v>
      </c>
      <c r="G132" s="264"/>
      <c r="H132" s="257"/>
      <c r="I132" s="265" t="str">
        <f t="shared" si="2"/>
        <v>福</v>
      </c>
    </row>
    <row r="133" spans="1:9" ht="15" customHeight="1">
      <c r="A133" s="138"/>
      <c r="B133" s="101" t="s">
        <v>34</v>
      </c>
      <c r="C133" s="246"/>
      <c r="D133" s="252"/>
      <c r="E133" s="255"/>
      <c r="F133" s="249" t="e">
        <v>#N/A</v>
      </c>
      <c r="G133" s="234"/>
      <c r="H133" s="240"/>
      <c r="I133" s="243" t="e">
        <f t="shared" si="2"/>
        <v>#N/A</v>
      </c>
    </row>
    <row r="134" spans="1:9" ht="15" customHeight="1">
      <c r="A134" s="138"/>
      <c r="B134" s="102" t="s">
        <v>42</v>
      </c>
      <c r="C134" s="246"/>
      <c r="D134" s="252"/>
      <c r="E134" s="255"/>
      <c r="F134" s="249" t="e">
        <v>#N/A</v>
      </c>
      <c r="G134" s="234"/>
      <c r="H134" s="240"/>
      <c r="I134" s="243" t="e">
        <f t="shared" si="2"/>
        <v>#N/A</v>
      </c>
    </row>
    <row r="135" spans="1:9" ht="15" customHeight="1">
      <c r="A135" s="138"/>
      <c r="B135" s="101" t="s">
        <v>33</v>
      </c>
      <c r="C135" s="246"/>
      <c r="D135" s="252"/>
      <c r="E135" s="255"/>
      <c r="F135" s="249" t="e">
        <v>#N/A</v>
      </c>
      <c r="G135" s="234"/>
      <c r="H135" s="240"/>
      <c r="I135" s="243" t="e">
        <f t="shared" si="2"/>
        <v>#N/A</v>
      </c>
    </row>
    <row r="136" spans="1:9" ht="15" customHeight="1">
      <c r="A136" s="138"/>
      <c r="B136" s="103" t="s">
        <v>52</v>
      </c>
      <c r="C136" s="246"/>
      <c r="D136" s="252"/>
      <c r="E136" s="255"/>
      <c r="F136" s="249" t="e">
        <v>#N/A</v>
      </c>
      <c r="G136" s="234"/>
      <c r="H136" s="240"/>
      <c r="I136" s="243" t="e">
        <f t="shared" si="2"/>
        <v>#N/A</v>
      </c>
    </row>
    <row r="137" spans="1:9" ht="15" customHeight="1">
      <c r="A137" s="138"/>
      <c r="B137" s="101" t="s">
        <v>35</v>
      </c>
      <c r="C137" s="246"/>
      <c r="D137" s="252"/>
      <c r="E137" s="255"/>
      <c r="F137" s="249" t="e">
        <v>#N/A</v>
      </c>
      <c r="G137" s="234"/>
      <c r="H137" s="240"/>
      <c r="I137" s="243" t="e">
        <f t="shared" si="2"/>
        <v>#N/A</v>
      </c>
    </row>
    <row r="138" spans="1:9" ht="15" customHeight="1">
      <c r="A138" s="138"/>
      <c r="B138" s="102" t="s">
        <v>42</v>
      </c>
      <c r="C138" s="246"/>
      <c r="D138" s="252"/>
      <c r="E138" s="255"/>
      <c r="F138" s="249" t="e">
        <v>#N/A</v>
      </c>
      <c r="G138" s="234"/>
      <c r="H138" s="240"/>
      <c r="I138" s="243" t="e">
        <f t="shared" si="2"/>
        <v>#N/A</v>
      </c>
    </row>
    <row r="139" spans="1:9" ht="15" customHeight="1">
      <c r="A139" s="138"/>
      <c r="B139" s="68" t="s">
        <v>36</v>
      </c>
      <c r="C139" s="246"/>
      <c r="D139" s="252"/>
      <c r="E139" s="255"/>
      <c r="F139" s="249" t="e">
        <v>#N/A</v>
      </c>
      <c r="G139" s="234"/>
      <c r="H139" s="240"/>
      <c r="I139" s="243" t="e">
        <f t="shared" si="2"/>
        <v>#N/A</v>
      </c>
    </row>
    <row r="140" spans="1:9" ht="15" customHeight="1">
      <c r="A140" s="138"/>
      <c r="B140" s="80" t="s">
        <v>53</v>
      </c>
      <c r="C140" s="246"/>
      <c r="D140" s="252"/>
      <c r="E140" s="255"/>
      <c r="F140" s="249" t="e">
        <v>#N/A</v>
      </c>
      <c r="G140" s="234"/>
      <c r="H140" s="241"/>
      <c r="I140" s="244" t="e">
        <f t="shared" si="2"/>
        <v>#N/A</v>
      </c>
    </row>
    <row r="141" spans="1:9" ht="38.4">
      <c r="A141" s="138"/>
      <c r="B141" s="183" t="s">
        <v>390</v>
      </c>
      <c r="C141" s="156" t="s">
        <v>325</v>
      </c>
      <c r="D141" s="26"/>
      <c r="E141" s="124"/>
      <c r="F141" s="38" t="s">
        <v>83</v>
      </c>
      <c r="G141" s="147"/>
      <c r="H141" s="170" t="s">
        <v>391</v>
      </c>
      <c r="I141" s="123" t="str">
        <f t="shared" si="2"/>
        <v>福</v>
      </c>
    </row>
    <row r="142" spans="1:9" ht="19.2">
      <c r="A142" s="138"/>
      <c r="B142" s="104" t="s">
        <v>79</v>
      </c>
      <c r="C142" s="286" t="s">
        <v>90</v>
      </c>
      <c r="D142" s="251"/>
      <c r="E142" s="303"/>
      <c r="F142" s="248" t="s">
        <v>67</v>
      </c>
      <c r="G142" s="233"/>
      <c r="H142" s="239"/>
      <c r="I142" s="242" t="str">
        <f t="shared" si="2"/>
        <v>福</v>
      </c>
    </row>
    <row r="143" spans="1:9" ht="15" customHeight="1">
      <c r="A143" s="138"/>
      <c r="B143" s="68" t="s">
        <v>254</v>
      </c>
      <c r="C143" s="287"/>
      <c r="D143" s="252"/>
      <c r="E143" s="304"/>
      <c r="F143" s="249" t="e">
        <v>#N/A</v>
      </c>
      <c r="G143" s="234"/>
      <c r="H143" s="240"/>
      <c r="I143" s="243" t="e">
        <f t="shared" si="2"/>
        <v>#N/A</v>
      </c>
    </row>
    <row r="144" spans="1:9" ht="15" customHeight="1">
      <c r="A144" s="137"/>
      <c r="B144" s="105" t="s">
        <v>122</v>
      </c>
      <c r="C144" s="288"/>
      <c r="D144" s="253"/>
      <c r="E144" s="305"/>
      <c r="F144" s="250" t="e">
        <v>#N/A</v>
      </c>
      <c r="G144" s="235"/>
      <c r="H144" s="241"/>
      <c r="I144" s="244" t="e">
        <f t="shared" si="2"/>
        <v>#N/A</v>
      </c>
    </row>
    <row r="145" spans="1:9" ht="38.4">
      <c r="A145" s="137"/>
      <c r="B145" s="73" t="s">
        <v>54</v>
      </c>
      <c r="C145" s="214" t="s">
        <v>366</v>
      </c>
      <c r="D145" s="206"/>
      <c r="E145" s="210"/>
      <c r="F145" s="203" t="s">
        <v>84</v>
      </c>
      <c r="G145" s="168"/>
      <c r="H145" s="171"/>
      <c r="I145" s="63" t="str">
        <f t="shared" si="2"/>
        <v/>
      </c>
    </row>
    <row r="146" spans="1:9" ht="28.8">
      <c r="A146" s="137"/>
      <c r="B146" s="93" t="s">
        <v>55</v>
      </c>
      <c r="C146" s="158" t="s">
        <v>112</v>
      </c>
      <c r="D146" s="26"/>
      <c r="E146" s="27"/>
      <c r="F146" s="38" t="s">
        <v>66</v>
      </c>
      <c r="G146" s="147"/>
      <c r="H146" s="134"/>
      <c r="I146" s="60" t="str">
        <f t="shared" si="2"/>
        <v/>
      </c>
    </row>
    <row r="147" spans="1:9" ht="28.8">
      <c r="A147" s="94"/>
      <c r="B147" s="91" t="s">
        <v>56</v>
      </c>
      <c r="C147" s="159" t="s">
        <v>113</v>
      </c>
      <c r="D147" s="24"/>
      <c r="E147" s="25"/>
      <c r="F147" s="37" t="s">
        <v>66</v>
      </c>
      <c r="G147" s="145"/>
      <c r="H147" s="122"/>
      <c r="I147" s="59" t="str">
        <f t="shared" si="2"/>
        <v/>
      </c>
    </row>
    <row r="148" spans="1:9" ht="48">
      <c r="A148" s="89" t="s">
        <v>367</v>
      </c>
      <c r="B148" s="78" t="s">
        <v>217</v>
      </c>
      <c r="C148" s="151" t="s">
        <v>207</v>
      </c>
      <c r="D148" s="17"/>
      <c r="E148" s="23"/>
      <c r="F148" s="34" t="s">
        <v>66</v>
      </c>
      <c r="G148" s="143"/>
      <c r="H148" s="133"/>
      <c r="I148" s="58" t="str">
        <f t="shared" si="2"/>
        <v/>
      </c>
    </row>
    <row r="149" spans="1:9" ht="48">
      <c r="A149" s="94"/>
      <c r="B149" s="91" t="s">
        <v>206</v>
      </c>
      <c r="C149" s="155" t="s">
        <v>150</v>
      </c>
      <c r="D149" s="24"/>
      <c r="E149" s="25"/>
      <c r="F149" s="37" t="s">
        <v>69</v>
      </c>
      <c r="G149" s="145"/>
      <c r="H149" s="122"/>
      <c r="I149" s="59" t="str">
        <f t="shared" si="2"/>
        <v/>
      </c>
    </row>
    <row r="150" spans="1:9" ht="38.4">
      <c r="A150" s="87" t="s">
        <v>368</v>
      </c>
      <c r="B150" s="66" t="s">
        <v>43</v>
      </c>
      <c r="C150" s="258" t="s">
        <v>114</v>
      </c>
      <c r="D150" s="259"/>
      <c r="E150" s="278"/>
      <c r="F150" s="263" t="s">
        <v>67</v>
      </c>
      <c r="G150" s="264"/>
      <c r="H150" s="257"/>
      <c r="I150" s="265" t="str">
        <f t="shared" si="2"/>
        <v>福</v>
      </c>
    </row>
    <row r="151" spans="1:9" ht="15" customHeight="1">
      <c r="A151" s="138"/>
      <c r="B151" s="79" t="s">
        <v>42</v>
      </c>
      <c r="C151" s="247"/>
      <c r="D151" s="253"/>
      <c r="E151" s="280"/>
      <c r="F151" s="250" t="e">
        <v>#N/A</v>
      </c>
      <c r="G151" s="235"/>
      <c r="H151" s="241"/>
      <c r="I151" s="244" t="e">
        <f t="shared" si="2"/>
        <v>#N/A</v>
      </c>
    </row>
    <row r="152" spans="1:9" ht="28.8">
      <c r="A152" s="137"/>
      <c r="B152" s="93" t="s">
        <v>57</v>
      </c>
      <c r="C152" s="156" t="s">
        <v>115</v>
      </c>
      <c r="D152" s="26"/>
      <c r="E152" s="27"/>
      <c r="F152" s="38" t="s">
        <v>67</v>
      </c>
      <c r="G152" s="147"/>
      <c r="H152" s="134"/>
      <c r="I152" s="60" t="str">
        <f t="shared" si="2"/>
        <v>福</v>
      </c>
    </row>
    <row r="153" spans="1:9" ht="28.8">
      <c r="A153" s="137"/>
      <c r="B153" s="99" t="s">
        <v>244</v>
      </c>
      <c r="C153" s="160" t="s">
        <v>245</v>
      </c>
      <c r="D153" s="204"/>
      <c r="E153" s="107"/>
      <c r="F153" s="195" t="s">
        <v>387</v>
      </c>
      <c r="G153" s="166"/>
      <c r="H153" s="169"/>
      <c r="I153" s="60" t="str">
        <f t="shared" si="2"/>
        <v/>
      </c>
    </row>
    <row r="154" spans="1:9" ht="31.5" customHeight="1">
      <c r="A154" s="138"/>
      <c r="B154" s="97" t="s">
        <v>44</v>
      </c>
      <c r="C154" s="286" t="s">
        <v>246</v>
      </c>
      <c r="D154" s="251"/>
      <c r="E154" s="313"/>
      <c r="F154" s="248" t="s">
        <v>83</v>
      </c>
      <c r="G154" s="233"/>
      <c r="H154" s="239"/>
      <c r="I154" s="242" t="str">
        <f t="shared" si="2"/>
        <v>福</v>
      </c>
    </row>
    <row r="155" spans="1:9" ht="15" customHeight="1">
      <c r="A155" s="138"/>
      <c r="B155" s="106" t="s">
        <v>42</v>
      </c>
      <c r="C155" s="288"/>
      <c r="D155" s="253"/>
      <c r="E155" s="280"/>
      <c r="F155" s="250" t="e">
        <v>#N/A</v>
      </c>
      <c r="G155" s="235"/>
      <c r="H155" s="241"/>
      <c r="I155" s="244" t="e">
        <f t="shared" si="2"/>
        <v>#N/A</v>
      </c>
    </row>
    <row r="156" spans="1:9" ht="28.8">
      <c r="A156" s="94"/>
      <c r="B156" s="74" t="s">
        <v>58</v>
      </c>
      <c r="C156" s="212" t="s">
        <v>116</v>
      </c>
      <c r="D156" s="205"/>
      <c r="E156" s="28"/>
      <c r="F156" s="200" t="s">
        <v>84</v>
      </c>
      <c r="G156" s="167"/>
      <c r="H156" s="177"/>
      <c r="I156" s="64" t="str">
        <f t="shared" si="2"/>
        <v/>
      </c>
    </row>
    <row r="157" spans="1:9" ht="86.4">
      <c r="A157" s="89" t="s">
        <v>369</v>
      </c>
      <c r="B157" s="66" t="s">
        <v>294</v>
      </c>
      <c r="C157" s="258" t="s">
        <v>208</v>
      </c>
      <c r="D157" s="259"/>
      <c r="E157" s="278"/>
      <c r="F157" s="263" t="s">
        <v>253</v>
      </c>
      <c r="G157" s="264"/>
      <c r="H157" s="257" t="s">
        <v>278</v>
      </c>
      <c r="I157" s="265" t="str">
        <f t="shared" si="2"/>
        <v>福</v>
      </c>
    </row>
    <row r="158" spans="1:9" ht="15" customHeight="1">
      <c r="A158" s="137"/>
      <c r="B158" s="116" t="s">
        <v>255</v>
      </c>
      <c r="C158" s="246"/>
      <c r="D158" s="252"/>
      <c r="E158" s="279"/>
      <c r="F158" s="249"/>
      <c r="G158" s="234"/>
      <c r="H158" s="240"/>
      <c r="I158" s="243">
        <f t="shared" si="2"/>
        <v>0</v>
      </c>
    </row>
    <row r="159" spans="1:9" ht="15" customHeight="1">
      <c r="A159" s="137"/>
      <c r="B159" s="80" t="s">
        <v>256</v>
      </c>
      <c r="C159" s="246"/>
      <c r="D159" s="252"/>
      <c r="E159" s="279"/>
      <c r="F159" s="249"/>
      <c r="G159" s="234"/>
      <c r="H159" s="240"/>
      <c r="I159" s="243">
        <f t="shared" si="2"/>
        <v>0</v>
      </c>
    </row>
    <row r="160" spans="1:9" ht="15" customHeight="1">
      <c r="A160" s="137"/>
      <c r="B160" s="116" t="s">
        <v>257</v>
      </c>
      <c r="C160" s="246"/>
      <c r="D160" s="252"/>
      <c r="E160" s="279"/>
      <c r="F160" s="249"/>
      <c r="G160" s="234"/>
      <c r="H160" s="240"/>
      <c r="I160" s="243">
        <f t="shared" si="2"/>
        <v>0</v>
      </c>
    </row>
    <row r="161" spans="1:9" ht="15" customHeight="1">
      <c r="A161" s="137"/>
      <c r="B161" s="106" t="s">
        <v>258</v>
      </c>
      <c r="C161" s="247"/>
      <c r="D161" s="253"/>
      <c r="E161" s="280"/>
      <c r="F161" s="250"/>
      <c r="G161" s="235"/>
      <c r="H161" s="241"/>
      <c r="I161" s="244">
        <f t="shared" si="2"/>
        <v>0</v>
      </c>
    </row>
    <row r="162" spans="1:9" s="16" customFormat="1" ht="19.2">
      <c r="A162" s="96"/>
      <c r="B162" s="100" t="s">
        <v>209</v>
      </c>
      <c r="C162" s="163" t="s">
        <v>292</v>
      </c>
      <c r="D162" s="206"/>
      <c r="E162" s="208"/>
      <c r="F162" s="199" t="s">
        <v>83</v>
      </c>
      <c r="G162" s="168"/>
      <c r="H162" s="173"/>
      <c r="I162" s="65" t="str">
        <f t="shared" si="2"/>
        <v>福</v>
      </c>
    </row>
    <row r="163" spans="1:9" s="16" customFormat="1" ht="19.2" customHeight="1">
      <c r="A163" s="96"/>
      <c r="B163" s="117" t="s">
        <v>370</v>
      </c>
      <c r="C163" s="266" t="s">
        <v>293</v>
      </c>
      <c r="D163" s="251"/>
      <c r="E163" s="269"/>
      <c r="F163" s="272" t="s">
        <v>83</v>
      </c>
      <c r="G163" s="233"/>
      <c r="H163" s="236"/>
      <c r="I163" s="275" t="str">
        <f t="shared" si="2"/>
        <v>福</v>
      </c>
    </row>
    <row r="164" spans="1:9" s="16" customFormat="1" ht="15" customHeight="1">
      <c r="A164" s="96"/>
      <c r="B164" s="116" t="s">
        <v>259</v>
      </c>
      <c r="C164" s="267"/>
      <c r="D164" s="252"/>
      <c r="E164" s="270"/>
      <c r="F164" s="273"/>
      <c r="G164" s="234"/>
      <c r="H164" s="237"/>
      <c r="I164" s="276">
        <f t="shared" si="2"/>
        <v>0</v>
      </c>
    </row>
    <row r="165" spans="1:9" s="16" customFormat="1" ht="15" customHeight="1">
      <c r="A165" s="96"/>
      <c r="B165" s="118" t="s">
        <v>260</v>
      </c>
      <c r="C165" s="268"/>
      <c r="D165" s="253"/>
      <c r="E165" s="271"/>
      <c r="F165" s="274"/>
      <c r="G165" s="235"/>
      <c r="H165" s="238"/>
      <c r="I165" s="277">
        <f t="shared" si="2"/>
        <v>0</v>
      </c>
    </row>
    <row r="166" spans="1:9" ht="34.799999999999997">
      <c r="A166" s="94"/>
      <c r="B166" s="91" t="s">
        <v>210</v>
      </c>
      <c r="C166" s="155" t="s">
        <v>371</v>
      </c>
      <c r="D166" s="24"/>
      <c r="E166" s="25"/>
      <c r="F166" s="37" t="s">
        <v>253</v>
      </c>
      <c r="G166" s="145"/>
      <c r="H166" s="122"/>
      <c r="I166" s="59" t="str">
        <f t="shared" si="2"/>
        <v>福</v>
      </c>
    </row>
    <row r="167" spans="1:9" ht="28.8">
      <c r="A167" s="88" t="s">
        <v>372</v>
      </c>
      <c r="B167" s="84" t="s">
        <v>59</v>
      </c>
      <c r="C167" s="154" t="s">
        <v>117</v>
      </c>
      <c r="D167" s="215"/>
      <c r="E167" s="22"/>
      <c r="F167" s="36" t="s">
        <v>66</v>
      </c>
      <c r="G167" s="174"/>
      <c r="H167" s="132"/>
      <c r="I167" s="57" t="str">
        <f t="shared" si="2"/>
        <v/>
      </c>
    </row>
    <row r="168" spans="1:9" ht="28.8">
      <c r="A168" s="89" t="s">
        <v>373</v>
      </c>
      <c r="B168" s="78" t="s">
        <v>156</v>
      </c>
      <c r="C168" s="151" t="s">
        <v>195</v>
      </c>
      <c r="D168" s="17"/>
      <c r="E168" s="23"/>
      <c r="F168" s="34" t="s">
        <v>66</v>
      </c>
      <c r="G168" s="143"/>
      <c r="H168" s="133"/>
      <c r="I168" s="58" t="str">
        <f t="shared" si="2"/>
        <v/>
      </c>
    </row>
    <row r="169" spans="1:9" ht="144">
      <c r="A169" s="137"/>
      <c r="B169" s="91" t="s">
        <v>374</v>
      </c>
      <c r="C169" s="155" t="s">
        <v>242</v>
      </c>
      <c r="D169" s="24"/>
      <c r="E169" s="25"/>
      <c r="F169" s="37" t="s">
        <v>83</v>
      </c>
      <c r="G169" s="145"/>
      <c r="H169" s="122"/>
      <c r="I169" s="59" t="str">
        <f t="shared" si="2"/>
        <v>福</v>
      </c>
    </row>
    <row r="170" spans="1:9" ht="86.4">
      <c r="A170" s="95" t="s">
        <v>375</v>
      </c>
      <c r="B170" s="78" t="s">
        <v>60</v>
      </c>
      <c r="C170" s="151" t="s">
        <v>119</v>
      </c>
      <c r="D170" s="17"/>
      <c r="E170" s="23"/>
      <c r="F170" s="34" t="s">
        <v>66</v>
      </c>
      <c r="G170" s="143"/>
      <c r="H170" s="133"/>
      <c r="I170" s="58" t="str">
        <f t="shared" si="2"/>
        <v/>
      </c>
    </row>
    <row r="171" spans="1:9" ht="28.8">
      <c r="A171" s="137"/>
      <c r="B171" s="93" t="s">
        <v>61</v>
      </c>
      <c r="C171" s="156" t="s">
        <v>31</v>
      </c>
      <c r="D171" s="26"/>
      <c r="E171" s="27"/>
      <c r="F171" s="38" t="s">
        <v>66</v>
      </c>
      <c r="G171" s="147"/>
      <c r="H171" s="134"/>
      <c r="I171" s="60" t="str">
        <f t="shared" si="2"/>
        <v/>
      </c>
    </row>
    <row r="172" spans="1:9" ht="28.8">
      <c r="A172" s="137"/>
      <c r="B172" s="91" t="s">
        <v>62</v>
      </c>
      <c r="C172" s="155" t="s">
        <v>118</v>
      </c>
      <c r="D172" s="24"/>
      <c r="E172" s="25"/>
      <c r="F172" s="37" t="s">
        <v>66</v>
      </c>
      <c r="G172" s="145"/>
      <c r="H172" s="122"/>
      <c r="I172" s="59" t="str">
        <f t="shared" si="2"/>
        <v/>
      </c>
    </row>
    <row r="173" spans="1:9" ht="28.8">
      <c r="A173" s="89" t="s">
        <v>376</v>
      </c>
      <c r="B173" s="78" t="s">
        <v>63</v>
      </c>
      <c r="C173" s="151" t="s">
        <v>120</v>
      </c>
      <c r="D173" s="17"/>
      <c r="E173" s="23"/>
      <c r="F173" s="34" t="s">
        <v>66</v>
      </c>
      <c r="G173" s="143"/>
      <c r="H173" s="133"/>
      <c r="I173" s="58" t="str">
        <f t="shared" si="2"/>
        <v/>
      </c>
    </row>
    <row r="174" spans="1:9" ht="48">
      <c r="A174" s="137"/>
      <c r="B174" s="93" t="s">
        <v>64</v>
      </c>
      <c r="C174" s="156" t="s">
        <v>97</v>
      </c>
      <c r="D174" s="26"/>
      <c r="E174" s="27"/>
      <c r="F174" s="38" t="s">
        <v>66</v>
      </c>
      <c r="G174" s="147"/>
      <c r="H174" s="134"/>
      <c r="I174" s="60" t="str">
        <f t="shared" si="2"/>
        <v/>
      </c>
    </row>
    <row r="175" spans="1:9" ht="38.4">
      <c r="A175" s="137"/>
      <c r="B175" s="97" t="s">
        <v>295</v>
      </c>
      <c r="C175" s="220" t="s">
        <v>121</v>
      </c>
      <c r="D175" s="204"/>
      <c r="E175" s="209"/>
      <c r="F175" s="195" t="s">
        <v>66</v>
      </c>
      <c r="G175" s="166"/>
      <c r="H175" s="169" t="s">
        <v>276</v>
      </c>
      <c r="I175" s="62" t="str">
        <f t="shared" si="2"/>
        <v>ｺﾒﾝﾄあり</v>
      </c>
    </row>
    <row r="176" spans="1:9" ht="38.4">
      <c r="A176" s="94"/>
      <c r="B176" s="91" t="s">
        <v>211</v>
      </c>
      <c r="C176" s="155" t="s">
        <v>212</v>
      </c>
      <c r="D176" s="24"/>
      <c r="E176" s="25"/>
      <c r="F176" s="37" t="s">
        <v>69</v>
      </c>
      <c r="G176" s="145"/>
      <c r="H176" s="122"/>
      <c r="I176" s="59" t="str">
        <f t="shared" si="2"/>
        <v/>
      </c>
    </row>
    <row r="177" spans="1:2">
      <c r="A177" s="14"/>
      <c r="B177" s="15"/>
    </row>
  </sheetData>
  <sheetProtection algorithmName="SHA-512" hashValue="jX1cuu5I54++Yu7lV5+o9BYmLIcvHArzuVBggei6seRWHcPOlOKqN5v75p8V320RfAoJsU9vi5hsE5wFbV/CmA==" saltValue="HH/FKy1rfl/2AvLNUTyvkQ==" spinCount="100000" sheet="1" objects="1" scenarios="1"/>
  <autoFilter ref="G5:I176"/>
  <mergeCells count="93">
    <mergeCell ref="H119:H123"/>
    <mergeCell ref="I119:I123"/>
    <mergeCell ref="C114:C118"/>
    <mergeCell ref="D114:D118"/>
    <mergeCell ref="E114:E118"/>
    <mergeCell ref="F114:F118"/>
    <mergeCell ref="G114:G118"/>
    <mergeCell ref="C119:C123"/>
    <mergeCell ref="D119:D123"/>
    <mergeCell ref="E119:E123"/>
    <mergeCell ref="F119:F123"/>
    <mergeCell ref="G119:G123"/>
    <mergeCell ref="G154:G155"/>
    <mergeCell ref="H154:H155"/>
    <mergeCell ref="G150:G151"/>
    <mergeCell ref="H150:H151"/>
    <mergeCell ref="G142:G144"/>
    <mergeCell ref="H142:H144"/>
    <mergeCell ref="C154:C155"/>
    <mergeCell ref="D154:D155"/>
    <mergeCell ref="E154:E155"/>
    <mergeCell ref="F154:F155"/>
    <mergeCell ref="C21:C33"/>
    <mergeCell ref="C150:C151"/>
    <mergeCell ref="D150:D151"/>
    <mergeCell ref="E150:E151"/>
    <mergeCell ref="F150:F151"/>
    <mergeCell ref="D132:D140"/>
    <mergeCell ref="E132:E140"/>
    <mergeCell ref="F132:F140"/>
    <mergeCell ref="C108:C112"/>
    <mergeCell ref="D108:D112"/>
    <mergeCell ref="E108:E112"/>
    <mergeCell ref="F108:F112"/>
    <mergeCell ref="H21:H33"/>
    <mergeCell ref="D21:D33"/>
    <mergeCell ref="E21:E33"/>
    <mergeCell ref="F21:F33"/>
    <mergeCell ref="G21:G33"/>
    <mergeCell ref="C2:E2"/>
    <mergeCell ref="C142:C144"/>
    <mergeCell ref="G132:G140"/>
    <mergeCell ref="H132:H140"/>
    <mergeCell ref="C3:E3"/>
    <mergeCell ref="C9:C17"/>
    <mergeCell ref="D9:D18"/>
    <mergeCell ref="E9:E18"/>
    <mergeCell ref="F9:F18"/>
    <mergeCell ref="G9:G18"/>
    <mergeCell ref="H9:H18"/>
    <mergeCell ref="C132:C140"/>
    <mergeCell ref="D142:D144"/>
    <mergeCell ref="E142:E144"/>
    <mergeCell ref="F142:F144"/>
    <mergeCell ref="H114:H118"/>
    <mergeCell ref="I154:I155"/>
    <mergeCell ref="I9:I18"/>
    <mergeCell ref="I21:I33"/>
    <mergeCell ref="I132:I140"/>
    <mergeCell ref="I142:I144"/>
    <mergeCell ref="I150:I151"/>
    <mergeCell ref="I108:I112"/>
    <mergeCell ref="I114:I118"/>
    <mergeCell ref="I99:I103"/>
    <mergeCell ref="H157:H161"/>
    <mergeCell ref="I157:I161"/>
    <mergeCell ref="C163:C165"/>
    <mergeCell ref="D163:D165"/>
    <mergeCell ref="E163:E165"/>
    <mergeCell ref="F163:F165"/>
    <mergeCell ref="G163:G165"/>
    <mergeCell ref="H163:H165"/>
    <mergeCell ref="I163:I165"/>
    <mergeCell ref="C157:C161"/>
    <mergeCell ref="D157:D161"/>
    <mergeCell ref="E157:E161"/>
    <mergeCell ref="F157:F161"/>
    <mergeCell ref="G157:G161"/>
    <mergeCell ref="G108:G112"/>
    <mergeCell ref="H108:H112"/>
    <mergeCell ref="H74:H76"/>
    <mergeCell ref="I74:I76"/>
    <mergeCell ref="C74:C76"/>
    <mergeCell ref="F74:F76"/>
    <mergeCell ref="D74:D76"/>
    <mergeCell ref="E74:E76"/>
    <mergeCell ref="G74:G76"/>
    <mergeCell ref="H99:H103"/>
    <mergeCell ref="C99:C103"/>
    <mergeCell ref="D99:D103"/>
    <mergeCell ref="E99:E103"/>
    <mergeCell ref="F99:F103"/>
    <mergeCell ref="G99:G103"/>
  </mergeCells>
  <phoneticPr fontId="1"/>
  <conditionalFormatting sqref="G9:G177">
    <cfRule type="cellIs" dxfId="12" priority="2" operator="equal">
      <formula>"5:その他"</formula>
    </cfRule>
    <cfRule type="cellIs" dxfId="11" priority="1" operator="equal">
      <formula>5</formula>
    </cfRule>
    <cfRule type="cellIs" dxfId="10" priority="4" operator="equal">
      <formula>"4:該当なし"</formula>
    </cfRule>
    <cfRule type="cellIs" dxfId="9" priority="3" operator="equal">
      <formula>4</formula>
    </cfRule>
    <cfRule type="cellIs" dxfId="8" priority="5" operator="equal">
      <formula>3</formula>
    </cfRule>
    <cfRule type="cellIs" dxfId="7" priority="6" operator="equal">
      <formula>"3:不適"</formula>
    </cfRule>
    <cfRule type="cellIs" dxfId="6" priority="7" operator="equal">
      <formula>2</formula>
    </cfRule>
    <cfRule type="cellIs" dxfId="5" priority="8" operator="equal">
      <formula>"2:一部不適"</formula>
    </cfRule>
    <cfRule type="cellIs" dxfId="4" priority="9" operator="equal">
      <formula>1</formula>
    </cfRule>
    <cfRule type="cellIs" dxfId="3" priority="10" operator="equal">
      <formula>"1:適"</formula>
    </cfRule>
  </conditionalFormatting>
  <conditionalFormatting sqref="D9:D177">
    <cfRule type="cellIs" dxfId="2" priority="11" operator="equal">
      <formula>"3:該当なし"</formula>
    </cfRule>
    <cfRule type="cellIs" dxfId="1" priority="12" operator="equal">
      <formula>"2:不適"</formula>
    </cfRule>
    <cfRule type="cellIs" dxfId="0" priority="13" operator="equal">
      <formula>"1:適"</formula>
    </cfRule>
  </conditionalFormatting>
  <dataValidations count="12">
    <dataValidation type="list" allowBlank="1" showInputMessage="1" showErrorMessage="1" sqref="B23 B134 B138 B151 B155">
      <formula1>"（　有　・　無　）,（　有　）,（　無　）"</formula1>
    </dataValidation>
    <dataValidation type="list" allowBlank="1" showInputMessage="1" showErrorMessage="1" sqref="F1:F2">
      <formula1>"0,1"</formula1>
    </dataValidation>
    <dataValidation type="list" errorStyle="information" allowBlank="1" showInputMessage="1" sqref="D166:D176 D162:D163 D124:D157 D114 D119 D9:D74 D104:D108 D77:D99">
      <formula1>"1:適,2:不適,3:該当なし"</formula1>
    </dataValidation>
    <dataValidation type="list" allowBlank="1" showInputMessage="1" sqref="B33">
      <formula1>"★このセルに平均的な時間数を入力して下さい（  .  時間/週）"</formula1>
    </dataValidation>
    <dataValidation type="list" allowBlank="1" showInputMessage="1" sqref="B144">
      <formula1>"★このセルに平均件数を入力して下さい（  .  件/月）"</formula1>
    </dataValidation>
    <dataValidation type="decimal" errorStyle="warning" operator="greaterThanOrEqual" allowBlank="1" showInputMessage="1" showErrorMessage="1" errorTitle="！！★★★32時間を下回る場合は32時間です★★★！！" sqref="B15">
      <formula1>32</formula1>
    </dataValidation>
    <dataValidation allowBlank="1" showInputMessage="1" sqref="H9:H11 F9:F11 B161 F166:F176 H104:H108 B112:B113 F162:F163 H162:H163 H166:H176 F104:F108 H124:H157 F114 H114 F119 H119 F124:F157 H19:H74 F19:F74 F77:F99 H77:H99"/>
    <dataValidation type="list" allowBlank="1" showInputMessage="1" sqref="G166:G176 G162:G163 G124:G157 G114 G119 G9:G74 G104:G108 G77:G99">
      <formula1>"1:適,2:一部不適,3:不適,4:該当なし,5:その他"</formula1>
    </dataValidation>
    <dataValidation type="list" errorStyle="warning" operator="greaterThan" allowBlank="1" showInputMessage="1" errorTitle="！！★★★４０人超でないと常勤換算方法によれません★★！！" sqref="B11">
      <formula1>"★このセルに人数を入力して下さい（  人）"</formula1>
    </dataValidation>
    <dataValidation type="list" allowBlank="1" showInputMessage="1" sqref="B13">
      <formula1>"★このセルに時間数を入力して下さい（  .  時間）"</formula1>
    </dataValidation>
    <dataValidation type="list" allowBlank="1" showInputMessage="1" showErrorMessage="1" sqref="I4">
      <formula1>"介,福"</formula1>
    </dataValidation>
    <dataValidation type="list" allowBlank="1" showInputMessage="1" sqref="B103 B101 B118 B116">
      <formula1>"（　有　・　無　）,（　有　）,（　無　）"</formula1>
    </dataValidation>
  </dataValidations>
  <printOptions horizontalCentered="1"/>
  <pageMargins left="0.59055118110236227" right="0.59055118110236227" top="0.59055118110236227" bottom="0.59055118110236227" header="0.39370078740157483" footer="0.31496062992125984"/>
  <pageSetup paperSize="9" fitToHeight="0" orientation="portrait" r:id="rId1"/>
  <headerFooter>
    <oddFooter>&amp;C特定福祉用具販売（介護予防含む）-&amp;P-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2024-09-18T05:04:31Z</cp:lastPrinted>
  <dcterms:created xsi:type="dcterms:W3CDTF">2020-01-27T01:12:52Z</dcterms:created>
  <dcterms:modified xsi:type="dcterms:W3CDTF">2025-09-26T01:02:51Z</dcterms:modified>
</cp:coreProperties>
</file>