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240" yWindow="60" windowWidth="15480" windowHeight="9320"/>
  </bookViews>
  <sheets>
    <sheet name="フェイスシート" sheetId="4" r:id="rId1"/>
    <sheet name="点検表" sheetId="1" r:id="rId2"/>
  </sheets>
  <definedNames>
    <definedName name="_xlnm._FilterDatabase" localSheetId="1" hidden="1">点検表!$I$5:$I$266</definedName>
    <definedName name="_xlnm.Print_Area" localSheetId="0">フェイスシート!$A$1:$E$30</definedName>
    <definedName name="_xlnm.Print_Area" localSheetId="1">点検表!$A$1:$H$266</definedName>
    <definedName name="_xlnm.Print_Titles" localSheetId="1">点検表!$5:$6</definedName>
  </definedNames>
  <calcPr calcId="162913"/>
</workbook>
</file>

<file path=xl/calcChain.xml><?xml version="1.0" encoding="utf-8"?>
<calcChain xmlns="http://schemas.openxmlformats.org/spreadsheetml/2006/main">
  <c r="I254" i="1" l="1"/>
  <c r="I237" i="1"/>
  <c r="I189" i="1"/>
  <c r="I188" i="1"/>
  <c r="I187" i="1"/>
  <c r="I186" i="1"/>
  <c r="I185" i="1"/>
  <c r="I184" i="1"/>
  <c r="I183" i="1"/>
  <c r="I182" i="1"/>
  <c r="I181" i="1"/>
  <c r="A181" i="1"/>
  <c r="I180" i="1"/>
  <c r="I266" i="1" l="1"/>
  <c r="I265" i="1"/>
  <c r="I264" i="1"/>
  <c r="I263" i="1"/>
  <c r="I262" i="1"/>
  <c r="I261" i="1"/>
  <c r="I260" i="1"/>
  <c r="I259" i="1"/>
  <c r="I258" i="1"/>
  <c r="I257" i="1"/>
  <c r="I253" i="1"/>
  <c r="I248" i="1"/>
  <c r="I247" i="1"/>
  <c r="I246" i="1"/>
  <c r="I245" i="1"/>
  <c r="I244" i="1"/>
  <c r="I243" i="1"/>
  <c r="I242"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3" i="1"/>
  <c r="I196" i="1"/>
  <c r="I191" i="1"/>
  <c r="I19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1" i="1"/>
  <c r="I100" i="1"/>
  <c r="I95" i="1"/>
  <c r="I94"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7" i="1"/>
  <c r="I26" i="1"/>
  <c r="I25" i="1"/>
  <c r="I24" i="1"/>
  <c r="I23" i="1"/>
  <c r="I22" i="1"/>
  <c r="I21" i="1"/>
  <c r="I20" i="1"/>
  <c r="I19" i="1"/>
  <c r="I18" i="1"/>
  <c r="I17" i="1"/>
  <c r="I16" i="1"/>
  <c r="I15" i="1"/>
  <c r="I14" i="1"/>
  <c r="I13" i="1"/>
  <c r="I12" i="1"/>
  <c r="I11" i="1"/>
  <c r="I10" i="1"/>
  <c r="I9" i="1"/>
  <c r="C3" i="1" l="1"/>
  <c r="C2" i="1"/>
</calcChain>
</file>

<file path=xl/sharedStrings.xml><?xml version="1.0" encoding="utf-8"?>
<sst xmlns="http://schemas.openxmlformats.org/spreadsheetml/2006/main" count="811" uniqueCount="548">
  <si>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</si>
  <si>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</si>
  <si>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</si>
  <si>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</si>
  <si>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</si>
  <si>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※次ページ以降の点検表の「根拠条文」の欄は、特に断りがない限り、上記「条例」を指します。</t>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</si>
  <si>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</si>
  <si>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</si>
  <si>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</si>
  <si>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 xml:space="preserve">事故の状況及びその際に採った処置の内容を記録していますか。
</t>
    <rPh sb="9" eb="10">
      <t>サイ</t>
    </rPh>
    <rPh sb="11" eb="12">
      <t>ト</t>
    </rPh>
    <rPh sb="17" eb="19">
      <t>ナイヨウ</t>
    </rPh>
    <phoneticPr fontId="18"/>
  </si>
  <si>
    <t>●フェイスシート</t>
    <phoneticPr fontId="29"/>
  </si>
  <si>
    <t>記入日</t>
    <phoneticPr fontId="29"/>
  </si>
  <si>
    <t>法人住所</t>
    <rPh sb="0" eb="2">
      <t>ホウジン</t>
    </rPh>
    <phoneticPr fontId="29"/>
  </si>
  <si>
    <t>〒</t>
    <phoneticPr fontId="29"/>
  </si>
  <si>
    <t>法人名</t>
    <phoneticPr fontId="29"/>
  </si>
  <si>
    <t>代表者</t>
    <phoneticPr fontId="29"/>
  </si>
  <si>
    <t>(役職名)</t>
    <phoneticPr fontId="29"/>
  </si>
  <si>
    <t>(氏名)</t>
    <phoneticPr fontId="29"/>
  </si>
  <si>
    <t>事業所住所</t>
    <phoneticPr fontId="29"/>
  </si>
  <si>
    <t>〒</t>
    <phoneticPr fontId="29"/>
  </si>
  <si>
    <t>事業所名</t>
    <phoneticPr fontId="29"/>
  </si>
  <si>
    <t>電話番号</t>
    <phoneticPr fontId="29"/>
  </si>
  <si>
    <t>電子メール</t>
    <phoneticPr fontId="29"/>
  </si>
  <si>
    <t>ＦＡＸ</t>
    <phoneticPr fontId="29"/>
  </si>
  <si>
    <t>管理者</t>
    <phoneticPr fontId="29"/>
  </si>
  <si>
    <t>(氏名)</t>
    <phoneticPr fontId="29"/>
  </si>
  <si>
    <t>記載担当者</t>
    <rPh sb="0" eb="2">
      <t>キサイ</t>
    </rPh>
    <rPh sb="2" eb="4">
      <t>タントウ</t>
    </rPh>
    <phoneticPr fontId="29"/>
  </si>
  <si>
    <r>
      <t xml:space="preserve">報酬実績の有無
</t>
    </r>
    <r>
      <rPr>
        <sz val="8"/>
        <color indexed="8"/>
        <rFont val="ＭＳ Ｐゴシック"/>
        <family val="3"/>
        <charset val="128"/>
      </rPr>
      <t>（前年度４月１日から点検日まで）</t>
    </r>
    <phoneticPr fontId="29"/>
  </si>
  <si>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</si>
  <si>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9"/>
  </si>
  <si>
    <t>1.あり</t>
    <phoneticPr fontId="29"/>
  </si>
  <si>
    <t>法令等の略称</t>
  </si>
  <si>
    <t>2.なし</t>
    <phoneticPr fontId="29"/>
  </si>
  <si>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29"/>
  </si>
  <si>
    <t>備考
（改善方法など）</t>
    <phoneticPr fontId="29"/>
  </si>
  <si>
    <t>根拠条文
（条例）</t>
    <phoneticPr fontId="29"/>
  </si>
  <si>
    <t>介</t>
  </si>
  <si>
    <t>担当</t>
    <rPh sb="0" eb="2">
      <t>タントウ</t>
    </rPh>
    <phoneticPr fontId="29"/>
  </si>
  <si>
    <t>発見した事実、その他備考</t>
    <rPh sb="0" eb="2">
      <t>ハッケン</t>
    </rPh>
    <rPh sb="4" eb="6">
      <t>ジジツ</t>
    </rPh>
    <rPh sb="9" eb="10">
      <t>タ</t>
    </rPh>
    <rPh sb="10" eb="12">
      <t>ビコウ</t>
    </rPh>
    <phoneticPr fontId="29"/>
  </si>
  <si>
    <t>福</t>
    <rPh sb="0" eb="1">
      <t>フク</t>
    </rPh>
    <phoneticPr fontId="18"/>
  </si>
  <si>
    <t>福略</t>
    <rPh sb="0" eb="1">
      <t>フク</t>
    </rPh>
    <rPh sb="1" eb="2">
      <t>リャク</t>
    </rPh>
    <phoneticPr fontId="18"/>
  </si>
  <si>
    <t>（　有　・　無　）</t>
    <phoneticPr fontId="29"/>
  </si>
  <si>
    <t>（　有　・　無　）</t>
    <phoneticPr fontId="29"/>
  </si>
  <si>
    <t>・相談窓口担当者　：</t>
    <phoneticPr fontId="29"/>
  </si>
  <si>
    <t>（　　　　　　　　　　　　　　　　　　　）</t>
    <phoneticPr fontId="29"/>
  </si>
  <si>
    <t>・利用者等への周知の方法　：</t>
    <phoneticPr fontId="29"/>
  </si>
  <si>
    <t xml:space="preserve">利用者及びその家族からの苦情を受け付けるための仕組みを設けていますか。
</t>
    <phoneticPr fontId="18"/>
  </si>
  <si>
    <t xml:space="preserve">苦情相談等の内容を記録・保存していますか。
</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</si>
  <si>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</si>
  <si>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9"/>
  </si>
  <si>
    <t xml:space="preserve">事業所名： </t>
    <phoneticPr fontId="29"/>
  </si>
  <si>
    <t>●点検表：点検した結果を記載してください。</t>
    <phoneticPr fontId="29"/>
  </si>
  <si>
    <t>法　　　：介護保険法（平9法123）</t>
  </si>
  <si>
    <t>施行規則：介護保険法施行規則（平11厚令36）</t>
  </si>
  <si>
    <t>身体拘束ゼロへの手引き：「厚生労働省　身体拘束ゼロ作戦推進会議」2001年3月発行</t>
  </si>
  <si>
    <t>同条第2項</t>
  </si>
  <si>
    <t>同条第6項</t>
  </si>
  <si>
    <t>同条第2項</t>
    <phoneticPr fontId="18"/>
  </si>
  <si>
    <t>同号イ</t>
    <phoneticPr fontId="18"/>
  </si>
  <si>
    <t xml:space="preserve">消火設備その他の非常災害に際して必要な設備を備えていますか。
</t>
    <phoneticPr fontId="18"/>
  </si>
  <si>
    <t>Ⅲ-1．内容及び手続の説明及び同意</t>
    <phoneticPr fontId="18"/>
  </si>
  <si>
    <t>Ⅲ-2．提供拒否の禁止</t>
    <phoneticPr fontId="18"/>
  </si>
  <si>
    <t>Ⅲ-3．サービス提供困難時の対応</t>
  </si>
  <si>
    <t>第9条</t>
  </si>
  <si>
    <t>Ⅲ-4．受給資格等の確認</t>
  </si>
  <si>
    <t>第10条第1項</t>
  </si>
  <si>
    <t>Ⅲ-5．要介護認定の申請に係る援助</t>
  </si>
  <si>
    <t>第11条第1項</t>
  </si>
  <si>
    <t>同上</t>
  </si>
  <si>
    <t>Ⅲ-6．入退所</t>
  </si>
  <si>
    <t>第12条第1項</t>
  </si>
  <si>
    <t>同条第3項</t>
  </si>
  <si>
    <t>同条第4項</t>
  </si>
  <si>
    <t>同条第5項</t>
  </si>
  <si>
    <t>同条第7項</t>
  </si>
  <si>
    <t>Ⅲ-7．サービス提供の記録</t>
  </si>
  <si>
    <t>第13条第1項</t>
  </si>
  <si>
    <t>Ⅲ-8．利用料等の受領</t>
  </si>
  <si>
    <t>第14条第1項</t>
  </si>
  <si>
    <t xml:space="preserve">被保険者証によって、被保険者資格、要介護認定の有無及び要介護認定の有効期間を確認していますか。
</t>
    <phoneticPr fontId="18"/>
  </si>
  <si>
    <t xml:space="preserve">被保険者証に記載された認定審査会意見に配慮してサービスを提供していますか。
</t>
    <phoneticPr fontId="18"/>
  </si>
  <si>
    <t xml:space="preserve">入所申込者が要介護認定を受けていない場合、既に要介護認定の申請をしているか確認していますか。
</t>
    <phoneticPr fontId="18"/>
  </si>
  <si>
    <t xml:space="preserve">要介護認定を申請していない場合、本人の意思を踏まえて速やかに申請が行われるよう必要な援助を行っていますか。
</t>
    <phoneticPr fontId="18"/>
  </si>
  <si>
    <t xml:space="preserve">要介護認定の更新の申請が、遅くとも認定有効期間が満了する３０日前には行われるよう必要な援助を行っていますか。
</t>
    <phoneticPr fontId="18"/>
  </si>
  <si>
    <t xml:space="preserve">入所申込者の入所に際しては、その者に係る居宅介護支援事業者に対する照会等により、その者の心身の状況、生活歴、病歴、指定居宅サービス等の利用状況等の把握に努めていますか。
</t>
    <phoneticPr fontId="18"/>
  </si>
  <si>
    <t xml:space="preserve">入所に際しては入所の年月日並びに入所している介護保険施設の種類及び名称を、退所に際しては退所の年月日を、当該者の被保険者証に記載していますか。
</t>
    <phoneticPr fontId="18"/>
  </si>
  <si>
    <t xml:space="preserve">法定代理受領サービスである場合、入所者から利用者負担分の支払を受けていますか。
</t>
    <phoneticPr fontId="18"/>
  </si>
  <si>
    <t xml:space="preserve">法定代理受領サービスである場合と、そうでない場合との間に不合理な差額を設けていませんか。
</t>
    <phoneticPr fontId="18"/>
  </si>
  <si>
    <t>解釈通知第4-7(3)</t>
  </si>
  <si>
    <t>法第41条第8項準用</t>
  </si>
  <si>
    <t>施行規則第82条</t>
  </si>
  <si>
    <t>施設国税通達別紙２</t>
  </si>
  <si>
    <t xml:space="preserve">保険給付の対象となっているサービスと明確に区分されない、あいまいな名目による支払を受けていませんか。
</t>
    <phoneticPr fontId="18"/>
  </si>
  <si>
    <t xml:space="preserve">サービスの提供に要した費用の支払を受けた際、領収証を交付していますか。
</t>
    <phoneticPr fontId="18"/>
  </si>
  <si>
    <t xml:space="preserve">領収証は、それぞれ個別の費用ごとに区分して記載していますか。
</t>
    <phoneticPr fontId="18"/>
  </si>
  <si>
    <t xml:space="preserve">領収証には、医療費控除の対象となる金額が記載されていますか。
</t>
    <phoneticPr fontId="18"/>
  </si>
  <si>
    <t>Ⅲ-9．保険給付の請求のための証明書の交付</t>
  </si>
  <si>
    <t>第15条</t>
  </si>
  <si>
    <t>第16条第1項</t>
  </si>
  <si>
    <t xml:space="preserve">法定代理受領サービスに該当しないサービスに係る費用の支払を受けた場合は、サービス提供証明書を入所者に交付していますか。
</t>
    <phoneticPr fontId="18"/>
  </si>
  <si>
    <t>同項第2号</t>
  </si>
  <si>
    <t xml:space="preserve">(2) 身体的拘束等の適正化のための指針を整備していますか。
</t>
    <phoneticPr fontId="18"/>
  </si>
  <si>
    <t xml:space="preserve">自らその提供するサービスの質の評価を行い、常にその改善を図っていますか。
</t>
    <phoneticPr fontId="18"/>
  </si>
  <si>
    <t>Ⅲ-11．施設サービス計画の作成</t>
  </si>
  <si>
    <t>第17条第1項</t>
  </si>
  <si>
    <t xml:space="preserve">計画に関する業務を担当する介護支援専門員は、計画の作成に当たっては、入所者の日常生活全般を支援する観点から、当該地域の住民による自発的な活動によるサービス等の利用も含めて計画上に位置付けるよう努めていますか。
</t>
    <phoneticPr fontId="18"/>
  </si>
  <si>
    <t>同条第5項</t>
    <phoneticPr fontId="18"/>
  </si>
  <si>
    <t>同第条4項</t>
    <phoneticPr fontId="18"/>
  </si>
  <si>
    <t>同条第8項</t>
  </si>
  <si>
    <t>同条第9項</t>
  </si>
  <si>
    <t xml:space="preserve">計画担当介護支援専門員は、計画の原案の内容について入所者又はその家族に対して説明し、文書により入所者の同意を得ていますか。
</t>
    <phoneticPr fontId="18"/>
  </si>
  <si>
    <t xml:space="preserve">計画担当介護支援専門員は、計画を入所者に交付していますか。
</t>
    <phoneticPr fontId="18"/>
  </si>
  <si>
    <t>同条第10項</t>
    <phoneticPr fontId="18"/>
  </si>
  <si>
    <t xml:space="preserve">計画担当介護支援専門員は、以下の場合においては、サービス担当者会議の開催、担当者に対する照会等により、計画の変更の必要性について、担当者から、専門的な見地から意見を求めていますか。
・入所者が要介護更新認定を受けた場合
・入所者が要介護状態区分の変更の認定を受けた場合
</t>
    <phoneticPr fontId="18"/>
  </si>
  <si>
    <t>同条第11項</t>
    <phoneticPr fontId="18"/>
  </si>
  <si>
    <t>同条第12項</t>
  </si>
  <si>
    <t xml:space="preserve">1週間に2回以上、適切な方法により、入所者を入浴させ、又は清しきしていますか。
</t>
    <phoneticPr fontId="18"/>
  </si>
  <si>
    <t xml:space="preserve">褥瘡（じょくそう）が発生しないよう適切な介護を行うとともに、その発生を予防するための体制を整備していますか。
</t>
    <phoneticPr fontId="18"/>
  </si>
  <si>
    <t>第19条第1項</t>
  </si>
  <si>
    <t>第25条</t>
    <phoneticPr fontId="18"/>
  </si>
  <si>
    <t>第27条第1項</t>
  </si>
  <si>
    <t>同第条2項</t>
  </si>
  <si>
    <t xml:space="preserve">管理者は、従業者の管理、業務の実施状況の把握その他の管理を一元的に行っていますか。
</t>
    <phoneticPr fontId="18"/>
  </si>
  <si>
    <t xml:space="preserve">(2) 入所者の心身の状況、環境等に照らし、その者が居宅において日常生活を営むことができるかどうかについて定期的に検討すること。
</t>
  </si>
  <si>
    <t>同条第2号</t>
  </si>
  <si>
    <t>第29条</t>
    <phoneticPr fontId="18"/>
  </si>
  <si>
    <t xml:space="preserve">従業者の資質向上のため、研修の機会を確保していますか。
</t>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</si>
  <si>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</si>
  <si>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同条第4項第1号</t>
    <phoneticPr fontId="18"/>
  </si>
  <si>
    <t xml:space="preserve">(2) 入所者の人権の擁護及び入所者に対する虐待の防止に関する事項
</t>
    <phoneticPr fontId="18"/>
  </si>
  <si>
    <t>同項第2号</t>
    <phoneticPr fontId="18"/>
  </si>
  <si>
    <t>第31条</t>
  </si>
  <si>
    <t>第32条第1項</t>
  </si>
  <si>
    <t xml:space="preserve">施設防災計画（非常災害時における入所者の安全の確保のための体制、避難の方法等を定めた計画）を、入所者の特性及び当該施設の周辺地域の環境等を踏まえて、策定していますか。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</si>
  <si>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</si>
  <si>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</si>
  <si>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施設防災計画に基づき、非常災害時の関係機関への通報及び関係機関との連携の体制と、入所者を円滑に避難誘導するための体制を、整備していますか。
</t>
    <phoneticPr fontId="18"/>
  </si>
  <si>
    <t xml:space="preserve">関係機関への通報連携体制については、
・金沢市
・居宅介護支援事業者
・居宅サービス事業者
・他の介護保険施設
・その他の保健医療サービス又は福祉サービスを提供する者
・地域住民
との間で、相互に支援及び協力が行われるよう、整備に努めていますか。
</t>
    <phoneticPr fontId="18"/>
  </si>
  <si>
    <t>同条第3項</t>
    <phoneticPr fontId="18"/>
  </si>
  <si>
    <t xml:space="preserve">定期的に、これらの通報連携体制と避難誘導体制とについて、従業者と入所者に、周知していますか。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</si>
  <si>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</si>
  <si>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</si>
  <si>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</si>
  <si>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第33条第1項</t>
  </si>
  <si>
    <t xml:space="preserve">入所者の使用する食器その他の設備又は飲料水について、衛生的な管理に努め、又は衛生上必要な措置を講じていますか。
</t>
    <phoneticPr fontId="18"/>
  </si>
  <si>
    <t xml:space="preserve">医薬品及び医療機器の管理を適正に行っていますか。
</t>
    <phoneticPr fontId="18"/>
  </si>
  <si>
    <t xml:space="preserve">感染症又は食中毒の発生を防止するための措置等について、必要に応じて保健所の助言・指導を求めるとともに、密接な連携を保っていますか。
</t>
    <phoneticPr fontId="18"/>
  </si>
  <si>
    <t>同項第3号</t>
    <phoneticPr fontId="18"/>
  </si>
  <si>
    <t xml:space="preserve">(4) そのほか、別に厚生労働大臣が定める感染症及び食中毒の発生が疑われる際の対処等に関する手順に沿った対応を行うこと。
</t>
    <phoneticPr fontId="18"/>
  </si>
  <si>
    <t>同項第4号</t>
  </si>
  <si>
    <t xml:space="preserve">空調設備等により、施設内の適温の確保に努めていますか。
</t>
    <phoneticPr fontId="18"/>
  </si>
  <si>
    <t>第34条第1項</t>
  </si>
  <si>
    <t xml:space="preserve">あらかじめ、協力歯科医療機関を定めておくよう努めていますか。
</t>
    <phoneticPr fontId="18"/>
  </si>
  <si>
    <t>第36条第1項</t>
  </si>
  <si>
    <t xml:space="preserve">従業者は、正当な理由なく、業務上知り得た入所者又はその家族の秘密を漏らしていませんか。
</t>
    <phoneticPr fontId="18"/>
  </si>
  <si>
    <t xml:space="preserve">従業者であった者が、正当な理由なく、業務上知り得た入所者又はその家族の秘密を漏らすことがないよう、必要な措置を講じていますか。
</t>
    <phoneticPr fontId="18"/>
  </si>
  <si>
    <t xml:space="preserve">居宅介護支援事業者等に対して、入所者に関する情報を提供する際には、あらかじめ文書により入所者の同意を得ていますか。
</t>
    <phoneticPr fontId="18"/>
  </si>
  <si>
    <t xml:space="preserve">居宅介護支援事業者又はその従業者に対して、要介護被保険者に当該施設を紹介することの対償として、金品その他の財産上の利益を供与していませんか。
</t>
    <phoneticPr fontId="18"/>
  </si>
  <si>
    <t xml:space="preserve">居宅介護支援事業者又はその従業者から、当該施設からの退所者を紹介することの対償として、金品その他の財産上の利益を収受していませんか。
</t>
    <phoneticPr fontId="18"/>
  </si>
  <si>
    <t>同条第3、5項</t>
    <phoneticPr fontId="18"/>
  </si>
  <si>
    <t>同条第4、6項</t>
    <phoneticPr fontId="18"/>
  </si>
  <si>
    <t xml:space="preserve">事故の発生又はその再発を防止するため、次に定める措置を講じていますか。
(1) 事故が発生した場合の対応、報告の方法等が記載された事故発生防止のための指針を整備すること。
</t>
    <phoneticPr fontId="18"/>
  </si>
  <si>
    <t xml:space="preserve">(2) 事故が発生した場合又はそれに至る危険性がある事態が生じた場合に、当該事実が報告され、その分析を通した改善策について従事者に周知徹底を図る体制を整備すること。
</t>
    <phoneticPr fontId="18"/>
  </si>
  <si>
    <t>同条第2項</t>
    <phoneticPr fontId="18"/>
  </si>
  <si>
    <t>同条第3項</t>
    <phoneticPr fontId="18"/>
  </si>
  <si>
    <t>事故が発生した場合は、速やかに市町村、入所者の家族等に連絡を行うとともに、必要な措置を講じていますか。
→　事故事例の有無：</t>
    <phoneticPr fontId="18"/>
  </si>
  <si>
    <t>他の事業との間で、会計を区分していますか。</t>
  </si>
  <si>
    <t>従業者、設備及び会計に関する諸記録を整備していますか。</t>
  </si>
  <si>
    <t>第3条第1項</t>
  </si>
  <si>
    <t xml:space="preserve">管理者は、金沢市暴力団排除条例(平成24年条例第2号)第2条第3号に規定する暴力団員ではありませんか。
</t>
    <phoneticPr fontId="18"/>
  </si>
  <si>
    <t xml:space="preserve">施設サービス計画に基づき、可能な限り、居宅における生活への復帰を念頭にお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いますか。
</t>
    <phoneticPr fontId="18"/>
  </si>
  <si>
    <t xml:space="preserve">入所者の意思及び人格を尊重して、常に入所者の立場に立ってサービスを提供するように努めていますか。
</t>
    <phoneticPr fontId="18"/>
  </si>
  <si>
    <t xml:space="preserve">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
</t>
    <phoneticPr fontId="18"/>
  </si>
  <si>
    <t>介略</t>
    <rPh sb="1" eb="2">
      <t>リャク</t>
    </rPh>
    <phoneticPr fontId="18"/>
  </si>
  <si>
    <t>介</t>
    <phoneticPr fontId="18"/>
  </si>
  <si>
    <t>介</t>
    <phoneticPr fontId="18"/>
  </si>
  <si>
    <t>介</t>
    <phoneticPr fontId="18"/>
  </si>
  <si>
    <t>介略</t>
    <rPh sb="1" eb="2">
      <t>リャク</t>
    </rPh>
    <phoneticPr fontId="18"/>
  </si>
  <si>
    <t>同条第3、5項</t>
    <phoneticPr fontId="18"/>
  </si>
  <si>
    <t xml:space="preserve">(2) 感染症及び食中毒の予防及びまん延の防止のための指針を整備すること。
</t>
    <rPh sb="13" eb="15">
      <t>ヨボウ</t>
    </rPh>
    <phoneticPr fontId="18"/>
  </si>
  <si>
    <t>条　　例：金沢市介護保険法に基づく介護医療院の人員、施設及び設備並びに運営に関する基</t>
    <phoneticPr fontId="18"/>
  </si>
  <si>
    <t>　　　　　準を定める条例（平30条例5）</t>
    <phoneticPr fontId="18"/>
  </si>
  <si>
    <t>解釈通知：「介護医療院の人員、施設及び設備並びに運営に関する基準について」（平30年3</t>
    <phoneticPr fontId="18"/>
  </si>
  <si>
    <t>　　　　　月22日付老老発第0322第1号厚生労働省老健局老人保健課長通知）</t>
    <rPh sb="5" eb="6">
      <t>ツキ</t>
    </rPh>
    <rPh sb="8" eb="10">
      <t>ニチヅケ</t>
    </rPh>
    <rPh sb="10" eb="11">
      <t>ロウ</t>
    </rPh>
    <rPh sb="11" eb="12">
      <t>ロウ</t>
    </rPh>
    <rPh sb="12" eb="13">
      <t>ハツ</t>
    </rPh>
    <rPh sb="13" eb="14">
      <t>ダイ</t>
    </rPh>
    <rPh sb="18" eb="19">
      <t>ダイ</t>
    </rPh>
    <rPh sb="20" eb="21">
      <t>ゴウ</t>
    </rPh>
    <rPh sb="21" eb="23">
      <t>コウセイ</t>
    </rPh>
    <rPh sb="23" eb="26">
      <t>ロウドウショウ</t>
    </rPh>
    <rPh sb="26" eb="29">
      <t>ロウケンキョク</t>
    </rPh>
    <rPh sb="29" eb="31">
      <t>ロウジン</t>
    </rPh>
    <rPh sb="31" eb="33">
      <t>ホケン</t>
    </rPh>
    <rPh sb="33" eb="35">
      <t>カチョウ</t>
    </rPh>
    <rPh sb="35" eb="37">
      <t>ツウチ</t>
    </rPh>
    <phoneticPr fontId="18"/>
  </si>
  <si>
    <t>【①医師】</t>
    <phoneticPr fontId="18"/>
  </si>
  <si>
    <t>【②薬剤師】</t>
    <phoneticPr fontId="18"/>
  </si>
  <si>
    <t>【③看護職員（看護師、准看護師）】</t>
    <rPh sb="2" eb="6">
      <t>カンゴショクイン</t>
    </rPh>
    <phoneticPr fontId="18"/>
  </si>
  <si>
    <t>【④介護職員】</t>
    <phoneticPr fontId="18"/>
  </si>
  <si>
    <t>【⑦介護支援専門員】</t>
    <phoneticPr fontId="18"/>
  </si>
  <si>
    <t xml:space="preserve">同条第6項
同条第7項第1号
</t>
    <phoneticPr fontId="18"/>
  </si>
  <si>
    <t xml:space="preserve">医療機関併設型小規模介護医療院の場合は、全体の入所者を6で除した数以上配置していますか。
</t>
    <rPh sb="35" eb="37">
      <t>ハイチ</t>
    </rPh>
    <phoneticPr fontId="18"/>
  </si>
  <si>
    <t>同条第7項第2号</t>
    <rPh sb="0" eb="2">
      <t>ドウジョウ</t>
    </rPh>
    <phoneticPr fontId="18"/>
  </si>
  <si>
    <t>【⑤理学療法士、作業療法士又は言語聴覚士】</t>
    <phoneticPr fontId="18"/>
  </si>
  <si>
    <t>同条第1項第5号
同条第7項第1号</t>
    <phoneticPr fontId="18"/>
  </si>
  <si>
    <t xml:space="preserve">当該施設の実情に応じた適当数を配置していますか。
※　医療機関併設型小規模介護医療院は、入所者の処遇が適切に行われると認められるときは、置かないことができます。
</t>
    <phoneticPr fontId="18"/>
  </si>
  <si>
    <t>同条第1項第6号
解釈通知第3-6前段</t>
    <rPh sb="17" eb="19">
      <t>ゼンダン</t>
    </rPh>
    <phoneticPr fontId="18"/>
  </si>
  <si>
    <t xml:space="preserve">入所定員100未満の場合、配置に努めていますか。
※　医療機関併設型小規模介護医療院は、併設医療機関の栄養士による栄養指導等の業務が適切に行われると認められるときは、置かないことができます。
</t>
    <rPh sb="10" eb="12">
      <t>バアイ</t>
    </rPh>
    <rPh sb="67" eb="69">
      <t>テキセツ</t>
    </rPh>
    <phoneticPr fontId="18"/>
  </si>
  <si>
    <t xml:space="preserve">・1人以上配置していますか。
※　入所者の数が100又はその端数を増すごとに1が標準です。
</t>
    <rPh sb="18" eb="19">
      <t>トコロ</t>
    </rPh>
    <phoneticPr fontId="18"/>
  </si>
  <si>
    <t xml:space="preserve">医療機関併設型小規模介護医療院の場合は、当該施設の実情に応じた適当数を配置していますか。
</t>
    <phoneticPr fontId="18"/>
  </si>
  <si>
    <t>同条第7項第3号</t>
    <phoneticPr fontId="18"/>
  </si>
  <si>
    <t>【⑧診療放射線技師】</t>
    <phoneticPr fontId="18"/>
  </si>
  <si>
    <t>【⑨調理員、事務員その他の従業者】</t>
    <phoneticPr fontId="18"/>
  </si>
  <si>
    <t xml:space="preserve">医療機関併設型介護医療院の場合は、上記①及び②ではなく、Ⅰ型入所者の数を48で除した数に、Ⅱ型入所者の数を100で除した数を加えて得た数以上の数となっていますか。
※　医療機関併設型小規模介護医療院（入所定員が19人以下のものをいいます。）は、入所者の処遇が適切に行われると認められるときは、医師を置かないことができます。
</t>
    <rPh sb="100" eb="102">
      <t>ニュウショ</t>
    </rPh>
    <rPh sb="102" eb="104">
      <t>テイイン</t>
    </rPh>
    <rPh sb="107" eb="108">
      <t>ニン</t>
    </rPh>
    <rPh sb="108" eb="110">
      <t>イカ</t>
    </rPh>
    <phoneticPr fontId="18"/>
  </si>
  <si>
    <t xml:space="preserve">Ⅱ-1．各施設の基準
</t>
    <rPh sb="5" eb="7">
      <t>シセツ</t>
    </rPh>
    <phoneticPr fontId="18"/>
  </si>
  <si>
    <t xml:space="preserve">以下の①から⑭の施設を有していますか。
</t>
    <rPh sb="0" eb="2">
      <t>イカ</t>
    </rPh>
    <rPh sb="8" eb="10">
      <t>シセツ</t>
    </rPh>
    <rPh sb="11" eb="12">
      <t>ユウ</t>
    </rPh>
    <phoneticPr fontId="18"/>
  </si>
  <si>
    <t xml:space="preserve">第5条第1項
</t>
    <phoneticPr fontId="18"/>
  </si>
  <si>
    <t xml:space="preserve">専ら自施設の用に供するものとなっていますか。
</t>
    <phoneticPr fontId="18"/>
  </si>
  <si>
    <t>同項ただし書き
解釈通知第4-2(1)③</t>
    <rPh sb="9" eb="11">
      <t>カイシャク</t>
    </rPh>
    <rPh sb="11" eb="13">
      <t>ツウチ</t>
    </rPh>
    <rPh sb="13" eb="14">
      <t>ダイ</t>
    </rPh>
    <phoneticPr fontId="18"/>
  </si>
  <si>
    <t>１の療養室の定員は、4人以下ですか。</t>
    <rPh sb="2" eb="4">
      <t>リョウヨウ</t>
    </rPh>
    <rPh sb="12" eb="14">
      <t>イカ</t>
    </rPh>
    <phoneticPr fontId="18"/>
  </si>
  <si>
    <t>第5条第2項第1号ア</t>
    <phoneticPr fontId="18"/>
  </si>
  <si>
    <t>【①療養室】</t>
    <rPh sb="2" eb="5">
      <t>リョウヨウシツ</t>
    </rPh>
    <phoneticPr fontId="18"/>
  </si>
  <si>
    <t xml:space="preserve">入所者1人当たりの床面積は、8平方メートル以上ですか。（内法測定）
</t>
    <phoneticPr fontId="18"/>
  </si>
  <si>
    <t>同条第1項第1号イ</t>
    <phoneticPr fontId="18"/>
  </si>
  <si>
    <t xml:space="preserve">ナース・コールが設けられていますか。
※入所者の動向や意向を検知できる機器を設置することで代用するも可能）
</t>
    <phoneticPr fontId="18"/>
  </si>
  <si>
    <t xml:space="preserve">地階に設けてはいませんか。
</t>
    <phoneticPr fontId="18"/>
  </si>
  <si>
    <t xml:space="preserve">1以上の出入口は、避難上有効な空地、廊下又は広間に直接面して設けていますか。
</t>
    <phoneticPr fontId="18"/>
  </si>
  <si>
    <t xml:space="preserve">入所者のプライバシーの確保に配慮した療養床ですか。
</t>
    <phoneticPr fontId="18"/>
  </si>
  <si>
    <t xml:space="preserve">入所者の身の回り品を保管することができる設備を備えていますか。
</t>
    <phoneticPr fontId="18"/>
  </si>
  <si>
    <t>同号ウ</t>
    <phoneticPr fontId="18"/>
  </si>
  <si>
    <t>同号エ</t>
    <phoneticPr fontId="18"/>
  </si>
  <si>
    <t>同号ウ</t>
    <rPh sb="0" eb="1">
      <t>ドウ</t>
    </rPh>
    <rPh sb="1" eb="2">
      <t>ゴウ</t>
    </rPh>
    <phoneticPr fontId="18"/>
  </si>
  <si>
    <t>同号オ</t>
    <phoneticPr fontId="18"/>
  </si>
  <si>
    <t>同号カ</t>
    <phoneticPr fontId="18"/>
  </si>
  <si>
    <t>同号キ</t>
    <rPh sb="0" eb="1">
      <t>ドウ</t>
    </rPh>
    <rPh sb="1" eb="2">
      <t>ゴウ</t>
    </rPh>
    <phoneticPr fontId="18"/>
  </si>
  <si>
    <t>【②診察室】</t>
    <rPh sb="2" eb="5">
      <t>シンサツシツ</t>
    </rPh>
    <phoneticPr fontId="18"/>
  </si>
  <si>
    <t xml:space="preserve">臨床検査施設において検体検査を実施する場合にあっては、準用される医療法施行規則（昭和23年厚生省令第50号）第9条の7から第9条の7の3までの規定を順守していますか。
</t>
    <rPh sb="27" eb="29">
      <t>ジュンヨウ</t>
    </rPh>
    <rPh sb="74" eb="76">
      <t>ジュンシュ</t>
    </rPh>
    <phoneticPr fontId="18"/>
  </si>
  <si>
    <t>同項第2号ア、イ</t>
    <rPh sb="0" eb="1">
      <t>ドウ</t>
    </rPh>
    <phoneticPr fontId="18"/>
  </si>
  <si>
    <t xml:space="preserve">診察室は、次の施設を有していますか。
・医師が診察を行う施設
・臨床検査施設（喀痰、血液、尿、糞便等について通常行われる臨床検査を行うことができる施設）
・調剤を行う施設
※　臨床検査施設は、検体検査の業務を委託する場合にあっては、当該検体検査に係る設備を設けないことができます。
</t>
    <rPh sb="32" eb="34">
      <t>リンショウ</t>
    </rPh>
    <rPh sb="34" eb="36">
      <t>ケンサ</t>
    </rPh>
    <rPh sb="36" eb="38">
      <t>シセツ</t>
    </rPh>
    <rPh sb="128" eb="129">
      <t>モウ</t>
    </rPh>
    <phoneticPr fontId="18"/>
  </si>
  <si>
    <t>【③処置室】</t>
    <phoneticPr fontId="18"/>
  </si>
  <si>
    <t xml:space="preserve">処置室は、次の施設を有していますか。
・入所者に対する処置が適切に行われる広さを有する施設（診察室と兼用可）
・診察の用に供するエックス線装置
</t>
    <phoneticPr fontId="18"/>
  </si>
  <si>
    <t>【④機能訓練室】</t>
    <phoneticPr fontId="18"/>
  </si>
  <si>
    <t xml:space="preserve">４０平方メートル以上の面積（内法測定）ですか。（医療機関併設型小規模介護医療院は、十分な広さを有していますか。）
</t>
    <phoneticPr fontId="18"/>
  </si>
  <si>
    <t>同上</t>
    <rPh sb="1" eb="2">
      <t>ウエ</t>
    </rPh>
    <phoneticPr fontId="18"/>
  </si>
  <si>
    <t xml:space="preserve">必要な器械及び器具を備えていますか。
</t>
    <rPh sb="3" eb="4">
      <t>ウツワ</t>
    </rPh>
    <phoneticPr fontId="18"/>
  </si>
  <si>
    <t>【⑤談話室】</t>
    <phoneticPr fontId="18"/>
  </si>
  <si>
    <t xml:space="preserve">入所者同士や入所者とその家族が談話を楽しめる広さを有していますか。
</t>
    <phoneticPr fontId="18"/>
  </si>
  <si>
    <t>同項第5号</t>
    <phoneticPr fontId="18"/>
  </si>
  <si>
    <t xml:space="preserve">１平方メートル×入所定員数　以上の面積ですか。（内法測定）
</t>
    <phoneticPr fontId="18"/>
  </si>
  <si>
    <t xml:space="preserve">【⑥食堂】
</t>
    <phoneticPr fontId="18"/>
  </si>
  <si>
    <t>同項第6号</t>
    <phoneticPr fontId="18"/>
  </si>
  <si>
    <t xml:space="preserve">【⑦浴室】
</t>
    <phoneticPr fontId="18"/>
  </si>
  <si>
    <t xml:space="preserve">身体の不自由な者が入浴するのに適していますか。
</t>
    <phoneticPr fontId="18"/>
  </si>
  <si>
    <t xml:space="preserve">一般浴槽のほか、入浴に介助を必要とする者の入浴に適した特別浴槽を設けていますか。
</t>
    <phoneticPr fontId="18"/>
  </si>
  <si>
    <t>同項第7号ア</t>
    <phoneticPr fontId="18"/>
  </si>
  <si>
    <t xml:space="preserve">レクリエーションを行うために十分な広さを有し、必要な設備を備えていますか。
</t>
    <phoneticPr fontId="18"/>
  </si>
  <si>
    <t>【⑧レクリエーション・ルーム】</t>
    <phoneticPr fontId="18"/>
  </si>
  <si>
    <t>同項第8号</t>
    <phoneticPr fontId="18"/>
  </si>
  <si>
    <t xml:space="preserve">身体の不自由な者が利用するのに適していますか。
</t>
    <phoneticPr fontId="18"/>
  </si>
  <si>
    <t>【⑨洗面所】</t>
    <phoneticPr fontId="18"/>
  </si>
  <si>
    <t>同項第9号</t>
    <phoneticPr fontId="18"/>
  </si>
  <si>
    <t>【⑩便所】</t>
    <phoneticPr fontId="18"/>
  </si>
  <si>
    <t>同項第10号</t>
    <phoneticPr fontId="18"/>
  </si>
  <si>
    <t xml:space="preserve">⑪【サービス・ステーション】
⑫【調理室】
⑬【洗濯室又は洗濯場】
⑭【汚物処理室】
を設けていますか
</t>
    <phoneticPr fontId="18"/>
  </si>
  <si>
    <t>その他</t>
    <rPh sb="2" eb="3">
      <t>タ</t>
    </rPh>
    <phoneticPr fontId="18"/>
  </si>
  <si>
    <t>同項第11号から第14号</t>
    <rPh sb="0" eb="1">
      <t>ドウ</t>
    </rPh>
    <phoneticPr fontId="18"/>
  </si>
  <si>
    <t>Ⅱ-2．構造設備の基準
【①建物】</t>
    <phoneticPr fontId="18"/>
  </si>
  <si>
    <t>【②エレベーター】</t>
    <phoneticPr fontId="18"/>
  </si>
  <si>
    <t xml:space="preserve">療養室等が2階以上の階にある場合は、屋内の直通階段及びエレベーターをそれぞれ1以上設けていますか。
</t>
    <phoneticPr fontId="18"/>
  </si>
  <si>
    <t>同項第2号</t>
    <rPh sb="0" eb="1">
      <t>ドウ</t>
    </rPh>
    <phoneticPr fontId="18"/>
  </si>
  <si>
    <t xml:space="preserve">【③避難階段】
</t>
    <phoneticPr fontId="18"/>
  </si>
  <si>
    <t xml:space="preserve">療養室等が3階以上の階にある場合は、避難に支障がないように避難階段を2以上設けていますか。
※直通階段を避難階段としての構造とする場合は、その直通階段を避難階段の数に算入することができます。
</t>
    <phoneticPr fontId="18"/>
  </si>
  <si>
    <t>同項第3号</t>
    <phoneticPr fontId="18"/>
  </si>
  <si>
    <t xml:space="preserve">診察の用に供する電気、光線、熱、蒸気又はガスに関する構造設備については、危害防止上必要な方法を講じていますか。放射線に関する構造設備については医療法において病院又は診療所が求められる構造設備となっていますか。
</t>
    <phoneticPr fontId="18"/>
  </si>
  <si>
    <t xml:space="preserve">【④診療の用に供する電気等】
</t>
    <phoneticPr fontId="18"/>
  </si>
  <si>
    <t>同項第4号</t>
    <phoneticPr fontId="18"/>
  </si>
  <si>
    <t xml:space="preserve">階段には、手すりを設けていますか。
</t>
    <phoneticPr fontId="18"/>
  </si>
  <si>
    <t xml:space="preserve">【⑤階段】
</t>
    <phoneticPr fontId="18"/>
  </si>
  <si>
    <t>同項第5号</t>
    <phoneticPr fontId="18"/>
  </si>
  <si>
    <t xml:space="preserve">・幅は1.8メートル以上となっていますか。（内法測定で手すりから）
・中廊下の幅は、2.7メートル以上となっていますか。（同上）
・手すりを設けていますか。
・常夜灯を設けていますか。
</t>
    <phoneticPr fontId="18"/>
  </si>
  <si>
    <t xml:space="preserve">【⑥廊下】
</t>
    <phoneticPr fontId="18"/>
  </si>
  <si>
    <t xml:space="preserve">入所者に対するサービス提供を適切に行うために必要な設備を備えていますか。
</t>
    <phoneticPr fontId="18"/>
  </si>
  <si>
    <t xml:space="preserve">【⑦サービス提供の設備】
</t>
    <phoneticPr fontId="18"/>
  </si>
  <si>
    <t>同項第7号</t>
    <phoneticPr fontId="18"/>
  </si>
  <si>
    <t>同項第8号</t>
    <phoneticPr fontId="18"/>
  </si>
  <si>
    <t>【⑧消火設備その他】</t>
    <phoneticPr fontId="18"/>
  </si>
  <si>
    <t xml:space="preserve">心身の状況及び病状、その置かれている環境等に照らし療養上の管理、看護、医学的管理の下における介護及び機能訓練その他医療等が必要であると認められる者を対象に、サービスを提供していますか。
</t>
    <phoneticPr fontId="18"/>
  </si>
  <si>
    <t xml:space="preserve">入所申込者の数が入所定員から入所者の数を差し引いた数を超えている場合には、長期にわたる療養及び医学的管理の下における介護の必要性を勘案し、サービスを受ける必要性が高いと認められる入所申込者を優先的に入所させるよう努めていますか。
</t>
    <phoneticPr fontId="18"/>
  </si>
  <si>
    <t xml:space="preserve">入所者の心身の状況、病状、環境等に照らし、その者が居宅において日常生活を営むことができるかどうかについて定期的に検討し、その内容等を記録していますか。
</t>
    <rPh sb="10" eb="12">
      <t>ビョウジョウ</t>
    </rPh>
    <phoneticPr fontId="18"/>
  </si>
  <si>
    <t>同条第6項</t>
    <phoneticPr fontId="18"/>
  </si>
  <si>
    <t xml:space="preserve">入所者の退所に際しては、入所者又はその家族に対し、適切な指導を行うとともに、居宅サービス計画の作成等の援助に資するため、居宅介護支援事業者に対する情報の提供に努めるほか、退所後の主治医に対する情報の提供その他保健医療サービス又は福祉サービスを提供する者との密接な連携に努めていますか。
</t>
    <phoneticPr fontId="18"/>
  </si>
  <si>
    <t xml:space="preserve">施設サービス計画に基づき、入所者の要介護状態の軽減又は悪化の防止に資するよう、その者の心身の状況等を踏まえて、その者の療養を妥当適切に行っていますか。
</t>
    <phoneticPr fontId="18"/>
  </si>
  <si>
    <t xml:space="preserve">施設サービス計画に基づき、漫然かつ画一的なものとならないよう配慮して行っていますか。
</t>
    <phoneticPr fontId="18"/>
  </si>
  <si>
    <t xml:space="preserve">従業者は、サービスの提供に当たっては、懇切丁寧を旨とし、入所者又はその家族に対し、療養上必要な事項について、理解しやすいように指導又は説明を行っていますか。
</t>
    <phoneticPr fontId="18"/>
  </si>
  <si>
    <t>Ⅲ-12．診療の方針</t>
    <phoneticPr fontId="18"/>
  </si>
  <si>
    <t>第18条第1号</t>
    <rPh sb="6" eb="7">
      <t>ゴウ</t>
    </rPh>
    <phoneticPr fontId="18"/>
  </si>
  <si>
    <t>同条第2号</t>
    <rPh sb="4" eb="5">
      <t>ゴウ</t>
    </rPh>
    <phoneticPr fontId="18"/>
  </si>
  <si>
    <t>同条第3号</t>
    <rPh sb="4" eb="5">
      <t>ゴウ</t>
    </rPh>
    <phoneticPr fontId="18"/>
  </si>
  <si>
    <t>同条第4号</t>
    <rPh sb="4" eb="5">
      <t>ゴウ</t>
    </rPh>
    <phoneticPr fontId="18"/>
  </si>
  <si>
    <t>同条第5号</t>
    <rPh sb="4" eb="5">
      <t>ゴウ</t>
    </rPh>
    <phoneticPr fontId="18"/>
  </si>
  <si>
    <t>同条第6号</t>
    <rPh sb="4" eb="5">
      <t>ゴウ</t>
    </rPh>
    <phoneticPr fontId="18"/>
  </si>
  <si>
    <t xml:space="preserve">診療は、一般に医師として必要性があると認められる疾病又は負傷に対して、的確な診断を基とし、療養上妥当適切に行っていますか。
</t>
    <phoneticPr fontId="18"/>
  </si>
  <si>
    <t xml:space="preserve">診療に当たっては、常に医学の立場を堅持して、入所者の心身の状況を観察し、要介護者の心理が健康に及ぼす影響を十分配慮して、心理的な効果をもあげることができるよう適切な指導を行っていますか。
</t>
    <phoneticPr fontId="18"/>
  </si>
  <si>
    <t xml:space="preserve">検査、投薬、注射、処置等は、入所者の病状に照らして妥当適切に行っていますか。
</t>
    <phoneticPr fontId="18"/>
  </si>
  <si>
    <t xml:space="preserve">医師は、入所者が往診を受けた医師若しくは歯科医師又は入所者が通院した病院若しくは診療所の医師若しくは歯科医師から当該入所者の療養上必要な情報の提供を受けるものとし、その情報により適切な診療を行っていますか。
</t>
    <phoneticPr fontId="18"/>
  </si>
  <si>
    <t xml:space="preserve">医師は、入所者の病状からみて当該介護医療院において自ら必要な医療を提供することが困難であると認めたときは、協力病院その他適当な病院若しくは診療所への入院のための措置を講じ、又は他の医師の対診を求める等診療について適切な措置を講じていますか。
</t>
    <phoneticPr fontId="18"/>
  </si>
  <si>
    <t xml:space="preserve">医師は、不必要に入所者のために往診を求め、又は入所者を病院若しくは診療所に通院させていませんか。
</t>
    <phoneticPr fontId="18"/>
  </si>
  <si>
    <t xml:space="preserve">医師は、入所者のために往診を求め、又は入所者を病院若しくは診療所に通院させる場合には、当該病院又は診療所の医師又は歯科医師に対し、当該入所者の診療状況に関する情報の提供を行っていますか。
</t>
    <phoneticPr fontId="18"/>
  </si>
  <si>
    <t xml:space="preserve">入所者の心身の諸機能の維持回復を図り、日常生活の自立を助けるため、理学療法、作業療法その他適切なリハビリテーションを計画的に行っていますか。
</t>
    <phoneticPr fontId="18"/>
  </si>
  <si>
    <t>Ⅲ-15．栄養管理
※　令和６年３月３１日までは努力義務です。</t>
    <phoneticPr fontId="18"/>
  </si>
  <si>
    <t xml:space="preserve">入所者の栄養状態の維持及び改善を図り、自立した日常生活を営むことができるよう、各入所者の状態に応じた栄養管理を計画的に行っていますか。
</t>
    <phoneticPr fontId="18"/>
  </si>
  <si>
    <t>第20条の2</t>
    <phoneticPr fontId="18"/>
  </si>
  <si>
    <t>Ⅲ-16．口腔(くう)衛生の管理
※　令和６年３月３１日までは努力義務です。</t>
    <phoneticPr fontId="18"/>
  </si>
  <si>
    <t xml:space="preserve">入所者の口腔の健康の保持を図り、自立した日常生活を営むことができるよう、口腔衛生の管理体制を整備し、各入所者の状態に応じた口腔衛生の管理を計画的に行っていますか。
</t>
    <phoneticPr fontId="18"/>
  </si>
  <si>
    <t>第20条の3</t>
    <phoneticPr fontId="18"/>
  </si>
  <si>
    <t xml:space="preserve">看護及び医学的管理の下における介護は、入所者の自立の支援と日常生活の充実に資するよう、入所者の病状及び心身の状況に応じ、適切な技術をもって行っていますか。
</t>
    <phoneticPr fontId="18"/>
  </si>
  <si>
    <t>第21条第1項</t>
    <phoneticPr fontId="18"/>
  </si>
  <si>
    <t xml:space="preserve">入所者の心身の状況に応じ、適切な方法により、排せつの自立について必要な援助(※)を行っていますか。
※　トイレ誘導や排せつ介助等
</t>
    <phoneticPr fontId="18"/>
  </si>
  <si>
    <t>同条第4項
解釈通知同項</t>
    <phoneticPr fontId="18"/>
  </si>
  <si>
    <t>同条第7項</t>
    <phoneticPr fontId="18"/>
  </si>
  <si>
    <t xml:space="preserve">入所者の負担により、当該施設の従業者以外の者による看護及び介護を受けさせていませんか。
</t>
    <phoneticPr fontId="18"/>
  </si>
  <si>
    <t xml:space="preserve">入所者の食事は、その者の自立の支援に配慮し、できるだけ離床して食堂で行われるよう努めていますか。
</t>
    <phoneticPr fontId="18"/>
  </si>
  <si>
    <t>第22条第1項</t>
    <phoneticPr fontId="18"/>
  </si>
  <si>
    <t xml:space="preserve">常に入所者の心身の状況、病状、環境等の的確な把握に努め、入所者又はその家族に対し、その相談に適切に応じるとともに、必要な助言その他の援助を行っていますか。
</t>
    <phoneticPr fontId="18"/>
  </si>
  <si>
    <t xml:space="preserve">適宜入所者のためのレクリエーション行事を行うよう努めていますか。
</t>
    <phoneticPr fontId="18"/>
  </si>
  <si>
    <t>第24条第1項</t>
    <phoneticPr fontId="18"/>
  </si>
  <si>
    <t xml:space="preserve">常に入所者の家族との連携を図るとともに、入所者とその家族との交流等の機会を確保するよう努めていますか。
</t>
    <phoneticPr fontId="18"/>
  </si>
  <si>
    <t xml:space="preserve">介護医療院に医師を宿直させていますか。
※　入所者に対するサービスの提供に支障がない場合はこの限りではありません。
</t>
    <phoneticPr fontId="18"/>
  </si>
  <si>
    <t xml:space="preserve">計画担当介護支援専門員は、施設サービス計画を作成する業務のほか、以下の業務を行っていますか。
(1) 入所申込者の入所に際し、その者に係る居宅介護支援事業者に対する照会等により、その者の心身の状況、生活歴、病歴、指定居宅サービス等の利用状況等を把握すること。
</t>
    <phoneticPr fontId="18"/>
  </si>
  <si>
    <t xml:space="preserve">(3) 入所者の退所に際し、居宅サービス計画の作成等の援助に資するため、居宅介護支援事業者に対して情報を提供するほか、保健医療サービス又は福祉サービスを提供する者と密接に連携すること。
</t>
    <phoneticPr fontId="18"/>
  </si>
  <si>
    <t xml:space="preserve">(4) 苦情の内容等を記録すること。
</t>
    <phoneticPr fontId="18"/>
  </si>
  <si>
    <t xml:space="preserve">(5) 事故の状況及び事故に際して採った処置について記録すること。
</t>
    <phoneticPr fontId="18"/>
  </si>
  <si>
    <t>同条第3号</t>
    <phoneticPr fontId="18"/>
  </si>
  <si>
    <t>同条第4号</t>
    <phoneticPr fontId="18"/>
  </si>
  <si>
    <t>同条第5号</t>
    <phoneticPr fontId="18"/>
  </si>
  <si>
    <t xml:space="preserve">同条第2項
解釈通知同項(3)
</t>
    <phoneticPr fontId="18"/>
  </si>
  <si>
    <t>解釈通知同項(2)</t>
    <phoneticPr fontId="18"/>
  </si>
  <si>
    <t xml:space="preserve">計画担当介護支援専門員は、入所者の希望、入所者についてのアセスメント結果及び医師の治療の方針に基づき、入所者の家族の希望を勘案して、入所者及びその家族の生活に対する意向、総合的な援助の方針、生活全般の解決すべき課題、サービスの目標及びその達成時期、サービスの内容、サービスを提供する上での留意事項等を記載した計画の原案を作成していますか。
</t>
    <phoneticPr fontId="18"/>
  </si>
  <si>
    <t xml:space="preserve">夜間の安全の確保と、入所者のニーズに対応するため、看護・介護職員による夜勤体制を確保していますか。
また、休日・夜間等において医師との連絡が確保される体制をとっていますか。
</t>
    <rPh sb="0" eb="2">
      <t>ヤカン</t>
    </rPh>
    <rPh sb="3" eb="5">
      <t>アンゼン</t>
    </rPh>
    <rPh sb="6" eb="8">
      <t>カクホ</t>
    </rPh>
    <rPh sb="10" eb="13">
      <t>ニュウショシャ</t>
    </rPh>
    <rPh sb="18" eb="20">
      <t>タイオウ</t>
    </rPh>
    <rPh sb="25" eb="27">
      <t>カンゴ</t>
    </rPh>
    <rPh sb="28" eb="30">
      <t>カイゴ</t>
    </rPh>
    <rPh sb="30" eb="32">
      <t>ショクイン</t>
    </rPh>
    <rPh sb="35" eb="37">
      <t>ヤキン</t>
    </rPh>
    <rPh sb="37" eb="39">
      <t>タイセイ</t>
    </rPh>
    <rPh sb="40" eb="42">
      <t>カクホ</t>
    </rPh>
    <rPh sb="53" eb="55">
      <t>キュウジツ</t>
    </rPh>
    <rPh sb="56" eb="58">
      <t>ヤカン</t>
    </rPh>
    <rPh sb="58" eb="59">
      <t>トウ</t>
    </rPh>
    <rPh sb="63" eb="65">
      <t>イシ</t>
    </rPh>
    <rPh sb="67" eb="69">
      <t>レンラク</t>
    </rPh>
    <rPh sb="70" eb="72">
      <t>カクホ</t>
    </rPh>
    <rPh sb="75" eb="77">
      <t>タイセイ</t>
    </rPh>
    <phoneticPr fontId="18"/>
  </si>
  <si>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51"/>
  </si>
  <si>
    <t>同条第3項後段
解釈通知同項(4)</t>
    <rPh sb="5" eb="7">
      <t>コウダン</t>
    </rPh>
    <rPh sb="12" eb="14">
      <t>ドウコウ</t>
    </rPh>
    <phoneticPr fontId="51"/>
  </si>
  <si>
    <t>福略</t>
    <rPh sb="1" eb="2">
      <t>リャク</t>
    </rPh>
    <phoneticPr fontId="51"/>
  </si>
  <si>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51"/>
  </si>
  <si>
    <t>同条第5項
解釈通知同項(5)</t>
    <rPh sb="10" eb="12">
      <t>ドウコウ</t>
    </rPh>
    <phoneticPr fontId="51"/>
  </si>
  <si>
    <t>Ⅲ-27．業務継続計画の策定等
※　令和６年３月３１日までは努力義務です。</t>
    <phoneticPr fontId="51"/>
  </si>
  <si>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51"/>
  </si>
  <si>
    <t>第30条の2第1項</t>
    <phoneticPr fontId="51"/>
  </si>
  <si>
    <t xml:space="preserve">従業者に対し、業務継続計画を周知するとともに、必要な研修及び訓練を定期的に（年２回以上）実施していますか。
</t>
    <phoneticPr fontId="51"/>
  </si>
  <si>
    <t xml:space="preserve">定期的に業務継続計画を見直し、必要に応じて変更していますか。
</t>
    <phoneticPr fontId="51"/>
  </si>
  <si>
    <t>同条第3項</t>
    <phoneticPr fontId="51"/>
  </si>
  <si>
    <t>同条第2項
解釈通知第5-26(3)</t>
    <phoneticPr fontId="51"/>
  </si>
  <si>
    <t xml:space="preserve">入所定員及び療養室の定員を超えて入所させていませんか。
※　災害、虐待その他やむを得ない事情がある場合は、この限りではありません。
</t>
    <phoneticPr fontId="18"/>
  </si>
  <si>
    <t xml:space="preserve">特にインフルエンザ、腸管出血性大腸菌、レジオネラ症等の発生及びまん延を防止するための必要な措置を講じていますか。
</t>
    <phoneticPr fontId="18"/>
  </si>
  <si>
    <t>解釈通知同項(1)③</t>
    <rPh sb="4" eb="6">
      <t>ドウコウ</t>
    </rPh>
    <phoneticPr fontId="18"/>
  </si>
  <si>
    <t>解釈通知同項(1)④</t>
    <rPh sb="4" eb="6">
      <t>ドウコウ</t>
    </rPh>
    <phoneticPr fontId="18"/>
  </si>
  <si>
    <t xml:space="preserve">次の業務を委託する場合は、入所定員の規模に応じ医療法施行規則に従って行っていますか。
・検体検査の業務
・医療機器又は医学的処置の用に供する衣類その他の繊維製品の滅菌又は消毒の業務
・特定保守管理医療機器の保守点検の業務
・医療の用に供するガス供給設備の保守点検の業務
</t>
    <phoneticPr fontId="18"/>
  </si>
  <si>
    <t xml:space="preserve">同条第3項
</t>
    <phoneticPr fontId="18"/>
  </si>
  <si>
    <t xml:space="preserve">入所者の病状の急変等に備えるため、あらかじめ、協力病院を定めていますか
</t>
    <phoneticPr fontId="18"/>
  </si>
  <si>
    <t>第37条第1項</t>
    <phoneticPr fontId="18"/>
  </si>
  <si>
    <t>第39条第1項</t>
    <phoneticPr fontId="18"/>
  </si>
  <si>
    <t>第40条第1項第1号</t>
    <phoneticPr fontId="18"/>
  </si>
  <si>
    <t>第41条</t>
    <phoneticPr fontId="18"/>
  </si>
  <si>
    <t>第42条第1項</t>
    <phoneticPr fontId="18"/>
  </si>
  <si>
    <t>第43条</t>
    <phoneticPr fontId="18"/>
  </si>
  <si>
    <t>（　有　・　無　）</t>
    <phoneticPr fontId="18"/>
  </si>
  <si>
    <t xml:space="preserve">(4) (1)～(3)の措置を適切に実施するための担当者を置くこと。
※　令和３年９月３０日までは努力義務です。
</t>
    <phoneticPr fontId="18"/>
  </si>
  <si>
    <t>Ⅲ-38．虐待の防止</t>
    <phoneticPr fontId="51"/>
  </si>
  <si>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
</t>
    <rPh sb="34" eb="35">
      <t>フク</t>
    </rPh>
    <rPh sb="155" eb="158">
      <t>ジュウギョウシャ</t>
    </rPh>
    <rPh sb="213" eb="215">
      <t>カノウ</t>
    </rPh>
    <phoneticPr fontId="51"/>
  </si>
  <si>
    <t xml:space="preserve">(2) 虐待の防止のための指針を整備すること。
</t>
    <phoneticPr fontId="18"/>
  </si>
  <si>
    <t>同項第3号
解釈通知同項③</t>
    <rPh sb="10" eb="12">
      <t>ドウコウ</t>
    </rPh>
    <phoneticPr fontId="18"/>
  </si>
  <si>
    <t>第40条の2第1項
解釈通知第5-36
同項第1号
解釈通知同項①</t>
    <rPh sb="23" eb="25">
      <t>ドウコウ</t>
    </rPh>
    <rPh sb="31" eb="33">
      <t>カイシャク</t>
    </rPh>
    <rPh sb="33" eb="35">
      <t>ツウチ</t>
    </rPh>
    <rPh sb="35" eb="37">
      <t>ドウコウ</t>
    </rPh>
    <phoneticPr fontId="51"/>
  </si>
  <si>
    <t>同条第4項</t>
    <phoneticPr fontId="18"/>
  </si>
  <si>
    <t xml:space="preserve">法第118条の2第1項に規定する介護保険等関連情報その他必要な情報を活用し、適切かつ有効にサービス提供を行うよう努めていますか。
</t>
    <phoneticPr fontId="51"/>
  </si>
  <si>
    <t>同条第5項</t>
    <phoneticPr fontId="51"/>
  </si>
  <si>
    <t>Ⅲ-13．必要な医療の提供が困難な場合等の措置等</t>
    <phoneticPr fontId="18"/>
  </si>
  <si>
    <t>Ⅲ-14．機能訓練</t>
    <phoneticPr fontId="18"/>
  </si>
  <si>
    <t>Ⅲ-17．看護及び医学的管理の下における介護</t>
    <phoneticPr fontId="18"/>
  </si>
  <si>
    <t>Ⅲ-18．食事</t>
    <phoneticPr fontId="18"/>
  </si>
  <si>
    <t>Ⅲ-19．相談及び援助</t>
    <phoneticPr fontId="18"/>
  </si>
  <si>
    <t>Ⅲ-20．その他のサービス提供</t>
    <phoneticPr fontId="18"/>
  </si>
  <si>
    <t>Ⅲ-21．入所者に関する市町村への通知</t>
    <phoneticPr fontId="18"/>
  </si>
  <si>
    <t>Ⅲ-22．管理者による管理</t>
    <phoneticPr fontId="18"/>
  </si>
  <si>
    <t>Ⅲ-23．管理者の責務</t>
    <phoneticPr fontId="18"/>
  </si>
  <si>
    <t>Ⅲ-24．計画担当介護支援専門員の責務</t>
    <phoneticPr fontId="18"/>
  </si>
  <si>
    <t>Ⅲ-25．運営規程</t>
    <phoneticPr fontId="18"/>
  </si>
  <si>
    <t>Ⅲ-26．勤務体制の確保等</t>
    <phoneticPr fontId="18"/>
  </si>
  <si>
    <t>Ⅲ-28．定員の遵守</t>
    <phoneticPr fontId="18"/>
  </si>
  <si>
    <t>Ⅲ-29．非常災害対策</t>
    <phoneticPr fontId="18"/>
  </si>
  <si>
    <t>Ⅲ-30．衛生管理等</t>
    <phoneticPr fontId="18"/>
  </si>
  <si>
    <t>Ⅲ-31．協力病院等</t>
    <phoneticPr fontId="18"/>
  </si>
  <si>
    <t>Ⅲ-32．掲示</t>
    <phoneticPr fontId="18"/>
  </si>
  <si>
    <t>Ⅲ-33．秘密保持等</t>
    <phoneticPr fontId="18"/>
  </si>
  <si>
    <t>Ⅲ-34．居宅介護支援事業者に対する利益供与等の禁止</t>
    <phoneticPr fontId="18"/>
  </si>
  <si>
    <t>Ⅲ-35．苦情処理</t>
    <phoneticPr fontId="18"/>
  </si>
  <si>
    <t>Ⅲ-36．地域との連携等</t>
    <phoneticPr fontId="18"/>
  </si>
  <si>
    <t>Ⅲ-37．事故発生の防止及び発生時の対応</t>
    <phoneticPr fontId="18"/>
  </si>
  <si>
    <t>Ⅲ-39．会計の区分</t>
    <phoneticPr fontId="18"/>
  </si>
  <si>
    <t>Ⅲ-40．記録の整備</t>
    <phoneticPr fontId="18"/>
  </si>
  <si>
    <t>Ⅲ-41．暴力団員の排除</t>
    <phoneticPr fontId="18"/>
  </si>
  <si>
    <t xml:space="preserve">Ⅲ-42．基本方針（入所者の権利擁護等） </t>
    <phoneticPr fontId="18"/>
  </si>
  <si>
    <t>介護医療院（非ユニット型）</t>
    <rPh sb="4" eb="5">
      <t>イン</t>
    </rPh>
    <rPh sb="6" eb="7">
      <t>ヒ</t>
    </rPh>
    <rPh sb="11" eb="12">
      <t>ガタ</t>
    </rPh>
    <phoneticPr fontId="18"/>
  </si>
  <si>
    <t>自己点検シート（介護医療院・非ユニット型）</t>
    <rPh sb="8" eb="10">
      <t>カイゴ</t>
    </rPh>
    <rPh sb="10" eb="12">
      <t>イリョウ</t>
    </rPh>
    <rPh sb="12" eb="13">
      <t>イン</t>
    </rPh>
    <rPh sb="14" eb="15">
      <t>ヒ</t>
    </rPh>
    <rPh sb="19" eb="20">
      <t>ガタ</t>
    </rPh>
    <phoneticPr fontId="29"/>
  </si>
  <si>
    <t xml:space="preserve">入所申込者が入院治療を必要とする場合その他入所申込者に対し自ら適切な便宜を提供することが困難である場合は、適切な病院又は診療所を紹介する等の適切な措置を速やかに講じていますか。
</t>
    <phoneticPr fontId="18"/>
  </si>
  <si>
    <t xml:space="preserve">検討に当たっては、医師、薬剤師、看護職員、介護職員、介護支援専門員等の従業者の間で協議していますか。
</t>
    <phoneticPr fontId="18"/>
  </si>
  <si>
    <t xml:space="preserve">同項第6号
</t>
    <phoneticPr fontId="18"/>
  </si>
  <si>
    <t>第20条</t>
    <phoneticPr fontId="18"/>
  </si>
  <si>
    <t>第23条</t>
    <phoneticPr fontId="18"/>
  </si>
  <si>
    <t xml:space="preserve">提供したサービスに関する入所者からの苦情に関して、市町村等が派遣する者（介護サービス相談員）が相談及び援助を行う事業その他の市町村が実施する事業に協力するよう努めていますか。
</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</si>
  <si>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</si>
  <si>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(4) 上記に掲げる措置を適切に実施するための担当者を置くこと。
</t>
    <rPh sb="4" eb="6">
      <t>ジョウキ</t>
    </rPh>
    <phoneticPr fontId="50"/>
  </si>
  <si>
    <t>同項第4号</t>
    <phoneticPr fontId="50"/>
  </si>
  <si>
    <t xml:space="preserve">計画の変更に際しては、上記の手続き等を準用していますか。
</t>
    <rPh sb="0" eb="2">
      <t>ケイカク</t>
    </rPh>
    <phoneticPr fontId="18"/>
  </si>
  <si>
    <t xml:space="preserve">常に入所者の心身の状況、病状、環境等の的確な把握に努め、入所者又はその家族に対し、適切な指導を行っていますか。
</t>
    <phoneticPr fontId="18"/>
  </si>
  <si>
    <t xml:space="preserve">入所者の食事は、栄養並びに入所者の身体の状況、病状及び嗜好を考慮したものとするとともに、適切な時間に提供していますか。
</t>
    <rPh sb="10" eb="11">
      <t>ナラ</t>
    </rPh>
    <rPh sb="18" eb="19">
      <t>カラダ</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</si>
  <si>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5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</si>
  <si>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51"/>
  </si>
  <si>
    <t>↓スイッチ：介か福か空白</t>
    <rPh sb="6" eb="7">
      <t>スケ</t>
    </rPh>
    <rPh sb="8" eb="9">
      <t>フク</t>
    </rPh>
    <rPh sb="10" eb="12">
      <t>クウハク</t>
    </rPh>
    <phoneticPr fontId="51"/>
  </si>
  <si>
    <t>この枠内は、触ってはいけません。</t>
    <rPh sb="2" eb="4">
      <t>ワクナイ</t>
    </rPh>
    <rPh sb="6" eb="7">
      <t>サワ</t>
    </rPh>
    <phoneticPr fontId="5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</si>
  <si>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51"/>
  </si>
  <si>
    <t>2:一部不適</t>
    <phoneticPr fontId="51"/>
  </si>
  <si>
    <t>3:不適</t>
    <phoneticPr fontId="51"/>
  </si>
  <si>
    <t>一部不適</t>
    <phoneticPr fontId="51"/>
  </si>
  <si>
    <t>不適</t>
    <phoneticPr fontId="51"/>
  </si>
  <si>
    <t xml:space="preserve">医師の数は、以下の①又は②となっていますか。
①　常勤換算方法で、Ⅰ型入所者の数を48で除した数に、Ⅱ型入所者の数を100で除した数を加えて得た数以上の数
（その数が3に満たない場合は3として計算します。1に満たない端数が生じたときはその端数は1として計算します。）
②　Ⅱ型入所者のみの場合であって、第27条第3項の規定により宿直医をおかない場合は、100で除した数以上の数
（1に満たない端数が生じたときはその端数は1として計算します。）
※　常勤換算にあたり、男女雇用機会均等法による母性健康管理措置、または育児・介護休業法による時短措置を講じられている者は、週３０時間以上の勤務で常勤として「１」とすることが可能です。（以下、常勤換算につき同様です。）
</t>
    <rPh sb="0" eb="2">
      <t>イシ</t>
    </rPh>
    <rPh sb="3" eb="4">
      <t>カズ</t>
    </rPh>
    <rPh sb="6" eb="8">
      <t>イカ</t>
    </rPh>
    <rPh sb="10" eb="11">
      <t>マタ</t>
    </rPh>
    <phoneticPr fontId="18"/>
  </si>
  <si>
    <t xml:space="preserve">入所者の数は、前年度の平均値（新規施設は推定数）としていますか。
</t>
    <rPh sb="1" eb="2">
      <t>トコロ</t>
    </rPh>
    <phoneticPr fontId="18"/>
  </si>
  <si>
    <t xml:space="preserve">常勤換算方法で、Ⅰ型入所者の数を150で除した数に、Ⅱ型入所者の数を300で除した数を加えて得た数以上を配置していますか。
※　医療機関併設型小規模介護医療院は、入所者の処遇が適切に行われると認められるときは、薬剤師を置かないことができます。
※　時短措置等の適用者の常勤換算にご注意ください。(①参照)
</t>
    <rPh sb="52" eb="54">
      <t>ハイチ</t>
    </rPh>
    <rPh sb="105" eb="108">
      <t>ヤクザイシ</t>
    </rPh>
    <phoneticPr fontId="18"/>
  </si>
  <si>
    <t>同条第1項第2号
同条第7項第1号
解釈通知同項10(1)</t>
    <rPh sb="0" eb="2">
      <t>ドウジョウ</t>
    </rPh>
    <rPh sb="2" eb="3">
      <t>ダイ</t>
    </rPh>
    <rPh sb="4" eb="5">
      <t>コウ</t>
    </rPh>
    <rPh sb="5" eb="6">
      <t>ダイ</t>
    </rPh>
    <rPh sb="7" eb="8">
      <t>ゴウ</t>
    </rPh>
    <rPh sb="10" eb="12">
      <t>ドウジョウ</t>
    </rPh>
    <rPh sb="12" eb="13">
      <t>ダイ</t>
    </rPh>
    <rPh sb="14" eb="15">
      <t>コウ</t>
    </rPh>
    <rPh sb="15" eb="16">
      <t>ダイ</t>
    </rPh>
    <rPh sb="17" eb="18">
      <t>ゴウ</t>
    </rPh>
    <phoneticPr fontId="18"/>
  </si>
  <si>
    <t xml:space="preserve">常勤換算方法で、入所者の数を6で除した数以上配置していますか。
※　時短措置等の適用者の常勤換算にご注意ください。(①参照)
</t>
    <rPh sb="9" eb="10">
      <t>トコロ</t>
    </rPh>
    <phoneticPr fontId="18"/>
  </si>
  <si>
    <t>同条第1項第3号
解釈通知第3-10(1)</t>
    <phoneticPr fontId="18"/>
  </si>
  <si>
    <t xml:space="preserve">常勤換算方法で、Ⅰ型入所者の数を5で除した数に、Ⅱ型入所者の数を6で除した数を加えて得た数以上配置していますか。
※　看護職員を介護職員とみなすことも可能ですが、その場合は看護職員の数には含むことができません。
※　時短措置等の適用者の常勤換算にご注意ください。(①参照)
</t>
    <phoneticPr fontId="18"/>
  </si>
  <si>
    <t>同条第1項第4号
解釈通知第3-4(3)
解釈通知同項10(1)</t>
    <rPh sb="25" eb="27">
      <t>ドウコウ</t>
    </rPh>
    <phoneticPr fontId="18"/>
  </si>
  <si>
    <t>【⑥栄養士又は管理栄養士】</t>
    <rPh sb="2" eb="4">
      <t>エイヨウ</t>
    </rPh>
    <rPh sb="5" eb="6">
      <t>マタ</t>
    </rPh>
    <rPh sb="7" eb="9">
      <t>カンリ</t>
    </rPh>
    <phoneticPr fontId="18"/>
  </si>
  <si>
    <t xml:space="preserve">入所定員100以上の場合、1人以上の数を配置していますか。
※　同一敷地内にある病院等の栄養士又は管理栄養士がいることにより、栄養管理に支障のない場合、兼務職員をもって充てても差し支えありません。
</t>
    <rPh sb="10" eb="12">
      <t>バアイ</t>
    </rPh>
    <rPh sb="20" eb="22">
      <t>ハイチ</t>
    </rPh>
    <rPh sb="65" eb="67">
      <t>カンリ</t>
    </rPh>
    <phoneticPr fontId="18"/>
  </si>
  <si>
    <t xml:space="preserve">・専ら従事する常勤職員ですか。
※　入所者の処遇に支障がない場合には、当該施設の他の職務に従事できます。
※　医療機関併設型介護医療院であって入所者の処遇に支障がない場合は、併設医療機関の職務に従事できます。
※　上記の兼務の場合、介護支援専門員の配置基準を満たすとともに、兼務する他の職種に関する常勤換算上も、当該介護支援専門員の勤務時間の全体を算入することができます。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rPh sb="22" eb="24">
      <t>ショグウ</t>
    </rPh>
    <rPh sb="25" eb="27">
      <t>シショウ</t>
    </rPh>
    <rPh sb="30" eb="32">
      <t>バアイ</t>
    </rPh>
    <rPh sb="35" eb="37">
      <t>トウガイ</t>
    </rPh>
    <rPh sb="37" eb="39">
      <t>シセツ</t>
    </rPh>
    <rPh sb="40" eb="41">
      <t>タ</t>
    </rPh>
    <rPh sb="42" eb="44">
      <t>ショクム</t>
    </rPh>
    <rPh sb="45" eb="47">
      <t>ジュウジ</t>
    </rPh>
    <phoneticPr fontId="18"/>
  </si>
  <si>
    <t>同条第5項
解釈通知第3-7(2)
解釈通知同項10(3)</t>
    <rPh sb="10" eb="12">
      <t>カイシャク</t>
    </rPh>
    <rPh sb="12" eb="14">
      <t>ツウチ</t>
    </rPh>
    <rPh sb="27" eb="29">
      <t>ドウコウ</t>
    </rPh>
    <phoneticPr fontId="18"/>
  </si>
  <si>
    <t xml:space="preserve">当該施設の実情に応じた適当数を配置していますか。
※　併設施設の職員との兼務等で適正なサービスを確保できる場合にあっては、置かなくても差し支えありません。
</t>
    <rPh sb="28" eb="30">
      <t>ヘイセツ</t>
    </rPh>
    <rPh sb="30" eb="32">
      <t>シセツ</t>
    </rPh>
    <rPh sb="33" eb="35">
      <t>ショクイン</t>
    </rPh>
    <rPh sb="37" eb="39">
      <t>ケンム</t>
    </rPh>
    <rPh sb="39" eb="40">
      <t>トウ</t>
    </rPh>
    <rPh sb="41" eb="43">
      <t>テキセイ</t>
    </rPh>
    <rPh sb="49" eb="51">
      <t>カクホ</t>
    </rPh>
    <rPh sb="54" eb="56">
      <t>バアイ</t>
    </rPh>
    <rPh sb="68" eb="69">
      <t>サ</t>
    </rPh>
    <rPh sb="70" eb="71">
      <t>ツカ</t>
    </rPh>
    <phoneticPr fontId="18"/>
  </si>
  <si>
    <t>同条第1項第8号
解釈通知第3-8(2)</t>
    <phoneticPr fontId="18"/>
  </si>
  <si>
    <t xml:space="preserve">当該施設の実情に応じた適当数を配置していますか。
※　併設施設の職員との兼務や業務委託等で適正なサービスを確保できる場合にあっては、置かなくても差し支えありません。
</t>
    <rPh sb="39" eb="41">
      <t>ギョウム</t>
    </rPh>
    <rPh sb="41" eb="43">
      <t>イタク</t>
    </rPh>
    <phoneticPr fontId="18"/>
  </si>
  <si>
    <t>同条第1項第9号
解釈通知第3-9(2)</t>
    <phoneticPr fontId="18"/>
  </si>
  <si>
    <t xml:space="preserve">入所者の処遇に支障がない場合は、共用できますが、その適用は以下のとおりとなっていますか。
イ　療養室、診察室(医師が診察する施設に限る)、処置室(Ｘ線装置を含む)は、共用しないこと。
ロ　自施設と併設施設の両方の施設基準を満たし、かつ、自施設の余力と、サービスを提供するための使用計画からみて、両施設の入所者の処遇に支障がないこと。
ハ　共用施設についても介護医療院としての開設許可が与えられたものであること。例えば病院と共用する場合、医療法上の許可と介護医療院の許可が重複するものであること。
</t>
    <rPh sb="16" eb="18">
      <t>キョウヨウ</t>
    </rPh>
    <rPh sb="26" eb="28">
      <t>テキヨウ</t>
    </rPh>
    <rPh sb="29" eb="31">
      <t>イカ</t>
    </rPh>
    <rPh sb="47" eb="50">
      <t>リョウヨウシツ</t>
    </rPh>
    <rPh sb="51" eb="54">
      <t>シンサツシツ</t>
    </rPh>
    <rPh sb="55" eb="57">
      <t>イシ</t>
    </rPh>
    <rPh sb="58" eb="60">
      <t>シンサツ</t>
    </rPh>
    <rPh sb="62" eb="64">
      <t>シセツ</t>
    </rPh>
    <rPh sb="65" eb="66">
      <t>カギ</t>
    </rPh>
    <rPh sb="69" eb="72">
      <t>ショチシツ</t>
    </rPh>
    <rPh sb="74" eb="75">
      <t>セン</t>
    </rPh>
    <rPh sb="75" eb="77">
      <t>ソウチ</t>
    </rPh>
    <rPh sb="78" eb="79">
      <t>フク</t>
    </rPh>
    <rPh sb="83" eb="85">
      <t>キョウヨウ</t>
    </rPh>
    <rPh sb="147" eb="148">
      <t>リョウ</t>
    </rPh>
    <rPh sb="148" eb="150">
      <t>シセツ</t>
    </rPh>
    <rPh sb="151" eb="154">
      <t>ニュウショシャ</t>
    </rPh>
    <rPh sb="155" eb="157">
      <t>ショグウ</t>
    </rPh>
    <rPh sb="158" eb="160">
      <t>シショウ</t>
    </rPh>
    <rPh sb="169" eb="171">
      <t>キョウヨウ</t>
    </rPh>
    <rPh sb="171" eb="173">
      <t>シセツ</t>
    </rPh>
    <rPh sb="178" eb="180">
      <t>カイゴ</t>
    </rPh>
    <rPh sb="180" eb="182">
      <t>イリョウ</t>
    </rPh>
    <phoneticPr fontId="18"/>
  </si>
  <si>
    <t xml:space="preserve">あらかじめ、入所申込者又はその家族に対し、サービスの選択に資すると認められる重要事項(※１)を記した文書を交付して説明を行い、サービス提供の開始について申込者の同意(※２)を得ていますか。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同意は、入所申込者、施設の双方を保護するため、書面によって確認することが望ましいです。
</t>
    <rPh sb="138" eb="139">
      <t>モウ</t>
    </rPh>
    <rPh sb="139" eb="140">
      <t>コ</t>
    </rPh>
    <phoneticPr fontId="18"/>
  </si>
  <si>
    <t xml:space="preserve">第7条
解釈通知第5-2
</t>
    <phoneticPr fontId="18"/>
  </si>
  <si>
    <t xml:space="preserve">正当な理由(※)なくサービスの提供を拒んだことはありませんか。
※下記「Ⅲ－３」（条例第９条）に掲げる場合です。
</t>
    <phoneticPr fontId="18"/>
  </si>
  <si>
    <t>第8条
解釈通知第5-3</t>
    <phoneticPr fontId="18"/>
  </si>
  <si>
    <t xml:space="preserve">サービスを提供した際は、提供日、具体的サービス内容、入所者の心身の状況その他必要な事項を記録していますか。
</t>
    <phoneticPr fontId="18"/>
  </si>
  <si>
    <t>同条第2項
解釈通知第5-8</t>
    <phoneticPr fontId="18"/>
  </si>
  <si>
    <t xml:space="preserve">下記の費用の支払を受けるに当たっては、あらかじめ入所者又はその家族に対しサービスの内容及び費用を記した文書を交付して説明を行い、入所者の同意を得ていますか。
(1) 食事の提供に要する費用
(2) 居住に要する費用
(3) 入所者の選定による特別な居室の提供に要する費用
(4) 入所者の選定による特別な食事の提供に要する費用
(5) 理美容代
(6) その他、介護医療院サービスの提供において提供される便宜のうち、日常生活においても通常必要となるものに係る費用であって、入所者負担とすることが適当な費用
※　(1)～(4)の費用については、文書での同意が必要です。
</t>
    <rPh sb="183" eb="185">
      <t>イリョウ</t>
    </rPh>
    <rPh sb="185" eb="186">
      <t>イン</t>
    </rPh>
    <phoneticPr fontId="18"/>
  </si>
  <si>
    <t xml:space="preserve">同条第4項
「身体拘束ゼロへの手引き」（P22）
</t>
    <phoneticPr fontId="18"/>
  </si>
  <si>
    <t xml:space="preserve">身体的拘束等を行う場合には、その態様及び時間、その際の入所者の心身の状況、緊急やむを得ない理由を記録していますか。
※　記録は、主治医が診療録に行う必要があります。
</t>
    <phoneticPr fontId="18"/>
  </si>
  <si>
    <t xml:space="preserve">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t>
    <phoneticPr fontId="18"/>
  </si>
  <si>
    <t xml:space="preserve">管理者は、介護支援専門員に施設サービス計画（以下「計画」という）の作成に関する業務を担当させていますか。
</t>
    <phoneticPr fontId="18"/>
  </si>
  <si>
    <t xml:space="preserve">計画担当介護支援専門員は、計画の作成に当たっては、適切な方法により、入所者について、その有する能力、環境等の評価を通じて入所者が現に抱える問題点を明らかにし、入所者が自立した日常生活を営むことができるように支援する上で解決すべき課題を把握（以下「アセスメント」という）していますか。
</t>
    <phoneticPr fontId="18"/>
  </si>
  <si>
    <t xml:space="preserve">計画担当介護支援専門員は、アセスメントに当たっては、入所者及びその家族に面接して行っていますか。
この場合において、計画担当介護支援専門員は、面接の趣旨を入所者及びその家族に対して十分に説明し、理解を得ていますか。
</t>
    <phoneticPr fontId="18"/>
  </si>
  <si>
    <t xml:space="preserve">計画担当介護支援専門員は、サービス担当者会議（テレビ電話可。ただし入所者や家族が参加する場合は、当該者の同意が必要）の開催、担当者に対する照会等により、当該計画の原案の内容について、担当者から、専門的な見地からの意見を求めていますか。
</t>
    <phoneticPr fontId="18"/>
  </si>
  <si>
    <t xml:space="preserve">計画担当介護支援専門員は、計画の作成後、その実施状況の把握（入所者についての継続的なアセスメントを含む。以下「モニタリング」という）を行い、必要に応じて計画の変更を行っていますか。
</t>
    <phoneticPr fontId="18"/>
  </si>
  <si>
    <t xml:space="preserve">計画担当介護支援専門員は、モニタリングに当たっては、入所者及びその家族並びに担当者との連絡を継続的に行っていますか。
また、モニタリングは、特段の事情のない限り、以下の方法で行っていますか。
・定期的に入所者に面接する
・定期的にモニタリングの結果を記録する
</t>
    <phoneticPr fontId="18"/>
  </si>
  <si>
    <t xml:space="preserve">特殊な療法又は新しい療法等については、別に厚生労働大臣が定めるもの（評価療養）のほか行っていませんか。
</t>
    <rPh sb="34" eb="36">
      <t>ヒョウカ</t>
    </rPh>
    <rPh sb="36" eb="38">
      <t>リョウヨウ</t>
    </rPh>
    <phoneticPr fontId="18"/>
  </si>
  <si>
    <t xml:space="preserve">別に厚生労働大臣が定める医薬品（薬価基準に収載されている医薬品）以外の医薬品を入所者に施用し、又は処方していませんか。
※　但し、治験に係る診療において、当該治験の対象とされる薬物を使用する場合を除きます。
</t>
    <phoneticPr fontId="18"/>
  </si>
  <si>
    <t>同条第3項
解釈通知第5-18(2)</t>
    <phoneticPr fontId="18"/>
  </si>
  <si>
    <t xml:space="preserve">おむつを使用せざるを得ない入所者には、その心身及び活動の状況に適したおむつ提供し、適切に交換していますか。
</t>
    <phoneticPr fontId="18"/>
  </si>
  <si>
    <t xml:space="preserve">入所者に対し、離床、着替え、整容その他日常生活上の世話を適切に行っていますか。
</t>
    <phoneticPr fontId="18"/>
  </si>
  <si>
    <t xml:space="preserve">入所者が以下の事項に該当する場合には遅滞なく市町村への通知を行っていますか。
・正当な理由なくサービス利用に関する指示に従わないことにより要介護状態の程度を増進させたと認められる場合
・偽りその他不正な行為により保険給付を受け、又は受けようとした場合
</t>
    <phoneticPr fontId="18"/>
  </si>
  <si>
    <t xml:space="preserve">管理者は、専ら当該施設の職務に従事する常勤の者ですか。
※　当該施設の管理上支障がない場合は、同一敷地内にある他の事業所、施設等又は当該施設のサテライト型特定施設、サテライト型居住施設の職務に従事することができます。
※　常勤の定義に注意してください。(Ⅰ-⑦参照)
</t>
    <phoneticPr fontId="18"/>
  </si>
  <si>
    <t>第26条
解釈通知同項10(3)</t>
    <phoneticPr fontId="18"/>
  </si>
  <si>
    <t xml:space="preserve">管理者は、従業者に運営に関する基準を遵守させるため必要な指揮命令を行っていますか。
</t>
    <phoneticPr fontId="18"/>
  </si>
  <si>
    <t>第28条第1号</t>
    <phoneticPr fontId="18"/>
  </si>
  <si>
    <t xml:space="preserve">以下の事項を運営規程に定めていますか。
(1) 施設の目的及び運営の方針
(2) 従業者の職種、員数及び職務内容
(3) 入所定員（Ⅰ型定員数、Ⅱ型定員数及び合計数）
(4) 入所者に対する介護医療院サービスの内容及び利用料その他の費用の額
(5) 施設の利用に当たっての留意事項
(6) 非常災害対策
(7) 虐待の防止のための措置に関する事項
(8) その他施設運営に関する重要事項
※　(7)は、令和６年３月３１日までは努力義務です。
</t>
    <phoneticPr fontId="18"/>
  </si>
  <si>
    <t xml:space="preserve">入所者に対し適切なサービスを提供できるよう、施設ごとに、原則として月ごと、療養棟ごとの勤務表により、勤務の体制（日々の勤務時間、常勤・非常勤の別、介護職員及び看護職員等の配置、管理者との兼務関係等）を明確に定めていますか。
</t>
    <rPh sb="37" eb="39">
      <t>リョウヨウ</t>
    </rPh>
    <rPh sb="39" eb="40">
      <t>ムネ</t>
    </rPh>
    <rPh sb="83" eb="84">
      <t>トウ</t>
    </rPh>
    <phoneticPr fontId="18"/>
  </si>
  <si>
    <t xml:space="preserve">第30条第1項
解釈通知第5-25(1)
</t>
    <phoneticPr fontId="18"/>
  </si>
  <si>
    <t xml:space="preserve">当該施設の従業者によってサービスを提供していますか。
※　調理、洗濯等の、入所者の処遇に直接影響を及ぼさない業務については、第三者への委託等ができます。
</t>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</si>
  <si>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</si>
  <si>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解釈通知第5-26(4)</t>
    <rPh sb="1" eb="2">
      <t>ウエ</t>
    </rPh>
    <phoneticPr fontId="18"/>
  </si>
  <si>
    <t>解釈通知第5-28(1)②</t>
    <phoneticPr fontId="18"/>
  </si>
  <si>
    <t xml:space="preserve">感染症又は食中毒が発生し、又はまん延しないように、次の処置を講じていますか。
(1) 感染症及び食中毒の予防及びまん延の防止のための対策を検討する委員会（テレビ電話可）をおおむね3月に1回以上開催するとともに、その結果について、介護職員その他の従業者に周知徹底を図ること。
</t>
    <phoneticPr fontId="18"/>
  </si>
  <si>
    <t>同項第3号
解釈通知同項(2)③、④
解釈通知第5-26(3)、(4)</t>
    <phoneticPr fontId="18"/>
  </si>
  <si>
    <t xml:space="preserve">施設の見やすい場所に、運営規程の概要、勤務体制、協力病院、利用料その他のサービスの選択に資すると認められる重要事項を掲示していますか。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phoneticPr fontId="18"/>
  </si>
  <si>
    <t>第35条第1項
同条第2項</t>
    <phoneticPr fontId="18"/>
  </si>
  <si>
    <t xml:space="preserve">第38条第1項
解釈通知第5-33(1)
</t>
    <phoneticPr fontId="18"/>
  </si>
  <si>
    <t>解釈通知同項(2)</t>
    <rPh sb="4" eb="6">
      <t>ドウコウ</t>
    </rPh>
    <phoneticPr fontId="18"/>
  </si>
  <si>
    <t xml:space="preserve">地域住民又はその自発的な活動等との連携及び協力を行う等、地域との交流に努めていますか。
</t>
    <phoneticPr fontId="18"/>
  </si>
  <si>
    <t>同条第4項
解釈通知同項⑥</t>
    <rPh sb="0" eb="2">
      <t>ドウジョウ</t>
    </rPh>
    <rPh sb="2" eb="3">
      <t>ダイ</t>
    </rPh>
    <rPh sb="4" eb="5">
      <t>コウ</t>
    </rPh>
    <rPh sb="7" eb="9">
      <t>カイシャク</t>
    </rPh>
    <rPh sb="9" eb="11">
      <t>ツウチ</t>
    </rPh>
    <rPh sb="11" eb="13">
      <t>ドウコウ</t>
    </rPh>
    <phoneticPr fontId="18"/>
  </si>
  <si>
    <t xml:space="preserve">サービスの提供に関する記録(※1)を整備し、その完結の日(※2)から５年間保存していますか。
※1
　(1) 施設サービス計画
　(2) 居宅において日常生活を営むことができるかどうか
　　　についての検討の記録
　(3) 提供した具体的なサービスの内容等の記録
　(4) 身体的拘束等の記録
　(5) 市町村への通知に係る記録
　(6) 苦情の内容等の記録
　(7) 事故の状況及び処置の記録
※2　なお、「その完結の日」とは、個々の入所者につき、契約終了（契約の解約・解除、他の施設への入所、入所者の死亡、入所者の自立等）により一連のサービス提供が終了した日を指します。
※3　(3)には、診療録が含まれます。
</t>
    <rPh sb="219" eb="221">
      <t>ニュウショ</t>
    </rPh>
    <rPh sb="249" eb="251">
      <t>ニュウショ</t>
    </rPh>
    <rPh sb="256" eb="258">
      <t>ニュウショ</t>
    </rPh>
    <phoneticPr fontId="18"/>
  </si>
  <si>
    <t>同条第2項
解釈通知第5-38</t>
    <phoneticPr fontId="18"/>
  </si>
  <si>
    <t xml:space="preserve">入所者の人権の擁護、虐待の防止等のため、責任者を設置する等必要な体制の整備を行うとともに、その従業者に対し、研修を実施する等の措置を講じていますか。
※　令和６年３月３１日までは努力義務です。
</t>
    <rPh sb="0" eb="2">
      <t>ニュウショ</t>
    </rPh>
    <phoneticPr fontId="51"/>
  </si>
  <si>
    <t xml:space="preserve">解釈通知同項後段
</t>
    <rPh sb="4" eb="6">
      <t>ドウコウ</t>
    </rPh>
    <rPh sb="6" eb="7">
      <t>ノチ</t>
    </rPh>
    <phoneticPr fontId="18"/>
  </si>
  <si>
    <t>Ⅲ-10．介護医療院サービスの取扱方針</t>
    <phoneticPr fontId="18"/>
  </si>
  <si>
    <t>第4条第1項第1号
解釈通知第3-１(2）
解釈通知第3-10(1)</t>
    <phoneticPr fontId="18"/>
  </si>
  <si>
    <t xml:space="preserve">耐火建築物となっていますか。
※　一定の要件を満たす2階建て又は平屋建ての建物にあっては、準耐火建築物とすることができます。
※　上記にかかわらず、市長が、火災予防、消火活動等に関し専門的知識を有する者の意見を聴いて、次のいずれかの要件を満たす木造かつ平屋建ての建物であって、火災に係る入所者の安全性が確保されていると認めたときは、耐火建築物又は準耐火建築物とすることを要しません。
・スプリンクラー設備の設置、天井等の内装材等への難燃性の材料の使用、調理室等火災が発生するおそれがある箇所における防火区画の設置等により、初期消火及び延焼の抑制に配慮した構造であること。
・非常警報設備の設置等による火災の早期発見及び通報の体制が整備されており、円滑な消火活動が可能なものであること。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
</t>
    <phoneticPr fontId="18"/>
  </si>
  <si>
    <t xml:space="preserve">第6条第1項第1号
同条第2項
同項第1号
同項第2号
同項第3号
</t>
    <phoneticPr fontId="18"/>
  </si>
  <si>
    <t>福</t>
    <phoneticPr fontId="51"/>
  </si>
  <si>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</si>
  <si>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51"/>
  </si>
  <si>
    <t>同条第1項第7号</t>
    <phoneticPr fontId="18"/>
  </si>
  <si>
    <t>福</t>
    <phoneticPr fontId="18"/>
  </si>
  <si>
    <t>福</t>
    <phoneticPr fontId="50"/>
  </si>
  <si>
    <t>施行規則第138条第1項第7号、第3項</t>
    <rPh sb="0" eb="2">
      <t>シコウ</t>
    </rPh>
    <rPh sb="2" eb="4">
      <t>キソク</t>
    </rPh>
    <phoneticPr fontId="51"/>
  </si>
  <si>
    <t xml:space="preserve">最新の開設許可、更新又は変更届出の際の平面図と合致していますか。
</t>
    <rPh sb="0" eb="2">
      <t>サイシン</t>
    </rPh>
    <rPh sb="3" eb="5">
      <t>カイセツ</t>
    </rPh>
    <rPh sb="5" eb="7">
      <t>キョカ</t>
    </rPh>
    <rPh sb="8" eb="10">
      <t>コウシン</t>
    </rPh>
    <rPh sb="10" eb="11">
      <t>マタ</t>
    </rPh>
    <rPh sb="12" eb="14">
      <t>ヘンコウ</t>
    </rPh>
    <rPh sb="14" eb="15">
      <t>トドケ</t>
    </rPh>
    <rPh sb="15" eb="16">
      <t>デ</t>
    </rPh>
    <rPh sb="17" eb="18">
      <t>サイ</t>
    </rPh>
    <rPh sb="19" eb="22">
      <t>ヘイメンズ</t>
    </rPh>
    <rPh sb="23" eb="25">
      <t>ガッチ</t>
    </rPh>
    <phoneticPr fontId="51"/>
  </si>
  <si>
    <t>解釈通知第5-27(3)</t>
    <phoneticPr fontId="51"/>
  </si>
  <si>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</si>
  <si>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　　　　　　　　　　　　　　　　　　　　　　　）</t>
    <phoneticPr fontId="18"/>
  </si>
  <si>
    <t>【前年度～今年度の実施者】　　　人
【委員会等の所定の手続違反】
【経過観察の記録不備】
【解除へ向けた検討の不備(解除予定が設定されていない等)】</t>
    <rPh sb="1" eb="4">
      <t>ゼンネンド</t>
    </rPh>
    <rPh sb="5" eb="8">
      <t>コンネンド</t>
    </rPh>
    <rPh sb="9" eb="12">
      <t>ジッシシャ</t>
    </rPh>
    <rPh sb="16" eb="17">
      <t>ニン</t>
    </rPh>
    <rPh sb="19" eb="22">
      <t>イインカイ</t>
    </rPh>
    <rPh sb="22" eb="23">
      <t>トウ</t>
    </rPh>
    <rPh sb="24" eb="26">
      <t>ショテイ</t>
    </rPh>
    <rPh sb="27" eb="29">
      <t>テツヅキ</t>
    </rPh>
    <rPh sb="29" eb="31">
      <t>イハン</t>
    </rPh>
    <rPh sb="34" eb="36">
      <t>ケイカ</t>
    </rPh>
    <rPh sb="36" eb="38">
      <t>カンサツ</t>
    </rPh>
    <rPh sb="39" eb="41">
      <t>キロク</t>
    </rPh>
    <rPh sb="41" eb="43">
      <t>フビ</t>
    </rPh>
    <rPh sb="46" eb="48">
      <t>カイジョ</t>
    </rPh>
    <rPh sb="49" eb="50">
      <t>ム</t>
    </rPh>
    <rPh sb="52" eb="54">
      <t>ケントウ</t>
    </rPh>
    <rPh sb="55" eb="57">
      <t>フビ</t>
    </rPh>
    <rPh sb="58" eb="60">
      <t>カイジョ</t>
    </rPh>
    <rPh sb="60" eb="62">
      <t>ヨテイ</t>
    </rPh>
    <rPh sb="63" eb="65">
      <t>セッテイ</t>
    </rPh>
    <rPh sb="71" eb="72">
      <t>トウ</t>
    </rPh>
    <phoneticPr fontId="18"/>
  </si>
  <si>
    <t>入所者又は他の入所者等の生命又は身体を保護するため緊急やむを得ない場合を除き、身体的拘束その他、入所者の行動を制限する行為を行っていませんか。
＊入所者の身体的拘束等が認められるのは『切迫性』『非代替性』『一時性』の三つの要件を満たし、かつ、それらの要件の確認等の手続きが極めて慎重に実施されているケースに限られます。</t>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</si>
  <si>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</si>
  <si>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</si>
  <si>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</si>
  <si>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【議事録の不備等】</t>
    <rPh sb="1" eb="4">
      <t>ギジロク</t>
    </rPh>
    <rPh sb="5" eb="7">
      <t>フビ</t>
    </rPh>
    <rPh sb="7" eb="8">
      <t>トウ</t>
    </rPh>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</si>
  <si>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</si>
  <si>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</si>
  <si>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★循環式浴槽の保有　：プルダウンで選択してください。</t>
    <rPh sb="7" eb="9">
      <t>ホユウ</t>
    </rPh>
    <rPh sb="17" eb="19">
      <t>センタク</t>
    </rPh>
    <phoneticPr fontId="18"/>
  </si>
  <si>
    <t>（　有　・　無　）</t>
    <rPh sb="2" eb="3">
      <t>ユウ</t>
    </rPh>
    <rPh sb="6" eb="7">
      <t>ム</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</si>
  <si>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</si>
  <si>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</si>
  <si>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</si>
  <si>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</si>
  <si>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</si>
  <si>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</si>
  <si>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</si>
  <si>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</si>
  <si>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</si>
  <si>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・専門業者により年２回以上（毎日換水の場合は年１回以上）、水質検査を行っていますか。</t>
    <phoneticPr fontId="18"/>
  </si>
  <si>
    <t>同項1</t>
    <phoneticPr fontId="18"/>
  </si>
  <si>
    <t>（業者名：　　　　　　　　　　　　　　　　　　　）</t>
    <rPh sb="1" eb="3">
      <t>ギョウシャ</t>
    </rPh>
    <rPh sb="3" eb="4">
      <t>ナ</t>
    </rPh>
    <phoneticPr fontId="18"/>
  </si>
  <si>
    <t>（過去２回の実施日：　　　　　　、　　　　　　　）</t>
    <rPh sb="1" eb="3">
      <t>カコ</t>
    </rPh>
    <rPh sb="4" eb="5">
      <t>カイ</t>
    </rPh>
    <rPh sb="6" eb="9">
      <t>ジッシビ</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</si>
  <si>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</si>
  <si>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</si>
  <si>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回／週・月・年　）</t>
    <phoneticPr fontId="18"/>
  </si>
  <si>
    <t>（　　　　　　回／週　）</t>
    <phoneticPr fontId="18"/>
  </si>
  <si>
    <t>（　　　　　　回／月　）</t>
    <phoneticPr fontId="18"/>
  </si>
  <si>
    <t>（　　　　　　回／年　）</t>
    <phoneticPr fontId="18"/>
  </si>
  <si>
    <t>・指針、マニュアルの名称　：</t>
    <rPh sb="1" eb="3">
      <t>シシン</t>
    </rPh>
    <rPh sb="10" eb="12">
      <t>メイショウ</t>
    </rPh>
    <phoneticPr fontId="18"/>
  </si>
  <si>
    <t>（　　　　　　　　　　　　　　　　　　　）</t>
    <phoneticPr fontId="18"/>
  </si>
  <si>
    <t>・前年度以降の訓練実施日　：</t>
    <rPh sb="1" eb="4">
      <t>ゼンネンド</t>
    </rPh>
    <rPh sb="4" eb="6">
      <t>イコウ</t>
    </rPh>
    <rPh sb="7" eb="9">
      <t>クンレン</t>
    </rPh>
    <rPh sb="9" eb="12">
      <t>ジッシビ</t>
    </rPh>
    <phoneticPr fontId="18"/>
  </si>
  <si>
    <t>（　　　　　　、　　　　　　）</t>
    <phoneticPr fontId="18"/>
  </si>
  <si>
    <r>
      <t>・過去１年間の平均件数　：</t>
    </r>
    <r>
      <rPr>
        <sz val="7"/>
        <rFont val="ＭＳ ゴシック"/>
        <family val="3"/>
        <charset val="128"/>
      </rPr>
      <t>下に数字のみ入れてください。</t>
    </r>
    <rPh sb="13" eb="14">
      <t>シタ</t>
    </rPh>
    <rPh sb="15" eb="16">
      <t>カズ</t>
    </rPh>
    <phoneticPr fontId="18"/>
  </si>
  <si>
    <r>
      <t>・苦情相談窓口の設置　：</t>
    </r>
    <r>
      <rPr>
        <sz val="7"/>
        <rFont val="ＭＳ ゴシック"/>
        <family val="3"/>
        <charset val="128"/>
      </rPr>
      <t>プルダウンで選択してください。</t>
    </r>
    <rPh sb="18" eb="20">
      <t>センタク</t>
    </rPh>
    <phoneticPr fontId="18"/>
  </si>
  <si>
    <r>
      <t>・処理手順等の定め</t>
    </r>
    <r>
      <rPr>
        <sz val="8"/>
        <rFont val="ＭＳ Ｐゴシック"/>
        <family val="3"/>
        <charset val="128"/>
      </rPr>
      <t>（規程、マニュアル等）</t>
    </r>
    <r>
      <rPr>
        <sz val="8"/>
        <rFont val="ＭＳ ゴシック"/>
        <family val="3"/>
        <charset val="128"/>
      </rPr>
      <t>：</t>
    </r>
    <r>
      <rPr>
        <sz val="7"/>
        <rFont val="ＭＳ Ｐゴシック"/>
        <family val="3"/>
        <charset val="128"/>
      </rPr>
      <t>プルダウンで選択</t>
    </r>
    <rPh sb="27" eb="29">
      <t>センタク</t>
    </rPh>
    <phoneticPr fontId="18"/>
  </si>
  <si>
    <t>・前年度以降の委員会開催日　：</t>
    <rPh sb="1" eb="4">
      <t>ゼンネンド</t>
    </rPh>
    <rPh sb="4" eb="6">
      <t>イコウ</t>
    </rPh>
    <rPh sb="7" eb="10">
      <t>イインカイ</t>
    </rPh>
    <rPh sb="10" eb="12">
      <t>カイサイ</t>
    </rPh>
    <rPh sb="12" eb="13">
      <t>ヒ</t>
    </rPh>
    <phoneticPr fontId="18"/>
  </si>
  <si>
    <t>（　　　　　　　　　）</t>
    <phoneticPr fontId="18"/>
  </si>
  <si>
    <t>・前年度以降の開催日　：</t>
    <rPh sb="1" eb="4">
      <t>ゼンネンド</t>
    </rPh>
    <rPh sb="4" eb="6">
      <t>イコウ</t>
    </rPh>
    <rPh sb="7" eb="9">
      <t>カイサイ</t>
    </rPh>
    <rPh sb="9" eb="10">
      <t>ニチ</t>
    </rPh>
    <phoneticPr fontId="18"/>
  </si>
  <si>
    <t>所轄庁確認欄（指導員氏名：　　　　　　　　）</t>
    <rPh sb="0" eb="3">
      <t>ショカツチョウ</t>
    </rPh>
    <phoneticPr fontId="29"/>
  </si>
  <si>
    <t>レジオネラ告示：「社会福祉施設等におけるレジオネラ症防止対策の徹底について」（平成15</t>
    <rPh sb="5" eb="7">
      <t>コクジ</t>
    </rPh>
    <phoneticPr fontId="18"/>
  </si>
  <si>
    <t>　　　　　年7月25日付け厚生労働省老健局計画課長等連名通知）別添「レジオネラ症を予防す</t>
    <phoneticPr fontId="18"/>
  </si>
  <si>
    <t>　　　　　るために必要な措置に関する技術上の指針」（平成15年厚生労働省告示264号）</t>
    <phoneticPr fontId="18"/>
  </si>
  <si>
    <t>【三要件の検討の不備】
【本人または家族への説明・確認の不備】</t>
    <rPh sb="13" eb="15">
      <t>ホンニン</t>
    </rPh>
    <rPh sb="18" eb="20">
      <t>カゾク</t>
    </rPh>
    <rPh sb="22" eb="24">
      <t>セツメイ</t>
    </rPh>
    <rPh sb="25" eb="27">
      <t>カクニン</t>
    </rPh>
    <rPh sb="28" eb="30">
      <t>フビ</t>
    </rPh>
    <phoneticPr fontId="18"/>
  </si>
  <si>
    <t>【担当者職氏名】</t>
    <rPh sb="1" eb="4">
      <t>タントウシャ</t>
    </rPh>
    <rPh sb="4" eb="5">
      <t>ショク</t>
    </rPh>
    <rPh sb="5" eb="7">
      <t>シメイ</t>
    </rPh>
    <phoneticPr fontId="18"/>
  </si>
  <si>
    <r>
      <rPr>
        <sz val="8"/>
        <rFont val="ＭＳ Ｐゴシック"/>
        <family val="3"/>
        <charset val="128"/>
      </rPr>
      <t xml:space="preserve">同条第6項第1号
</t>
    </r>
    <r>
      <rPr>
        <sz val="7"/>
        <rFont val="ＭＳ Ｐゴシック"/>
        <family val="3"/>
        <charset val="128"/>
      </rPr>
      <t xml:space="preserve">
構成員、委員会の任務等につき、解釈通知第5-11(3)</t>
    </r>
    <rPh sb="15" eb="18">
      <t>コウセイイン</t>
    </rPh>
    <rPh sb="19" eb="22">
      <t>イインカイ</t>
    </rPh>
    <rPh sb="23" eb="25">
      <t>ニンム</t>
    </rPh>
    <rPh sb="25" eb="26">
      <t>トウ</t>
    </rPh>
    <rPh sb="30" eb="32">
      <t>カイシャク</t>
    </rPh>
    <phoneticPr fontId="18"/>
  </si>
  <si>
    <r>
      <rPr>
        <sz val="8"/>
        <rFont val="ＭＳ Ｐゴシック"/>
        <family val="3"/>
        <charset val="128"/>
      </rPr>
      <t>同項第2号</t>
    </r>
    <r>
      <rPr>
        <sz val="7"/>
        <rFont val="ＭＳ Ｐゴシック"/>
        <family val="3"/>
        <charset val="128"/>
      </rPr>
      <t xml:space="preserve">
解釈通知同項(4)</t>
    </r>
    <rPh sb="10" eb="11">
      <t>ドウ</t>
    </rPh>
    <rPh sb="11" eb="12">
      <t>コウ</t>
    </rPh>
    <phoneticPr fontId="18"/>
  </si>
  <si>
    <t>(3) 介護職員その他の従業者に対し、身体的拘束等の適正化のための研修を定期的（年２回以上）及び新規採用時に実施していますか。</t>
    <rPh sb="40" eb="41">
      <t>ネン</t>
    </rPh>
    <rPh sb="42" eb="43">
      <t>カイ</t>
    </rPh>
    <rPh sb="43" eb="45">
      <t>イジョウ</t>
    </rPh>
    <rPh sb="46" eb="47">
      <t>オヨ</t>
    </rPh>
    <rPh sb="48" eb="50">
      <t>シンキ</t>
    </rPh>
    <rPh sb="50" eb="53">
      <t>サイヨウジ</t>
    </rPh>
    <phoneticPr fontId="18"/>
  </si>
  <si>
    <r>
      <rPr>
        <sz val="8"/>
        <rFont val="ＭＳ Ｐゴシック"/>
        <family val="3"/>
        <charset val="128"/>
      </rPr>
      <t>同項第3号</t>
    </r>
    <r>
      <rPr>
        <sz val="7"/>
        <rFont val="ＭＳ Ｐゴシック"/>
        <family val="3"/>
        <charset val="128"/>
      </rPr>
      <t xml:space="preserve">
解釈通知同項(5)</t>
    </r>
    <rPh sb="11" eb="12">
      <t>コウ</t>
    </rPh>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</si>
  <si>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</si>
  <si>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r>
      <rPr>
        <sz val="8"/>
        <rFont val="ＭＳ ゴシック"/>
        <family val="3"/>
        <charset val="128"/>
      </rPr>
      <t xml:space="preserve">同条第2項第1号
</t>
    </r>
    <r>
      <rPr>
        <sz val="7"/>
        <rFont val="ＭＳ ゴシック"/>
        <family val="3"/>
        <charset val="128"/>
      </rPr>
      <t xml:space="preserve">
構成員等につき、解釈通知第5-28(2)①</t>
    </r>
    <rPh sb="13" eb="16">
      <t>コウセイイン</t>
    </rPh>
    <rPh sb="16" eb="17">
      <t>トウ</t>
    </rPh>
    <phoneticPr fontId="18"/>
  </si>
  <si>
    <r>
      <rPr>
        <sz val="8"/>
        <rFont val="ＭＳ ゴシック"/>
        <family val="3"/>
        <charset val="128"/>
      </rPr>
      <t xml:space="preserve">同項第2号
</t>
    </r>
    <r>
      <rPr>
        <sz val="7"/>
        <rFont val="ＭＳ ゴシック"/>
        <family val="3"/>
        <charset val="128"/>
      </rPr>
      <t xml:space="preserve">
解釈通知同項②</t>
    </r>
    <rPh sb="7" eb="9">
      <t>カイシャク</t>
    </rPh>
    <rPh sb="9" eb="11">
      <t>ツウチ</t>
    </rPh>
    <rPh sb="11" eb="13">
      <t>ドウコウ</t>
    </rPh>
    <phoneticPr fontId="18"/>
  </si>
  <si>
    <r>
      <t>・必要な場合の具体的な隔離方法の記載　：</t>
    </r>
    <r>
      <rPr>
        <sz val="7"/>
        <rFont val="ＭＳ Ｐゴシック"/>
        <family val="3"/>
        <charset val="128"/>
      </rPr>
      <t>プルダウンで選択</t>
    </r>
    <rPh sb="1" eb="3">
      <t>ヒツヨウ</t>
    </rPh>
    <rPh sb="4" eb="6">
      <t>バアイ</t>
    </rPh>
    <rPh sb="7" eb="10">
      <t>グタイテキ</t>
    </rPh>
    <rPh sb="11" eb="13">
      <t>カクリ</t>
    </rPh>
    <rPh sb="13" eb="15">
      <t>ホウホウ</t>
    </rPh>
    <rPh sb="16" eb="18">
      <t>キサイ</t>
    </rPh>
    <rPh sb="26" eb="28">
      <t>センタク</t>
    </rPh>
    <phoneticPr fontId="18"/>
  </si>
  <si>
    <r>
      <t>・集団感染が発生しやすい感染症（インフルエンザ、ノロ、新型コロナ等）の個別の対応策の記載　：</t>
    </r>
    <r>
      <rPr>
        <sz val="7"/>
        <rFont val="ＭＳ Ｐゴシック"/>
        <family val="3"/>
        <charset val="128"/>
      </rPr>
      <t>プルダウンで選択</t>
    </r>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</si>
  <si>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(3) 介護職員その他の従業者に対し、
①感染症及び食中毒の予防及びまん延の防止のための研修
②感染症の予防及びまん延の防止のための訓練
を定期的に（年２回以上）及び新規採用時に実施すること。
※　感染症の業務継続計画に係る研修、訓練と一体的に実施することも可能です。
※　②は、令和６年３月３１日までは努力義務です。</t>
    <rPh sb="81" eb="82">
      <t>オヨ</t>
    </rPh>
    <rPh sb="83" eb="85">
      <t>シンキ</t>
    </rPh>
    <rPh sb="85" eb="87">
      <t>サイヨウ</t>
    </rPh>
    <rPh sb="87" eb="88">
      <t>トキ</t>
    </rPh>
    <phoneticPr fontId="18"/>
  </si>
  <si>
    <t>(3) 事故発生の防止のための委員会（テレビ電話可）及び従事者に対する研修を定期的に（研修は年２回以上及び新規採用時に）行うこと。</t>
    <rPh sb="22" eb="24">
      <t>デンワ</t>
    </rPh>
    <rPh sb="24" eb="25">
      <t>カ</t>
    </rPh>
    <rPh sb="43" eb="45">
      <t>ケンシュウ</t>
    </rPh>
    <rPh sb="46" eb="47">
      <t>ネン</t>
    </rPh>
    <rPh sb="48" eb="49">
      <t>カイ</t>
    </rPh>
    <rPh sb="49" eb="51">
      <t>イジョウ</t>
    </rPh>
    <rPh sb="51" eb="52">
      <t>オヨ</t>
    </rPh>
    <rPh sb="53" eb="58">
      <t>シンキサイヨウトキ</t>
    </rPh>
    <phoneticPr fontId="18"/>
  </si>
  <si>
    <t>同項第3号
解釈通知第5-35③、④</t>
    <rPh sb="6" eb="8">
      <t>カイシャク</t>
    </rPh>
    <rPh sb="8" eb="10">
      <t>ツウチ</t>
    </rPh>
    <rPh sb="10" eb="11">
      <t>ダイ</t>
    </rPh>
    <phoneticPr fontId="18"/>
  </si>
  <si>
    <r>
      <rPr>
        <sz val="8"/>
        <rFont val="ＭＳ ゴシック"/>
        <family val="3"/>
        <charset val="128"/>
      </rPr>
      <t>同項第2号</t>
    </r>
    <r>
      <rPr>
        <sz val="7"/>
        <rFont val="ＭＳ ゴシック"/>
        <family val="3"/>
        <charset val="128"/>
      </rPr>
      <t xml:space="preserve">
解釈通知同項②</t>
    </r>
    <phoneticPr fontId="18"/>
  </si>
  <si>
    <t xml:space="preserve">(3) 従業者に対し、虐待の防止のための研修を定期的に（年２回以上及び新規採用時に）実施すること。
</t>
    <rPh sb="28" eb="29">
      <t>ネン</t>
    </rPh>
    <rPh sb="30" eb="31">
      <t>カイ</t>
    </rPh>
    <rPh sb="31" eb="33">
      <t>イジョウ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</si>
</sst>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gge&quot;年&quot;m&quot;月&quot;d&quot;日&quot;;;"/>
    <numFmt numFmtId="177" formatCode="[Blue][=1]&quot;適&quot;;[Red][=2]&quot;不適&quot;;[Green]&quot;非該当&quot;"/>
    <numFmt numFmtId="178" formatCode="&quot;（&quot;0.0&quot;件／月）&quot;;&quot;マイナス値は不可です&quot;;&quot;★このセルに平均件数を入力して下さい（  .  件/月）&quot;"/>
    <numFmt numFmtId="179" formatCode="ggge&quot;年&quot;m&quot;月&quot;d&quot;日&quot;;;&quot;&quot;"/>
    <numFmt numFmtId="180" formatCode="0;&quot;マイナス値は不可です&quot;;&quot;&quot;"/>
  </numFmts>
  <fonts count="75">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b/>
      <sz val="11"/>
      <color indexed="8"/>
      <name val="ＭＳ ゴシック"/>
      <family val="3"/>
      <charset val="128"/>
    </font>
    <font>
      <sz val="10"/>
      <color indexed="8"/>
      <name val="ＭＳ 明朝"/>
      <family val="1"/>
      <charset val="128"/>
    </font>
    <font>
      <sz val="12"/>
      <color indexed="8"/>
      <name val="ＭＳ ゴシック"/>
      <family val="3"/>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8"/>
      <color rgb="FF000000"/>
      <name val="ＭＳ ゴシック"/>
      <family val="3"/>
      <charset val="128"/>
    </font>
    <font>
      <sz val="10"/>
      <color theme="1"/>
      <name val="ＭＳ ゴシック"/>
      <family val="3"/>
      <charset val="128"/>
    </font>
    <font>
      <u/>
      <sz val="10"/>
      <color theme="1"/>
      <name val="ＭＳ Ｐゴシック"/>
      <family val="3"/>
      <charset val="128"/>
      <scheme val="minor"/>
    </font>
    <font>
      <sz val="11"/>
      <color indexed="8"/>
      <name val="ＭＳ 明朝"/>
      <family val="1"/>
      <charset val="128"/>
    </font>
    <font>
      <sz val="9"/>
      <color indexed="8"/>
      <name val="ＭＳ Ｐゴシック"/>
      <family val="3"/>
      <charset val="128"/>
    </font>
    <font>
      <sz val="6"/>
      <name val="ＭＳ Ｐゴシック"/>
      <family val="2"/>
      <charset val="128"/>
      <scheme val="minor"/>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14"/>
      <name val="ＭＳ ゴシック"/>
      <family val="3"/>
      <charset val="128"/>
    </font>
    <font>
      <u/>
      <sz val="8"/>
      <name val="ＭＳ ゴシック"/>
      <family val="3"/>
      <charset val="128"/>
    </font>
    <font>
      <sz val="7"/>
      <name val="ＭＳ Ｐゴシック"/>
      <family val="3"/>
      <charset val="128"/>
    </font>
    <font>
      <sz val="9"/>
      <color rgb="FFFF0000"/>
      <name val="ＭＳ ゴシック"/>
      <family val="3"/>
      <charset val="128"/>
    </font>
    <font>
      <sz val="8"/>
      <color theme="0"/>
      <name val="ＭＳ Ｐゴシック"/>
      <family val="3"/>
      <charset val="128"/>
    </font>
    <font>
      <sz val="7"/>
      <name val="ＭＳ ゴシック"/>
      <family val="3"/>
      <charset val="128"/>
    </font>
    <font>
      <sz val="11"/>
      <color rgb="FFFF0000"/>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rgb="FFFFC000"/>
        <bgColor indexed="64"/>
      </patternFill>
    </fill>
    <fill>
      <patternFill patternType="solid">
        <fgColor theme="2" tint="-0.499984740745262"/>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482">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5" fillId="0" borderId="0" xfId="0" applyFont="1">
      <alignment vertical="center"/>
    </xf>
    <xf numFmtId="0" fontId="20" fillId="0" borderId="0" xfId="0" applyFont="1">
      <alignment vertical="center"/>
    </xf>
    <xf numFmtId="0" fontId="28" fillId="0" borderId="0" xfId="0" applyFont="1" applyBorder="1" applyAlignment="1">
      <alignment horizontal="left" vertical="center"/>
    </xf>
    <xf numFmtId="0" fontId="28" fillId="0" borderId="0" xfId="0" applyFont="1" applyAlignment="1"/>
    <xf numFmtId="0" fontId="28" fillId="0" borderId="0" xfId="0" applyFont="1" applyAlignment="1">
      <alignment vertical="top"/>
    </xf>
    <xf numFmtId="0" fontId="28" fillId="0" borderId="0" xfId="0" applyFont="1">
      <alignment vertical="center"/>
    </xf>
    <xf numFmtId="0" fontId="28" fillId="0" borderId="0" xfId="0" applyFont="1" applyAlignment="1">
      <alignment vertical="center"/>
    </xf>
    <xf numFmtId="0" fontId="38" fillId="0" borderId="15" xfId="0" applyFont="1" applyBorder="1" applyAlignment="1">
      <alignment horizontal="center" vertical="center"/>
    </xf>
    <xf numFmtId="0" fontId="0" fillId="0" borderId="15" xfId="0" applyBorder="1">
      <alignment vertical="center"/>
    </xf>
    <xf numFmtId="0" fontId="39" fillId="0" borderId="25" xfId="0" applyFont="1" applyBorder="1" applyAlignment="1">
      <alignment vertical="top"/>
    </xf>
    <xf numFmtId="0" fontId="38" fillId="0" borderId="15" xfId="0" applyFont="1" applyBorder="1" applyAlignment="1">
      <alignment horizontal="center" vertical="center"/>
    </xf>
    <xf numFmtId="0" fontId="38" fillId="24" borderId="28" xfId="0" applyFont="1" applyFill="1" applyBorder="1" applyAlignment="1">
      <alignment horizontal="center" vertical="center" wrapText="1"/>
    </xf>
    <xf numFmtId="0" fontId="41" fillId="0" borderId="0" xfId="0" applyFont="1" applyAlignment="1">
      <alignment vertical="center" wrapText="1"/>
    </xf>
    <xf numFmtId="0" fontId="42" fillId="0" borderId="0" xfId="0" applyFont="1" applyAlignment="1">
      <alignment horizontal="justify" vertical="center"/>
    </xf>
    <xf numFmtId="0" fontId="38" fillId="0" borderId="0" xfId="0" applyFont="1">
      <alignment vertical="center"/>
    </xf>
    <xf numFmtId="0" fontId="43" fillId="0" borderId="0" xfId="0" applyFont="1" applyAlignment="1">
      <alignment horizontal="left" vertical="center"/>
    </xf>
    <xf numFmtId="0" fontId="44" fillId="25" borderId="15" xfId="0" applyFont="1" applyFill="1" applyBorder="1" applyAlignment="1" applyProtection="1">
      <alignment horizontal="center" vertical="center" wrapText="1"/>
      <protection locked="0"/>
    </xf>
    <xf numFmtId="0" fontId="45" fillId="25" borderId="15" xfId="0" applyFont="1" applyFill="1" applyBorder="1" applyAlignment="1" applyProtection="1">
      <alignment horizontal="center" vertical="center" wrapText="1"/>
      <protection locked="0"/>
    </xf>
    <xf numFmtId="0" fontId="43" fillId="0" borderId="0" xfId="0" applyFont="1" applyAlignment="1">
      <alignment vertical="center"/>
    </xf>
    <xf numFmtId="0" fontId="47" fillId="0" borderId="0" xfId="0" applyFont="1" applyAlignment="1" applyProtection="1">
      <alignment horizontal="right" vertical="top"/>
      <protection locked="0"/>
    </xf>
    <xf numFmtId="0" fontId="0" fillId="0" borderId="0" xfId="0" applyProtection="1">
      <alignment vertical="center"/>
      <protection locked="0"/>
    </xf>
    <xf numFmtId="0" fontId="49" fillId="0" borderId="0" xfId="0" applyFont="1" applyAlignment="1">
      <alignment horizontal="left" vertical="center"/>
    </xf>
    <xf numFmtId="0" fontId="26" fillId="0" borderId="0" xfId="0" applyFont="1" applyBorder="1" applyAlignment="1" applyProtection="1">
      <alignment vertical="top"/>
      <protection locked="0"/>
    </xf>
    <xf numFmtId="0" fontId="24" fillId="0" borderId="0" xfId="0" applyFont="1" applyBorder="1" applyAlignment="1" applyProtection="1">
      <alignment vertical="top" wrapText="1"/>
      <protection locked="0"/>
    </xf>
    <xf numFmtId="0" fontId="20" fillId="0" borderId="0" xfId="0" applyFont="1" applyAlignment="1" applyProtection="1">
      <alignment vertical="center" wrapText="1"/>
      <protection locked="0"/>
    </xf>
    <xf numFmtId="0" fontId="24" fillId="0" borderId="0" xfId="0" applyFont="1" applyBorder="1" applyAlignment="1" applyProtection="1">
      <alignment horizontal="left" vertical="center" wrapText="1"/>
      <protection locked="0"/>
    </xf>
    <xf numFmtId="0" fontId="20" fillId="0" borderId="10" xfId="41" applyFont="1" applyBorder="1" applyAlignment="1" applyProtection="1">
      <alignment vertical="top"/>
      <protection locked="0"/>
    </xf>
    <xf numFmtId="0" fontId="20" fillId="0" borderId="10" xfId="41" applyFont="1" applyBorder="1" applyAlignment="1" applyProtection="1">
      <alignment vertical="center"/>
      <protection locked="0"/>
    </xf>
    <xf numFmtId="0" fontId="20" fillId="0" borderId="10" xfId="41" applyFont="1" applyBorder="1" applyAlignment="1" applyProtection="1">
      <alignment horizontal="right" vertical="top"/>
      <protection locked="0"/>
    </xf>
    <xf numFmtId="0" fontId="20" fillId="0" borderId="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left" vertical="top" wrapText="1"/>
      <protection locked="0"/>
    </xf>
    <xf numFmtId="0" fontId="36" fillId="0" borderId="19" xfId="0" applyFont="1" applyFill="1" applyBorder="1" applyAlignment="1" applyProtection="1">
      <alignment horizontal="justify" vertical="top" wrapText="1"/>
      <protection locked="0"/>
    </xf>
    <xf numFmtId="0" fontId="36" fillId="0" borderId="18" xfId="0" applyFont="1" applyFill="1" applyBorder="1" applyAlignment="1" applyProtection="1">
      <alignment horizontal="justify" vertical="top" wrapText="1"/>
      <protection locked="0"/>
    </xf>
    <xf numFmtId="0" fontId="20" fillId="0" borderId="0" xfId="0" applyFont="1" applyFill="1" applyBorder="1" applyAlignment="1" applyProtection="1">
      <alignment horizontal="left" vertical="top" wrapText="1"/>
      <protection locked="0"/>
    </xf>
    <xf numFmtId="0" fontId="20" fillId="0" borderId="0" xfId="0" applyFont="1" applyFill="1" applyBorder="1" applyAlignment="1" applyProtection="1">
      <alignment vertical="top" wrapText="1"/>
      <protection locked="0"/>
    </xf>
    <xf numFmtId="0" fontId="20" fillId="0" borderId="0"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Alignment="1" applyProtection="1">
      <alignment vertical="top" wrapText="1"/>
      <protection locked="0"/>
    </xf>
    <xf numFmtId="0" fontId="20" fillId="0" borderId="0" xfId="0" applyFont="1" applyFill="1" applyAlignment="1" applyProtection="1">
      <alignment vertical="center" wrapText="1"/>
      <protection locked="0"/>
    </xf>
    <xf numFmtId="49" fontId="20" fillId="0" borderId="0" xfId="0" applyNumberFormat="1" applyFont="1" applyFill="1" applyAlignment="1" applyProtection="1">
      <alignment horizontal="right" vertical="center" wrapText="1"/>
      <protection locked="0"/>
    </xf>
    <xf numFmtId="0" fontId="20" fillId="0" borderId="0" xfId="0" applyFont="1" applyAlignment="1" applyProtection="1">
      <alignment horizontal="center" vertical="top" wrapText="1"/>
      <protection locked="0"/>
    </xf>
    <xf numFmtId="0" fontId="20" fillId="0" borderId="0" xfId="0" applyFont="1" applyAlignment="1" applyProtection="1">
      <alignment vertical="top" wrapText="1"/>
      <protection locked="0"/>
    </xf>
    <xf numFmtId="0" fontId="20" fillId="0" borderId="0" xfId="0" applyFont="1" applyFill="1" applyAlignment="1">
      <alignment vertical="center" wrapText="1"/>
    </xf>
    <xf numFmtId="0" fontId="20" fillId="0" borderId="0" xfId="0" applyFont="1" applyFill="1">
      <alignment vertical="center"/>
    </xf>
    <xf numFmtId="0" fontId="45" fillId="0" borderId="12" xfId="0" applyNumberFormat="1" applyFont="1" applyFill="1" applyBorder="1" applyAlignment="1" applyProtection="1">
      <alignment horizontal="center" vertical="center" shrinkToFit="1"/>
      <protection locked="0"/>
    </xf>
    <xf numFmtId="0" fontId="20" fillId="0" borderId="13" xfId="0" applyNumberFormat="1" applyFont="1" applyFill="1" applyBorder="1" applyAlignment="1">
      <alignment vertical="center" wrapText="1"/>
    </xf>
    <xf numFmtId="0" fontId="45" fillId="0" borderId="30" xfId="0" applyNumberFormat="1" applyFont="1" applyFill="1" applyBorder="1" applyAlignment="1" applyProtection="1">
      <alignment horizontal="center" vertical="center" shrinkToFit="1"/>
      <protection locked="0"/>
    </xf>
    <xf numFmtId="0" fontId="20" fillId="0" borderId="37" xfId="0" applyNumberFormat="1" applyFont="1" applyFill="1" applyBorder="1" applyAlignment="1">
      <alignment vertical="center" wrapText="1"/>
    </xf>
    <xf numFmtId="0" fontId="45" fillId="0" borderId="19" xfId="0" applyNumberFormat="1" applyFont="1" applyFill="1" applyBorder="1" applyAlignment="1" applyProtection="1">
      <alignment horizontal="center" vertical="center" shrinkToFit="1"/>
      <protection locked="0"/>
    </xf>
    <xf numFmtId="0" fontId="20" fillId="0" borderId="35" xfId="0" applyNumberFormat="1" applyFont="1" applyFill="1" applyBorder="1" applyAlignment="1">
      <alignment vertical="center" wrapText="1"/>
    </xf>
    <xf numFmtId="0" fontId="45" fillId="0" borderId="17" xfId="0" applyNumberFormat="1" applyFont="1" applyFill="1" applyBorder="1" applyAlignment="1" applyProtection="1">
      <alignment horizontal="center" vertical="center" shrinkToFit="1"/>
      <protection locked="0"/>
    </xf>
    <xf numFmtId="0" fontId="20" fillId="0" borderId="17"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45" fillId="0" borderId="18" xfId="0" applyNumberFormat="1" applyFont="1" applyFill="1" applyBorder="1" applyAlignment="1" applyProtection="1">
      <alignment horizontal="center" vertical="center" shrinkToFit="1"/>
      <protection locked="0"/>
    </xf>
    <xf numFmtId="0" fontId="20" fillId="0" borderId="18" xfId="0" applyNumberFormat="1" applyFont="1" applyFill="1" applyBorder="1" applyAlignment="1">
      <alignment vertical="center" wrapText="1"/>
    </xf>
    <xf numFmtId="0" fontId="45" fillId="0" borderId="24" xfId="0" applyNumberFormat="1" applyFont="1" applyFill="1" applyBorder="1" applyAlignment="1" applyProtection="1">
      <alignment horizontal="center" vertical="center" shrinkToFit="1"/>
      <protection locked="0"/>
    </xf>
    <xf numFmtId="0" fontId="20" fillId="0" borderId="24" xfId="0" applyNumberFormat="1" applyFont="1" applyFill="1" applyBorder="1" applyAlignment="1">
      <alignment vertical="center" wrapText="1"/>
    </xf>
    <xf numFmtId="0" fontId="46" fillId="0" borderId="17" xfId="0" applyNumberFormat="1" applyFont="1" applyFill="1" applyBorder="1" applyAlignment="1" applyProtection="1">
      <alignment horizontal="justify" vertical="center" wrapText="1"/>
      <protection locked="0"/>
    </xf>
    <xf numFmtId="0" fontId="46" fillId="0" borderId="19" xfId="0" applyNumberFormat="1" applyFont="1" applyFill="1" applyBorder="1" applyAlignment="1" applyProtection="1">
      <alignment horizontal="justify" vertical="center" wrapText="1"/>
      <protection locked="0"/>
    </xf>
    <xf numFmtId="0" fontId="46" fillId="0" borderId="18" xfId="0" applyNumberFormat="1" applyFont="1" applyFill="1" applyBorder="1" applyAlignment="1" applyProtection="1">
      <alignment horizontal="justify" vertical="center" wrapText="1"/>
      <protection locked="0"/>
    </xf>
    <xf numFmtId="0" fontId="45" fillId="0" borderId="23" xfId="0" applyNumberFormat="1" applyFont="1" applyFill="1" applyBorder="1" applyAlignment="1" applyProtection="1">
      <alignment horizontal="center" vertical="center" shrinkToFit="1"/>
      <protection locked="0"/>
    </xf>
    <xf numFmtId="0" fontId="20" fillId="0" borderId="23" xfId="0" applyNumberFormat="1" applyFont="1" applyFill="1" applyBorder="1" applyAlignment="1">
      <alignment vertical="center" wrapText="1"/>
    </xf>
    <xf numFmtId="0" fontId="45" fillId="0" borderId="19" xfId="0" applyNumberFormat="1" applyFont="1" applyFill="1" applyBorder="1" applyAlignment="1" applyProtection="1">
      <alignment vertical="center" shrinkToFit="1"/>
      <protection locked="0"/>
    </xf>
    <xf numFmtId="0" fontId="20" fillId="0" borderId="19" xfId="41" applyNumberFormat="1" applyFont="1" applyFill="1" applyBorder="1" applyAlignment="1">
      <alignment vertical="center" wrapText="1"/>
    </xf>
    <xf numFmtId="0" fontId="45" fillId="0" borderId="20" xfId="0" applyNumberFormat="1" applyFont="1" applyFill="1" applyBorder="1" applyAlignment="1" applyProtection="1">
      <alignment horizontal="center" vertical="center" shrinkToFit="1"/>
      <protection locked="0"/>
    </xf>
    <xf numFmtId="0" fontId="20" fillId="0" borderId="20" xfId="0" applyNumberFormat="1" applyFont="1" applyFill="1" applyBorder="1">
      <alignment vertical="center"/>
    </xf>
    <xf numFmtId="0" fontId="46" fillId="0" borderId="18" xfId="0" applyNumberFormat="1" applyFont="1" applyFill="1" applyBorder="1">
      <alignment vertical="center"/>
    </xf>
    <xf numFmtId="0" fontId="45" fillId="0" borderId="15" xfId="0" applyNumberFormat="1" applyFont="1" applyFill="1" applyBorder="1" applyAlignment="1" applyProtection="1">
      <alignment horizontal="center" vertical="center" wrapText="1"/>
      <protection locked="0"/>
    </xf>
    <xf numFmtId="0" fontId="20" fillId="0" borderId="11"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19" fillId="0" borderId="10" xfId="0" applyNumberFormat="1" applyFont="1" applyFill="1" applyBorder="1" applyAlignment="1">
      <alignment vertical="center" wrapText="1"/>
    </xf>
    <xf numFmtId="0" fontId="20" fillId="0" borderId="12" xfId="0" applyNumberFormat="1" applyFont="1" applyFill="1" applyBorder="1" applyAlignment="1">
      <alignment horizontal="left" vertical="center" wrapText="1"/>
    </xf>
    <xf numFmtId="0" fontId="20" fillId="0" borderId="19" xfId="0" applyNumberFormat="1" applyFont="1" applyFill="1" applyBorder="1" applyAlignment="1">
      <alignment horizontal="left" vertical="center" wrapText="1"/>
    </xf>
    <xf numFmtId="0" fontId="45" fillId="0" borderId="14"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lignment horizontal="left" vertical="center" wrapText="1"/>
    </xf>
    <xf numFmtId="0" fontId="45" fillId="0" borderId="15" xfId="0" applyNumberFormat="1" applyFont="1" applyFill="1" applyBorder="1" applyAlignment="1" applyProtection="1">
      <alignment horizontal="center" vertical="center" shrinkToFit="1"/>
      <protection locked="0"/>
    </xf>
    <xf numFmtId="0" fontId="20" fillId="0" borderId="15" xfId="0" applyNumberFormat="1" applyFont="1" applyFill="1" applyBorder="1" applyAlignment="1">
      <alignment horizontal="left" vertical="center" wrapText="1"/>
    </xf>
    <xf numFmtId="0" fontId="20" fillId="0" borderId="17" xfId="0" applyNumberFormat="1" applyFont="1" applyFill="1" applyBorder="1" applyAlignment="1">
      <alignment horizontal="left" vertical="center" wrapText="1"/>
    </xf>
    <xf numFmtId="0" fontId="20" fillId="0" borderId="18" xfId="0" applyNumberFormat="1" applyFont="1" applyFill="1" applyBorder="1" applyAlignment="1">
      <alignment horizontal="left" vertical="center" wrapText="1"/>
    </xf>
    <xf numFmtId="0" fontId="20" fillId="0" borderId="23" xfId="0" applyNumberFormat="1" applyFont="1" applyFill="1" applyBorder="1" applyAlignment="1">
      <alignment horizontal="left" vertical="center" wrapText="1"/>
    </xf>
    <xf numFmtId="0" fontId="20" fillId="0" borderId="36" xfId="0" applyNumberFormat="1" applyFont="1" applyFill="1" applyBorder="1" applyAlignment="1">
      <alignment vertical="center" wrapText="1"/>
    </xf>
    <xf numFmtId="0" fontId="45" fillId="0" borderId="11" xfId="0" applyNumberFormat="1" applyFont="1" applyFill="1" applyBorder="1" applyAlignment="1" applyProtection="1">
      <alignment horizontal="center" vertical="center" shrinkToFit="1"/>
      <protection locked="0"/>
    </xf>
    <xf numFmtId="0" fontId="20" fillId="0" borderId="11" xfId="0" applyNumberFormat="1" applyFont="1" applyFill="1" applyBorder="1" applyAlignment="1">
      <alignment vertical="center" wrapText="1"/>
    </xf>
    <xf numFmtId="0" fontId="20" fillId="0" borderId="34" xfId="0" applyNumberFormat="1" applyFont="1" applyFill="1" applyBorder="1" applyAlignment="1">
      <alignment vertical="center" wrapText="1"/>
    </xf>
    <xf numFmtId="0" fontId="20" fillId="0" borderId="29" xfId="0" applyNumberFormat="1" applyFont="1" applyFill="1" applyBorder="1" applyAlignment="1">
      <alignment vertical="center" wrapText="1"/>
    </xf>
    <xf numFmtId="0" fontId="20" fillId="0" borderId="47" xfId="0" applyNumberFormat="1" applyFont="1" applyFill="1" applyBorder="1" applyAlignment="1">
      <alignment vertical="center" wrapText="1"/>
    </xf>
    <xf numFmtId="0" fontId="20" fillId="0" borderId="16" xfId="0" applyNumberFormat="1" applyFont="1" applyFill="1" applyBorder="1" applyAlignment="1">
      <alignment vertical="center" wrapText="1"/>
    </xf>
    <xf numFmtId="0" fontId="20" fillId="0" borderId="15" xfId="0" applyNumberFormat="1" applyFont="1" applyFill="1" applyBorder="1" applyAlignment="1">
      <alignment vertical="center" wrapText="1"/>
    </xf>
    <xf numFmtId="0" fontId="46" fillId="0" borderId="15" xfId="0" applyNumberFormat="1" applyFont="1" applyFill="1" applyBorder="1">
      <alignment vertical="center"/>
    </xf>
    <xf numFmtId="0" fontId="46" fillId="0" borderId="17" xfId="0" applyNumberFormat="1" applyFont="1" applyFill="1" applyBorder="1">
      <alignment vertical="center"/>
    </xf>
    <xf numFmtId="0" fontId="46" fillId="0" borderId="19" xfId="0" applyNumberFormat="1" applyFont="1" applyFill="1" applyBorder="1">
      <alignment vertical="center"/>
    </xf>
    <xf numFmtId="0" fontId="46" fillId="0" borderId="16" xfId="0" applyNumberFormat="1" applyFont="1" applyFill="1" applyBorder="1">
      <alignment vertical="center"/>
    </xf>
    <xf numFmtId="0" fontId="20" fillId="0" borderId="19" xfId="0" applyNumberFormat="1" applyFont="1" applyFill="1" applyBorder="1">
      <alignment vertical="center"/>
    </xf>
    <xf numFmtId="0" fontId="46" fillId="0" borderId="14" xfId="0" applyNumberFormat="1" applyFont="1" applyFill="1" applyBorder="1">
      <alignment vertical="center"/>
    </xf>
    <xf numFmtId="0" fontId="20" fillId="0" borderId="20" xfId="0" applyNumberFormat="1" applyFont="1" applyFill="1" applyBorder="1" applyAlignment="1">
      <alignment vertical="center" wrapText="1"/>
    </xf>
    <xf numFmtId="0" fontId="20" fillId="0" borderId="19" xfId="0" applyNumberFormat="1" applyFont="1" applyFill="1" applyBorder="1" applyAlignment="1">
      <alignment vertical="top" wrapText="1"/>
    </xf>
    <xf numFmtId="0" fontId="45" fillId="0" borderId="33"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lignment vertical="top" wrapText="1"/>
    </xf>
    <xf numFmtId="0" fontId="20" fillId="0" borderId="14" xfId="0" applyNumberFormat="1" applyFont="1" applyFill="1" applyBorder="1" applyAlignment="1">
      <alignment vertical="center" wrapText="1"/>
    </xf>
    <xf numFmtId="0" fontId="46" fillId="0" borderId="20" xfId="0" applyNumberFormat="1" applyFont="1" applyFill="1" applyBorder="1">
      <alignment vertical="center"/>
    </xf>
    <xf numFmtId="0" fontId="45" fillId="0" borderId="17" xfId="0" applyNumberFormat="1" applyFont="1" applyFill="1" applyBorder="1" applyAlignment="1" applyProtection="1">
      <alignment vertical="center" shrinkToFit="1"/>
      <protection locked="0"/>
    </xf>
    <xf numFmtId="0" fontId="20" fillId="0" borderId="17" xfId="41" applyNumberFormat="1" applyFont="1" applyFill="1" applyBorder="1" applyAlignment="1">
      <alignment vertical="center" wrapText="1"/>
    </xf>
    <xf numFmtId="0" fontId="20" fillId="0" borderId="17" xfId="0" applyNumberFormat="1" applyFont="1" applyFill="1" applyBorder="1">
      <alignment vertical="center"/>
    </xf>
    <xf numFmtId="0" fontId="20" fillId="0" borderId="23" xfId="0" applyNumberFormat="1" applyFont="1" applyFill="1" applyBorder="1">
      <alignment vertical="center"/>
    </xf>
    <xf numFmtId="0" fontId="20" fillId="0" borderId="0" xfId="0" applyNumberFormat="1" applyFont="1" applyFill="1" applyAlignment="1">
      <alignment vertical="center" wrapText="1"/>
    </xf>
    <xf numFmtId="0" fontId="44" fillId="0" borderId="15" xfId="0" applyFont="1" applyFill="1" applyBorder="1" applyAlignment="1" applyProtection="1">
      <alignment horizontal="center" vertical="center" wrapText="1"/>
      <protection locked="0"/>
    </xf>
    <xf numFmtId="0" fontId="20" fillId="0" borderId="35" xfId="0" applyNumberFormat="1" applyFont="1" applyFill="1" applyBorder="1" applyAlignment="1">
      <alignment horizontal="left" vertical="center" wrapText="1"/>
    </xf>
    <xf numFmtId="0" fontId="54" fillId="26" borderId="0" xfId="0" applyFont="1" applyFill="1" applyAlignment="1">
      <alignment horizontal="left" vertical="center"/>
    </xf>
    <xf numFmtId="0" fontId="55" fillId="0" borderId="0" xfId="0" applyFont="1">
      <alignment vertical="center"/>
    </xf>
    <xf numFmtId="0" fontId="56" fillId="27" borderId="48" xfId="0" applyFont="1" applyFill="1" applyBorder="1" applyAlignment="1">
      <alignment vertical="center"/>
    </xf>
    <xf numFmtId="0" fontId="0" fillId="27" borderId="49" xfId="0" applyFill="1" applyBorder="1" applyAlignment="1">
      <alignment vertical="center"/>
    </xf>
    <xf numFmtId="0" fontId="57" fillId="0" borderId="0" xfId="0" applyFont="1">
      <alignment vertical="center"/>
    </xf>
    <xf numFmtId="0" fontId="58" fillId="27" borderId="50" xfId="0" applyFont="1" applyFill="1" applyBorder="1" applyAlignment="1">
      <alignment horizontal="center" vertical="center"/>
    </xf>
    <xf numFmtId="0" fontId="58" fillId="0" borderId="51" xfId="0" applyFont="1" applyFill="1" applyBorder="1" applyAlignment="1">
      <alignment vertical="center"/>
    </xf>
    <xf numFmtId="0" fontId="59" fillId="28" borderId="52" xfId="0" applyFont="1" applyFill="1" applyBorder="1" applyAlignment="1">
      <alignment horizontal="centerContinuous" vertical="center"/>
    </xf>
    <xf numFmtId="0" fontId="59" fillId="28" borderId="53" xfId="0" applyFont="1" applyFill="1" applyBorder="1" applyAlignment="1">
      <alignment horizontal="centerContinuous" vertical="center"/>
    </xf>
    <xf numFmtId="0" fontId="59" fillId="28" borderId="54" xfId="0" applyFont="1" applyFill="1" applyBorder="1" applyAlignment="1">
      <alignment horizontal="centerContinuous" vertical="center"/>
    </xf>
    <xf numFmtId="0" fontId="60" fillId="0" borderId="0" xfId="0" applyFont="1" applyAlignment="1">
      <alignment horizontal="centerContinuous" vertical="center" wrapText="1"/>
    </xf>
    <xf numFmtId="0" fontId="0" fillId="0" borderId="0" xfId="0" applyAlignment="1">
      <alignment horizontal="centerContinuous" vertical="center"/>
    </xf>
    <xf numFmtId="0" fontId="63" fillId="28" borderId="55" xfId="0" applyFont="1" applyFill="1" applyBorder="1" applyAlignment="1">
      <alignment horizontal="center" vertical="center"/>
    </xf>
    <xf numFmtId="0" fontId="63" fillId="28" borderId="56" xfId="0" applyFont="1" applyFill="1" applyBorder="1" applyAlignment="1">
      <alignment horizontal="center" vertical="center"/>
    </xf>
    <xf numFmtId="0" fontId="63" fillId="28" borderId="57" xfId="0" applyFont="1" applyFill="1" applyBorder="1" applyAlignment="1">
      <alignment horizontal="center" vertical="center"/>
    </xf>
    <xf numFmtId="0" fontId="64" fillId="0" borderId="12" xfId="0" applyNumberFormat="1" applyFont="1" applyFill="1" applyBorder="1" applyAlignment="1">
      <alignment horizontal="center" vertical="center" wrapText="1"/>
    </xf>
    <xf numFmtId="0" fontId="64" fillId="0" borderId="19" xfId="0" applyNumberFormat="1" applyFont="1" applyFill="1" applyBorder="1" applyAlignment="1">
      <alignment horizontal="center" vertical="center" wrapText="1"/>
    </xf>
    <xf numFmtId="0" fontId="64" fillId="0" borderId="14" xfId="0" applyNumberFormat="1" applyFont="1" applyFill="1" applyBorder="1" applyAlignment="1">
      <alignment horizontal="center" vertical="center" wrapText="1"/>
    </xf>
    <xf numFmtId="0" fontId="64" fillId="0" borderId="17" xfId="0" applyNumberFormat="1" applyFont="1" applyFill="1" applyBorder="1" applyAlignment="1">
      <alignment horizontal="center" vertical="center" wrapText="1"/>
    </xf>
    <xf numFmtId="0" fontId="64" fillId="0" borderId="18" xfId="0" applyNumberFormat="1" applyFont="1" applyFill="1" applyBorder="1" applyAlignment="1">
      <alignment horizontal="center" vertical="center" wrapText="1"/>
    </xf>
    <xf numFmtId="0" fontId="64" fillId="0" borderId="35" xfId="0" applyNumberFormat="1" applyFont="1" applyFill="1" applyBorder="1" applyAlignment="1">
      <alignment horizontal="center" vertical="center" wrapText="1"/>
    </xf>
    <xf numFmtId="0" fontId="64" fillId="0" borderId="23" xfId="0" applyNumberFormat="1" applyFont="1" applyFill="1" applyBorder="1" applyAlignment="1">
      <alignment horizontal="center" vertical="center" wrapText="1"/>
    </xf>
    <xf numFmtId="0" fontId="64" fillId="0" borderId="36" xfId="0" applyNumberFormat="1" applyFont="1" applyFill="1" applyBorder="1" applyAlignment="1">
      <alignment horizontal="center" vertical="center" wrapText="1"/>
    </xf>
    <xf numFmtId="0" fontId="64" fillId="0" borderId="15" xfId="0" applyNumberFormat="1" applyFont="1" applyFill="1" applyBorder="1" applyAlignment="1">
      <alignment horizontal="center" vertical="center" wrapText="1"/>
    </xf>
    <xf numFmtId="0" fontId="64" fillId="0" borderId="11" xfId="0"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0" fontId="64" fillId="0" borderId="13" xfId="0" applyNumberFormat="1" applyFont="1" applyFill="1" applyBorder="1" applyAlignment="1">
      <alignment horizontal="center" vertical="center" wrapText="1"/>
    </xf>
    <xf numFmtId="0" fontId="64" fillId="0" borderId="37" xfId="0" applyNumberFormat="1" applyFont="1" applyFill="1" applyBorder="1" applyAlignment="1">
      <alignment horizontal="center" vertical="center" wrapText="1"/>
    </xf>
    <xf numFmtId="0" fontId="64" fillId="0" borderId="34" xfId="0" applyNumberFormat="1" applyFont="1" applyFill="1" applyBorder="1" applyAlignment="1">
      <alignment horizontal="center" vertical="center" wrapText="1"/>
    </xf>
    <xf numFmtId="0" fontId="64" fillId="0" borderId="29" xfId="0" applyNumberFormat="1" applyFont="1" applyFill="1" applyBorder="1" applyAlignment="1">
      <alignment horizontal="center" vertical="center" wrapText="1"/>
    </xf>
    <xf numFmtId="0" fontId="64" fillId="0" borderId="47" xfId="0" applyNumberFormat="1" applyFont="1" applyFill="1" applyBorder="1" applyAlignment="1">
      <alignment horizontal="center" vertical="center" wrapText="1"/>
    </xf>
    <xf numFmtId="0" fontId="64" fillId="0" borderId="16" xfId="0" applyNumberFormat="1" applyFont="1" applyFill="1" applyBorder="1" applyAlignment="1">
      <alignment horizontal="center" vertical="center" wrapText="1"/>
    </xf>
    <xf numFmtId="0" fontId="64" fillId="0" borderId="15" xfId="0" applyNumberFormat="1" applyFont="1" applyFill="1" applyBorder="1" applyAlignment="1">
      <alignment horizontal="center" vertical="center"/>
    </xf>
    <xf numFmtId="0" fontId="64" fillId="0" borderId="17" xfId="0" applyNumberFormat="1" applyFont="1" applyFill="1" applyBorder="1" applyAlignment="1">
      <alignment horizontal="center" vertical="center"/>
    </xf>
    <xf numFmtId="0" fontId="64" fillId="0" borderId="19" xfId="0" applyNumberFormat="1" applyFont="1" applyFill="1" applyBorder="1" applyAlignment="1">
      <alignment horizontal="center" vertical="center"/>
    </xf>
    <xf numFmtId="0" fontId="64" fillId="0" borderId="18" xfId="0" applyNumberFormat="1" applyFont="1" applyFill="1" applyBorder="1" applyAlignment="1">
      <alignment horizontal="center" vertical="center"/>
    </xf>
    <xf numFmtId="0" fontId="64" fillId="0" borderId="16" xfId="0" applyNumberFormat="1" applyFont="1" applyFill="1" applyBorder="1" applyAlignment="1">
      <alignment horizontal="center" vertical="center"/>
    </xf>
    <xf numFmtId="0" fontId="64" fillId="0" borderId="14" xfId="0" applyNumberFormat="1" applyFont="1" applyFill="1" applyBorder="1" applyAlignment="1">
      <alignment horizontal="center" vertical="center"/>
    </xf>
    <xf numFmtId="0" fontId="64" fillId="0" borderId="24" xfId="0" applyNumberFormat="1" applyFont="1" applyFill="1" applyBorder="1" applyAlignment="1">
      <alignment horizontal="center" vertical="center" wrapText="1"/>
    </xf>
    <xf numFmtId="0" fontId="64" fillId="0" borderId="17" xfId="0" applyNumberFormat="1" applyFont="1" applyFill="1" applyBorder="1" applyAlignment="1" applyProtection="1">
      <alignment horizontal="center" vertical="center" shrinkToFit="1"/>
      <protection locked="0"/>
    </xf>
    <xf numFmtId="0" fontId="64" fillId="0" borderId="23" xfId="0" applyNumberFormat="1" applyFont="1" applyFill="1" applyBorder="1" applyAlignment="1" applyProtection="1">
      <alignment horizontal="center" vertical="center" shrinkToFit="1"/>
      <protection locked="0"/>
    </xf>
    <xf numFmtId="0" fontId="64" fillId="0" borderId="19" xfId="0" applyNumberFormat="1" applyFont="1" applyFill="1" applyBorder="1" applyAlignment="1" applyProtection="1">
      <alignment horizontal="center" vertical="center" shrinkToFit="1"/>
      <protection locked="0"/>
    </xf>
    <xf numFmtId="0" fontId="64" fillId="0" borderId="20" xfId="0" applyNumberFormat="1" applyFont="1" applyFill="1" applyBorder="1" applyAlignment="1" applyProtection="1">
      <alignment horizontal="center" vertical="center" shrinkToFit="1"/>
      <protection locked="0"/>
    </xf>
    <xf numFmtId="0" fontId="64" fillId="0" borderId="18" xfId="0" applyNumberFormat="1" applyFont="1" applyFill="1" applyBorder="1" applyAlignment="1" applyProtection="1">
      <alignment horizontal="center" vertical="center" shrinkToFit="1"/>
      <protection locked="0"/>
    </xf>
    <xf numFmtId="0" fontId="64" fillId="0" borderId="17" xfId="0" applyNumberFormat="1" applyFont="1" applyFill="1" applyBorder="1" applyAlignment="1" applyProtection="1">
      <alignment horizontal="center" vertical="center" wrapText="1"/>
      <protection locked="0"/>
    </xf>
    <xf numFmtId="0" fontId="64" fillId="0" borderId="19" xfId="0" applyNumberFormat="1" applyFont="1" applyFill="1" applyBorder="1" applyAlignment="1" applyProtection="1">
      <alignment horizontal="center" vertical="center" wrapText="1"/>
      <protection locked="0"/>
    </xf>
    <xf numFmtId="0" fontId="64" fillId="0" borderId="18" xfId="0" applyNumberFormat="1" applyFont="1" applyFill="1" applyBorder="1" applyAlignment="1" applyProtection="1">
      <alignment horizontal="center" vertical="center" wrapText="1"/>
      <protection locked="0"/>
    </xf>
    <xf numFmtId="0" fontId="64" fillId="0" borderId="20" xfId="0" applyNumberFormat="1" applyFont="1" applyFill="1" applyBorder="1" applyAlignment="1">
      <alignment horizontal="center" vertical="center"/>
    </xf>
    <xf numFmtId="0" fontId="64" fillId="0" borderId="17" xfId="41" applyNumberFormat="1" applyFont="1" applyFill="1" applyBorder="1" applyAlignment="1">
      <alignment horizontal="center" vertical="center" wrapText="1"/>
    </xf>
    <xf numFmtId="0" fontId="64" fillId="0" borderId="19" xfId="41" applyNumberFormat="1" applyFont="1" applyFill="1" applyBorder="1" applyAlignment="1">
      <alignment horizontal="center" vertical="center" wrapText="1"/>
    </xf>
    <xf numFmtId="0" fontId="64" fillId="0" borderId="23" xfId="0" applyNumberFormat="1" applyFont="1" applyFill="1" applyBorder="1" applyAlignment="1">
      <alignment horizontal="center" vertical="center"/>
    </xf>
    <xf numFmtId="0" fontId="36" fillId="0" borderId="12" xfId="0" applyFont="1" applyFill="1" applyBorder="1" applyAlignment="1" applyProtection="1">
      <alignment horizontal="left" vertical="top" wrapText="1"/>
      <protection locked="0"/>
    </xf>
    <xf numFmtId="0" fontId="27" fillId="0" borderId="12" xfId="0" applyFont="1" applyFill="1" applyBorder="1" applyAlignment="1" applyProtection="1">
      <alignment vertical="top" wrapText="1"/>
      <protection locked="0"/>
    </xf>
    <xf numFmtId="0" fontId="36" fillId="0" borderId="30" xfId="0" applyFont="1" applyFill="1" applyBorder="1" applyAlignment="1" applyProtection="1">
      <alignment horizontal="left" vertical="top" wrapText="1"/>
      <protection locked="0"/>
    </xf>
    <xf numFmtId="0" fontId="27" fillId="0" borderId="30" xfId="0" applyFont="1" applyFill="1" applyBorder="1" applyAlignment="1" applyProtection="1">
      <alignment vertical="top" wrapText="1"/>
      <protection locked="0"/>
    </xf>
    <xf numFmtId="177" fontId="65" fillId="25" borderId="19" xfId="0" applyNumberFormat="1" applyFont="1" applyFill="1" applyBorder="1" applyAlignment="1" applyProtection="1">
      <alignment horizontal="center" vertical="center" shrinkToFit="1"/>
      <protection locked="0"/>
    </xf>
    <xf numFmtId="0" fontId="65" fillId="25" borderId="19"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top" wrapText="1"/>
      <protection locked="0"/>
    </xf>
    <xf numFmtId="0" fontId="27" fillId="0" borderId="20" xfId="0" applyFont="1" applyFill="1" applyBorder="1" applyAlignment="1" applyProtection="1">
      <alignment vertical="top" wrapText="1"/>
      <protection locked="0"/>
    </xf>
    <xf numFmtId="0" fontId="36" fillId="0" borderId="17" xfId="0" applyFont="1" applyFill="1" applyBorder="1" applyAlignment="1" applyProtection="1">
      <alignment horizontal="left" vertical="top" wrapText="1"/>
      <protection locked="0"/>
    </xf>
    <xf numFmtId="0" fontId="27" fillId="0" borderId="17" xfId="0" applyFont="1" applyFill="1" applyBorder="1" applyAlignment="1" applyProtection="1">
      <alignment vertical="top" wrapText="1"/>
      <protection locked="0"/>
    </xf>
    <xf numFmtId="177" fontId="65" fillId="25" borderId="17" xfId="0" applyNumberFormat="1" applyFont="1" applyFill="1" applyBorder="1" applyAlignment="1" applyProtection="1">
      <alignment horizontal="center" vertical="center" shrinkToFit="1"/>
      <protection locked="0"/>
    </xf>
    <xf numFmtId="0" fontId="65" fillId="25" borderId="17" xfId="0"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top" wrapText="1"/>
      <protection locked="0"/>
    </xf>
    <xf numFmtId="0" fontId="27" fillId="0" borderId="18" xfId="0" applyFont="1" applyFill="1" applyBorder="1" applyAlignment="1" applyProtection="1">
      <alignment vertical="top" wrapText="1"/>
      <protection locked="0"/>
    </xf>
    <xf numFmtId="177" fontId="65" fillId="25" borderId="18" xfId="0" applyNumberFormat="1" applyFont="1" applyFill="1" applyBorder="1" applyAlignment="1" applyProtection="1">
      <alignment horizontal="center" vertical="center" shrinkToFit="1"/>
      <protection locked="0"/>
    </xf>
    <xf numFmtId="0" fontId="65" fillId="25" borderId="18"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top" wrapText="1"/>
      <protection locked="0"/>
    </xf>
    <xf numFmtId="0" fontId="27" fillId="0" borderId="19" xfId="0" applyFont="1" applyFill="1" applyBorder="1" applyAlignment="1" applyProtection="1">
      <alignment vertical="top" wrapText="1"/>
      <protection locked="0"/>
    </xf>
    <xf numFmtId="0" fontId="65" fillId="25" borderId="35" xfId="0" applyFont="1" applyFill="1" applyBorder="1" applyAlignment="1" applyProtection="1">
      <alignment horizontal="left" vertical="center" wrapText="1"/>
      <protection locked="0"/>
    </xf>
    <xf numFmtId="0" fontId="36" fillId="0" borderId="14" xfId="0" applyFont="1" applyFill="1" applyBorder="1" applyAlignment="1" applyProtection="1">
      <alignment horizontal="left" vertical="top" wrapText="1"/>
      <protection locked="0"/>
    </xf>
    <xf numFmtId="0" fontId="27" fillId="0" borderId="14" xfId="0" applyFont="1" applyFill="1" applyBorder="1" applyAlignment="1" applyProtection="1">
      <alignment vertical="top" wrapText="1"/>
      <protection locked="0"/>
    </xf>
    <xf numFmtId="0" fontId="36" fillId="0" borderId="23" xfId="0" applyFont="1" applyFill="1" applyBorder="1" applyAlignment="1" applyProtection="1">
      <alignment horizontal="left" vertical="top" wrapText="1"/>
      <protection locked="0"/>
    </xf>
    <xf numFmtId="0" fontId="27" fillId="0" borderId="23" xfId="0" applyFont="1" applyFill="1" applyBorder="1" applyAlignment="1" applyProtection="1">
      <alignment vertical="top" wrapText="1"/>
      <protection locked="0"/>
    </xf>
    <xf numFmtId="0" fontId="65" fillId="25" borderId="36" xfId="0" applyFont="1" applyFill="1" applyBorder="1" applyAlignment="1" applyProtection="1">
      <alignment vertical="center" wrapText="1"/>
      <protection locked="0"/>
    </xf>
    <xf numFmtId="0" fontId="36" fillId="0" borderId="15" xfId="0" applyFont="1" applyFill="1" applyBorder="1" applyAlignment="1" applyProtection="1">
      <alignment horizontal="left" vertical="top" wrapText="1"/>
      <protection locked="0"/>
    </xf>
    <xf numFmtId="0" fontId="27" fillId="0" borderId="15" xfId="0" applyFont="1" applyFill="1" applyBorder="1" applyAlignment="1" applyProtection="1">
      <alignment vertical="top" wrapText="1"/>
      <protection locked="0"/>
    </xf>
    <xf numFmtId="177" fontId="65" fillId="25" borderId="15" xfId="0" applyNumberFormat="1" applyFont="1" applyFill="1" applyBorder="1" applyAlignment="1" applyProtection="1">
      <alignment horizontal="center" vertical="center" shrinkToFit="1"/>
      <protection locked="0"/>
    </xf>
    <xf numFmtId="0" fontId="65" fillId="25" borderId="15" xfId="0" applyFont="1" applyFill="1" applyBorder="1" applyAlignment="1" applyProtection="1">
      <alignment horizontal="left" vertical="center" wrapText="1"/>
      <protection locked="0"/>
    </xf>
    <xf numFmtId="0" fontId="27" fillId="0" borderId="33" xfId="0" applyFont="1" applyFill="1" applyBorder="1" applyAlignment="1" applyProtection="1">
      <alignment horizontal="left" vertical="top" wrapText="1"/>
      <protection locked="0"/>
    </xf>
    <xf numFmtId="0" fontId="36" fillId="0" borderId="11" xfId="0" applyFont="1" applyFill="1" applyBorder="1" applyAlignment="1" applyProtection="1">
      <alignment horizontal="justify" vertical="top" wrapText="1"/>
      <protection locked="0"/>
    </xf>
    <xf numFmtId="0" fontId="27" fillId="0" borderId="11" xfId="0" applyFont="1" applyFill="1" applyBorder="1" applyAlignment="1" applyProtection="1">
      <alignment vertical="top" wrapText="1"/>
      <protection locked="0"/>
    </xf>
    <xf numFmtId="177" fontId="65" fillId="0" borderId="11" xfId="0" applyNumberFormat="1" applyFont="1" applyFill="1" applyBorder="1" applyAlignment="1" applyProtection="1">
      <alignment horizontal="center" vertical="center" shrinkToFit="1"/>
      <protection locked="0"/>
    </xf>
    <xf numFmtId="0" fontId="65" fillId="0" borderId="11" xfId="0" applyFont="1" applyFill="1" applyBorder="1" applyAlignment="1" applyProtection="1">
      <alignment vertical="center" wrapText="1"/>
      <protection locked="0"/>
    </xf>
    <xf numFmtId="0" fontId="67" fillId="0" borderId="10" xfId="0" applyFont="1" applyFill="1" applyBorder="1" applyAlignment="1" applyProtection="1">
      <protection locked="0"/>
    </xf>
    <xf numFmtId="0" fontId="68" fillId="0" borderId="10" xfId="0" applyFont="1" applyFill="1" applyBorder="1" applyAlignment="1" applyProtection="1">
      <alignment vertical="top"/>
      <protection locked="0"/>
    </xf>
    <xf numFmtId="0" fontId="36" fillId="0" borderId="10" xfId="0" applyFont="1" applyFill="1" applyBorder="1" applyAlignment="1" applyProtection="1">
      <alignment vertical="center" wrapText="1"/>
      <protection locked="0"/>
    </xf>
    <xf numFmtId="177" fontId="68" fillId="0" borderId="10" xfId="0" applyNumberFormat="1" applyFont="1" applyFill="1" applyBorder="1" applyAlignment="1" applyProtection="1">
      <alignment vertical="center" wrapText="1"/>
      <protection locked="0"/>
    </xf>
    <xf numFmtId="0" fontId="68" fillId="0" borderId="10" xfId="0" applyFont="1" applyFill="1" applyBorder="1" applyAlignment="1" applyProtection="1">
      <alignment vertical="center" wrapText="1"/>
      <protection locked="0"/>
    </xf>
    <xf numFmtId="0" fontId="65" fillId="0" borderId="10" xfId="0" applyNumberFormat="1" applyFont="1" applyFill="1" applyBorder="1" applyAlignment="1">
      <alignment horizontal="center" vertical="center" wrapText="1"/>
    </xf>
    <xf numFmtId="0" fontId="65" fillId="25" borderId="13" xfId="0" applyNumberFormat="1" applyFont="1" applyFill="1" applyBorder="1" applyAlignment="1" applyProtection="1">
      <alignment vertical="center" wrapText="1"/>
      <protection locked="0"/>
    </xf>
    <xf numFmtId="0" fontId="65" fillId="25" borderId="35" xfId="0" applyNumberFormat="1" applyFont="1" applyFill="1" applyBorder="1" applyAlignment="1" applyProtection="1">
      <alignment vertical="center" wrapText="1"/>
      <protection locked="0"/>
    </xf>
    <xf numFmtId="177" fontId="65" fillId="25" borderId="30" xfId="0" applyNumberFormat="1" applyFont="1" applyFill="1" applyBorder="1" applyAlignment="1" applyProtection="1">
      <alignment horizontal="center" vertical="center" shrinkToFit="1"/>
      <protection locked="0"/>
    </xf>
    <xf numFmtId="0" fontId="65" fillId="25" borderId="37" xfId="0" applyNumberFormat="1" applyFont="1" applyFill="1" applyBorder="1" applyAlignment="1" applyProtection="1">
      <alignment vertical="center" wrapText="1"/>
      <protection locked="0"/>
    </xf>
    <xf numFmtId="0" fontId="65" fillId="25" borderId="34" xfId="0" applyFont="1" applyFill="1" applyBorder="1" applyAlignment="1" applyProtection="1">
      <alignment vertical="center" wrapText="1"/>
      <protection locked="0"/>
    </xf>
    <xf numFmtId="0" fontId="65" fillId="25" borderId="35" xfId="0" applyFont="1" applyFill="1" applyBorder="1" applyAlignment="1" applyProtection="1">
      <alignment vertical="center" wrapText="1"/>
      <protection locked="0"/>
    </xf>
    <xf numFmtId="0" fontId="27" fillId="0" borderId="43" xfId="0" applyFont="1" applyFill="1" applyBorder="1" applyAlignment="1" applyProtection="1">
      <alignment vertical="top" wrapText="1"/>
      <protection locked="0"/>
    </xf>
    <xf numFmtId="0" fontId="65" fillId="25" borderId="29" xfId="0" applyFont="1" applyFill="1" applyBorder="1" applyAlignment="1" applyProtection="1">
      <alignment vertical="center" wrapText="1"/>
      <protection locked="0"/>
    </xf>
    <xf numFmtId="0" fontId="27" fillId="0" borderId="38" xfId="0" applyFont="1" applyFill="1" applyBorder="1" applyAlignment="1" applyProtection="1">
      <alignment vertical="top" wrapText="1"/>
      <protection locked="0"/>
    </xf>
    <xf numFmtId="0" fontId="65" fillId="25" borderId="47" xfId="0" applyFont="1" applyFill="1" applyBorder="1" applyAlignment="1" applyProtection="1">
      <alignment vertical="center" wrapText="1"/>
      <protection locked="0"/>
    </xf>
    <xf numFmtId="0" fontId="27" fillId="0" borderId="31" xfId="0" applyFont="1" applyFill="1" applyBorder="1" applyAlignment="1" applyProtection="1">
      <alignment vertical="top" wrapText="1"/>
      <protection locked="0"/>
    </xf>
    <xf numFmtId="0" fontId="65" fillId="25" borderId="16" xfId="0" applyFont="1" applyFill="1" applyBorder="1" applyAlignment="1" applyProtection="1">
      <alignment vertical="center" wrapText="1"/>
      <protection locked="0"/>
    </xf>
    <xf numFmtId="0" fontId="65" fillId="0" borderId="11" xfId="0" applyFont="1" applyFill="1" applyBorder="1" applyAlignment="1" applyProtection="1">
      <alignment horizontal="left" vertical="top" wrapText="1"/>
      <protection locked="0"/>
    </xf>
    <xf numFmtId="177" fontId="65" fillId="0" borderId="11" xfId="0" applyNumberFormat="1" applyFont="1" applyFill="1" applyBorder="1" applyAlignment="1" applyProtection="1">
      <alignment horizontal="center" vertical="center" wrapText="1"/>
      <protection locked="0"/>
    </xf>
    <xf numFmtId="0" fontId="36" fillId="0" borderId="29" xfId="0" applyFont="1" applyFill="1" applyBorder="1" applyAlignment="1" applyProtection="1">
      <alignment vertical="top" wrapText="1"/>
      <protection locked="0"/>
    </xf>
    <xf numFmtId="0" fontId="65" fillId="25" borderId="15" xfId="0" applyFont="1" applyFill="1" applyBorder="1" applyAlignment="1" applyProtection="1">
      <alignment vertical="center" wrapText="1"/>
      <protection locked="0"/>
    </xf>
    <xf numFmtId="0" fontId="36" fillId="25" borderId="15" xfId="0" applyFont="1" applyFill="1" applyBorder="1" applyProtection="1">
      <alignment vertical="center"/>
      <protection locked="0"/>
    </xf>
    <xf numFmtId="0" fontId="36" fillId="0" borderId="17" xfId="0" applyFont="1" applyFill="1" applyBorder="1" applyAlignment="1" applyProtection="1">
      <alignment vertical="top" wrapText="1"/>
      <protection locked="0"/>
    </xf>
    <xf numFmtId="0" fontId="65" fillId="25" borderId="17" xfId="0" applyFont="1" applyFill="1" applyBorder="1" applyAlignment="1" applyProtection="1">
      <alignment vertical="center" wrapText="1"/>
      <protection locked="0"/>
    </xf>
    <xf numFmtId="0" fontId="36" fillId="0" borderId="18" xfId="0" applyFont="1" applyFill="1" applyBorder="1" applyAlignment="1" applyProtection="1">
      <alignment vertical="top" wrapText="1"/>
      <protection locked="0"/>
    </xf>
    <xf numFmtId="0" fontId="65" fillId="25" borderId="18" xfId="0" applyFont="1" applyFill="1" applyBorder="1" applyAlignment="1" applyProtection="1">
      <alignment vertical="center" wrapText="1"/>
      <protection locked="0"/>
    </xf>
    <xf numFmtId="0" fontId="36" fillId="25" borderId="17" xfId="0" applyFont="1" applyFill="1" applyBorder="1" applyProtection="1">
      <alignment vertical="center"/>
      <protection locked="0"/>
    </xf>
    <xf numFmtId="0" fontId="36" fillId="0" borderId="19" xfId="0" applyFont="1" applyFill="1" applyBorder="1" applyAlignment="1" applyProtection="1">
      <alignment vertical="top" wrapText="1"/>
      <protection locked="0"/>
    </xf>
    <xf numFmtId="0" fontId="36" fillId="25" borderId="19" xfId="0" applyFont="1" applyFill="1" applyBorder="1" applyProtection="1">
      <alignment vertical="center"/>
      <protection locked="0"/>
    </xf>
    <xf numFmtId="0" fontId="36" fillId="25" borderId="18" xfId="0" applyFont="1" applyFill="1" applyBorder="1" applyProtection="1">
      <alignment vertical="center"/>
      <protection locked="0"/>
    </xf>
    <xf numFmtId="0" fontId="65" fillId="25" borderId="23" xfId="0" applyFont="1" applyFill="1" applyBorder="1" applyAlignment="1" applyProtection="1">
      <alignment vertical="center" wrapText="1"/>
      <protection locked="0"/>
    </xf>
    <xf numFmtId="0" fontId="65" fillId="25" borderId="19" xfId="0" applyFont="1" applyFill="1" applyBorder="1" applyAlignment="1" applyProtection="1">
      <alignment vertical="center" wrapText="1"/>
      <protection locked="0"/>
    </xf>
    <xf numFmtId="0" fontId="27" fillId="0" borderId="33" xfId="0" applyFont="1" applyFill="1" applyBorder="1" applyAlignment="1" applyProtection="1">
      <alignment vertical="top" wrapText="1"/>
      <protection locked="0"/>
    </xf>
    <xf numFmtId="0" fontId="36" fillId="25" borderId="16" xfId="0" applyFont="1" applyFill="1" applyBorder="1" applyProtection="1">
      <alignment vertical="center"/>
      <protection locked="0"/>
    </xf>
    <xf numFmtId="0" fontId="36" fillId="0" borderId="20" xfId="0" applyFont="1" applyFill="1" applyBorder="1" applyAlignment="1" applyProtection="1">
      <alignment vertical="top" wrapText="1"/>
      <protection locked="0"/>
    </xf>
    <xf numFmtId="0" fontId="65" fillId="25" borderId="19" xfId="0" applyFont="1" applyFill="1" applyBorder="1" applyProtection="1">
      <alignment vertical="center"/>
      <protection locked="0"/>
    </xf>
    <xf numFmtId="0" fontId="36" fillId="0" borderId="0" xfId="0" applyFont="1" applyFill="1" applyBorder="1" applyAlignment="1" applyProtection="1">
      <alignment vertical="top" wrapText="1"/>
      <protection locked="0"/>
    </xf>
    <xf numFmtId="0" fontId="36" fillId="0" borderId="12" xfId="0" applyFont="1" applyFill="1" applyBorder="1" applyAlignment="1" applyProtection="1">
      <alignment vertical="top" wrapText="1"/>
      <protection locked="0"/>
    </xf>
    <xf numFmtId="0" fontId="36" fillId="25" borderId="14" xfId="0" applyFont="1" applyFill="1" applyBorder="1" applyProtection="1">
      <alignment vertical="center"/>
      <protection locked="0"/>
    </xf>
    <xf numFmtId="0" fontId="27" fillId="0" borderId="39" xfId="0" applyFont="1" applyFill="1" applyBorder="1" applyAlignment="1" applyProtection="1">
      <alignment vertical="top" wrapText="1"/>
      <protection locked="0"/>
    </xf>
    <xf numFmtId="0" fontId="27" fillId="0" borderId="40" xfId="0" applyFont="1" applyFill="1" applyBorder="1" applyAlignment="1" applyProtection="1">
      <alignment vertical="top" wrapText="1"/>
      <protection locked="0"/>
    </xf>
    <xf numFmtId="0" fontId="27" fillId="0" borderId="40" xfId="0" applyFont="1" applyFill="1" applyBorder="1" applyAlignment="1" applyProtection="1">
      <alignment horizontal="left" vertical="top" wrapText="1"/>
      <protection locked="0"/>
    </xf>
    <xf numFmtId="0" fontId="65" fillId="25" borderId="20" xfId="0" applyFont="1" applyFill="1" applyBorder="1" applyAlignment="1" applyProtection="1">
      <alignment vertical="center" wrapText="1"/>
      <protection locked="0"/>
    </xf>
    <xf numFmtId="0" fontId="65" fillId="25" borderId="19" xfId="0" applyFont="1" applyFill="1" applyBorder="1" applyAlignment="1" applyProtection="1">
      <alignment vertical="top" wrapText="1"/>
      <protection locked="0"/>
    </xf>
    <xf numFmtId="0" fontId="65" fillId="25" borderId="14" xfId="0" applyFont="1" applyFill="1" applyBorder="1" applyAlignment="1" applyProtection="1">
      <alignment vertical="top" wrapText="1"/>
      <protection locked="0"/>
    </xf>
    <xf numFmtId="0" fontId="36" fillId="0" borderId="17" xfId="0" applyFont="1" applyFill="1" applyBorder="1" applyAlignment="1" applyProtection="1">
      <alignment horizontal="justify" vertical="top" wrapText="1"/>
      <protection locked="0"/>
    </xf>
    <xf numFmtId="0" fontId="65" fillId="25" borderId="17" xfId="0" applyNumberFormat="1" applyFont="1" applyFill="1" applyBorder="1" applyAlignment="1" applyProtection="1">
      <alignment vertical="center" wrapText="1"/>
      <protection locked="0"/>
    </xf>
    <xf numFmtId="0" fontId="65" fillId="25" borderId="19" xfId="0" applyNumberFormat="1" applyFont="1" applyFill="1" applyBorder="1" applyAlignment="1" applyProtection="1">
      <alignment vertical="center" wrapText="1"/>
      <protection locked="0"/>
    </xf>
    <xf numFmtId="0" fontId="27" fillId="0" borderId="14" xfId="0" applyFont="1" applyFill="1" applyBorder="1" applyAlignment="1" applyProtection="1">
      <alignment horizontal="justify" vertical="top"/>
      <protection locked="0"/>
    </xf>
    <xf numFmtId="0" fontId="27" fillId="0" borderId="14" xfId="0" applyFont="1" applyFill="1" applyBorder="1" applyAlignment="1" applyProtection="1">
      <alignment vertical="top"/>
      <protection locked="0"/>
    </xf>
    <xf numFmtId="0" fontId="65" fillId="25" borderId="18" xfId="0" applyNumberFormat="1" applyFont="1" applyFill="1" applyBorder="1" applyAlignment="1" applyProtection="1">
      <alignment vertical="center" wrapText="1"/>
      <protection locked="0"/>
    </xf>
    <xf numFmtId="0" fontId="36" fillId="0" borderId="32" xfId="0" applyFont="1" applyFill="1" applyBorder="1" applyAlignment="1" applyProtection="1">
      <alignment horizontal="left" vertical="top" wrapText="1"/>
      <protection locked="0"/>
    </xf>
    <xf numFmtId="0" fontId="27" fillId="0" borderId="24" xfId="0" applyFont="1" applyFill="1" applyBorder="1" applyAlignment="1" applyProtection="1">
      <alignment vertical="top" wrapText="1"/>
      <protection locked="0"/>
    </xf>
    <xf numFmtId="177" fontId="65" fillId="25" borderId="24" xfId="0" applyNumberFormat="1" applyFont="1" applyFill="1" applyBorder="1" applyAlignment="1" applyProtection="1">
      <alignment horizontal="center" vertical="center" shrinkToFit="1"/>
      <protection locked="0"/>
    </xf>
    <xf numFmtId="0" fontId="65" fillId="25" borderId="24" xfId="0" applyFont="1" applyFill="1" applyBorder="1" applyAlignment="1" applyProtection="1">
      <alignment vertical="center" wrapText="1"/>
      <protection locked="0"/>
    </xf>
    <xf numFmtId="0" fontId="65" fillId="25" borderId="24" xfId="0" applyNumberFormat="1" applyFont="1" applyFill="1" applyBorder="1" applyAlignment="1" applyProtection="1">
      <alignment vertical="center" wrapText="1"/>
      <protection locked="0"/>
    </xf>
    <xf numFmtId="0" fontId="36" fillId="0" borderId="11" xfId="0" applyFont="1" applyFill="1" applyBorder="1" applyAlignment="1" applyProtection="1">
      <alignment horizontal="left" vertical="top" wrapText="1"/>
      <protection locked="0"/>
    </xf>
    <xf numFmtId="0" fontId="36" fillId="0" borderId="14" xfId="0" applyFont="1" applyFill="1" applyBorder="1" applyAlignment="1" applyProtection="1">
      <alignment vertical="top" wrapText="1"/>
      <protection locked="0"/>
    </xf>
    <xf numFmtId="0" fontId="65" fillId="25" borderId="14" xfId="0" applyFont="1" applyFill="1" applyBorder="1" applyAlignment="1" applyProtection="1">
      <alignment vertical="center" wrapText="1"/>
      <protection locked="0"/>
    </xf>
    <xf numFmtId="0" fontId="36" fillId="0" borderId="29" xfId="0" applyFont="1" applyFill="1" applyBorder="1" applyAlignment="1" applyProtection="1">
      <alignment horizontal="left" vertical="top" wrapText="1"/>
      <protection locked="0"/>
    </xf>
    <xf numFmtId="0" fontId="27" fillId="0" borderId="22" xfId="0" applyFont="1" applyFill="1" applyBorder="1" applyAlignment="1" applyProtection="1">
      <alignment vertical="top" wrapText="1"/>
      <protection locked="0"/>
    </xf>
    <xf numFmtId="0" fontId="36" fillId="25" borderId="19" xfId="0" applyNumberFormat="1" applyFont="1" applyFill="1" applyBorder="1" applyAlignment="1" applyProtection="1">
      <alignment horizontal="justify" vertical="center" wrapText="1"/>
      <protection locked="0"/>
    </xf>
    <xf numFmtId="0" fontId="36" fillId="25" borderId="18" xfId="0" applyNumberFormat="1" applyFont="1" applyFill="1" applyBorder="1" applyAlignment="1" applyProtection="1">
      <alignment horizontal="justify" vertical="center" wrapText="1"/>
      <protection locked="0"/>
    </xf>
    <xf numFmtId="0" fontId="27" fillId="0" borderId="12" xfId="0" applyFont="1" applyFill="1" applyBorder="1" applyAlignment="1" applyProtection="1">
      <alignment horizontal="justify" vertical="top" wrapText="1"/>
      <protection locked="0"/>
    </xf>
    <xf numFmtId="0" fontId="36" fillId="25" borderId="17" xfId="0" applyNumberFormat="1" applyFont="1" applyFill="1" applyBorder="1" applyAlignment="1" applyProtection="1">
      <alignment horizontal="justify" vertical="center" wrapText="1"/>
      <protection locked="0"/>
    </xf>
    <xf numFmtId="0" fontId="27" fillId="0" borderId="14" xfId="0" applyFont="1" applyFill="1" applyBorder="1" applyAlignment="1" applyProtection="1">
      <alignment horizontal="justify" vertical="top" wrapText="1"/>
      <protection locked="0"/>
    </xf>
    <xf numFmtId="0" fontId="36" fillId="0" borderId="14" xfId="0" applyFont="1" applyFill="1" applyBorder="1" applyAlignment="1" applyProtection="1">
      <alignment horizontal="justify" vertical="top" wrapText="1"/>
      <protection locked="0"/>
    </xf>
    <xf numFmtId="0" fontId="36" fillId="0" borderId="15" xfId="0" applyFont="1" applyFill="1" applyBorder="1" applyAlignment="1" applyProtection="1">
      <alignment vertical="top" wrapText="1"/>
      <protection locked="0"/>
    </xf>
    <xf numFmtId="0" fontId="36" fillId="0" borderId="21" xfId="0" applyFont="1" applyFill="1" applyBorder="1" applyAlignment="1" applyProtection="1">
      <alignment vertical="top" wrapText="1"/>
      <protection locked="0"/>
    </xf>
    <xf numFmtId="0" fontId="27" fillId="0" borderId="40" xfId="0" applyFont="1" applyFill="1" applyBorder="1" applyAlignment="1" applyProtection="1">
      <alignment vertical="top"/>
      <protection locked="0"/>
    </xf>
    <xf numFmtId="0" fontId="36" fillId="0" borderId="23" xfId="0" applyFont="1" applyFill="1" applyBorder="1" applyAlignment="1" applyProtection="1">
      <alignment vertical="top" wrapText="1"/>
      <protection locked="0"/>
    </xf>
    <xf numFmtId="0" fontId="65" fillId="25" borderId="23" xfId="0" applyNumberFormat="1" applyFont="1" applyFill="1" applyBorder="1" applyAlignment="1" applyProtection="1">
      <alignment vertical="center" wrapText="1"/>
      <protection locked="0"/>
    </xf>
    <xf numFmtId="0" fontId="65" fillId="0" borderId="23" xfId="0" applyNumberFormat="1" applyFont="1" applyFill="1" applyBorder="1" applyAlignment="1">
      <alignment horizontal="center" vertical="center" wrapText="1"/>
    </xf>
    <xf numFmtId="0" fontId="65" fillId="0" borderId="19" xfId="0" applyNumberFormat="1" applyFont="1" applyFill="1" applyBorder="1" applyAlignment="1">
      <alignment horizontal="center" vertical="center" wrapText="1"/>
    </xf>
    <xf numFmtId="0" fontId="27" fillId="0" borderId="33" xfId="0" applyFont="1" applyFill="1" applyBorder="1" applyAlignment="1" applyProtection="1">
      <alignment vertical="top"/>
      <protection locked="0"/>
    </xf>
    <xf numFmtId="0" fontId="36" fillId="0" borderId="12" xfId="0" applyFont="1" applyFill="1" applyBorder="1" applyAlignment="1" applyProtection="1">
      <alignment horizontal="justify" vertical="top" wrapText="1"/>
      <protection locked="0"/>
    </xf>
    <xf numFmtId="0" fontId="36" fillId="25" borderId="20" xfId="0" applyFont="1" applyFill="1" applyBorder="1" applyProtection="1">
      <alignment vertical="center"/>
      <protection locked="0"/>
    </xf>
    <xf numFmtId="0" fontId="27" fillId="0" borderId="12" xfId="41" applyFont="1" applyFill="1" applyBorder="1" applyAlignment="1" applyProtection="1">
      <alignment vertical="top" wrapText="1"/>
      <protection locked="0"/>
    </xf>
    <xf numFmtId="177" fontId="65" fillId="25" borderId="17" xfId="0" applyNumberFormat="1" applyFont="1" applyFill="1" applyBorder="1" applyAlignment="1" applyProtection="1">
      <alignment vertical="center" shrinkToFit="1"/>
      <protection locked="0"/>
    </xf>
    <xf numFmtId="0" fontId="65" fillId="25" borderId="17" xfId="41" applyFont="1" applyFill="1" applyBorder="1" applyAlignment="1" applyProtection="1">
      <alignment vertical="center" wrapText="1"/>
      <protection locked="0"/>
    </xf>
    <xf numFmtId="0" fontId="27" fillId="0" borderId="14" xfId="41" applyFont="1" applyFill="1" applyBorder="1" applyAlignment="1" applyProtection="1">
      <alignment vertical="top" wrapText="1"/>
      <protection locked="0"/>
    </xf>
    <xf numFmtId="177" fontId="65" fillId="25" borderId="19" xfId="0" applyNumberFormat="1" applyFont="1" applyFill="1" applyBorder="1" applyAlignment="1" applyProtection="1">
      <alignment vertical="center" shrinkToFit="1"/>
      <protection locked="0"/>
    </xf>
    <xf numFmtId="0" fontId="65" fillId="25" borderId="19" xfId="41" applyFont="1" applyFill="1" applyBorder="1" applyAlignment="1" applyProtection="1">
      <alignment vertical="center" wrapText="1"/>
      <protection locked="0"/>
    </xf>
    <xf numFmtId="0" fontId="65" fillId="25" borderId="19" xfId="41" applyNumberFormat="1" applyFont="1" applyFill="1" applyBorder="1" applyAlignment="1" applyProtection="1">
      <alignment vertical="center" wrapText="1"/>
      <protection locked="0"/>
    </xf>
    <xf numFmtId="0" fontId="66" fillId="0" borderId="19" xfId="0" applyNumberFormat="1" applyFont="1" applyFill="1" applyBorder="1" applyAlignment="1">
      <alignment horizontal="center" vertical="center" wrapText="1"/>
    </xf>
    <xf numFmtId="0" fontId="36" fillId="0" borderId="41" xfId="0" applyFont="1" applyFill="1" applyBorder="1" applyAlignment="1" applyProtection="1">
      <alignment vertical="top" wrapText="1"/>
      <protection locked="0"/>
    </xf>
    <xf numFmtId="0" fontId="65" fillId="25" borderId="17" xfId="0" applyFont="1" applyFill="1" applyBorder="1" applyProtection="1">
      <alignment vertical="center"/>
      <protection locked="0"/>
    </xf>
    <xf numFmtId="0" fontId="36" fillId="0" borderId="46" xfId="0" applyFont="1" applyFill="1" applyBorder="1" applyAlignment="1" applyProtection="1">
      <alignment vertical="top" wrapText="1"/>
      <protection locked="0"/>
    </xf>
    <xf numFmtId="0" fontId="65" fillId="25" borderId="23" xfId="0" applyFont="1" applyFill="1" applyBorder="1" applyProtection="1">
      <alignment vertical="center"/>
      <protection locked="0"/>
    </xf>
    <xf numFmtId="0" fontId="27" fillId="0" borderId="14" xfId="0" applyFont="1" applyFill="1" applyBorder="1" applyAlignment="1" applyProtection="1">
      <alignment horizontal="center" vertical="center"/>
      <protection locked="0"/>
    </xf>
    <xf numFmtId="0" fontId="36" fillId="0" borderId="42" xfId="0" applyFont="1" applyFill="1" applyBorder="1" applyAlignment="1" applyProtection="1">
      <alignment vertical="top" wrapText="1"/>
      <protection locked="0"/>
    </xf>
    <xf numFmtId="0" fontId="36" fillId="0" borderId="20" xfId="0" applyFont="1" applyFill="1" applyBorder="1" applyAlignment="1" applyProtection="1">
      <alignment horizontal="justify" vertical="top" wrapText="1"/>
      <protection locked="0"/>
    </xf>
    <xf numFmtId="0" fontId="36" fillId="25" borderId="20" xfId="0" applyNumberFormat="1" applyFont="1" applyFill="1" applyBorder="1" applyAlignment="1" applyProtection="1">
      <alignment horizontal="justify" vertical="center" wrapText="1"/>
      <protection locked="0"/>
    </xf>
    <xf numFmtId="0" fontId="27" fillId="0" borderId="33" xfId="0" applyFont="1" applyFill="1" applyBorder="1" applyAlignment="1" applyProtection="1">
      <alignment horizontal="center" vertical="center"/>
      <protection locked="0"/>
    </xf>
    <xf numFmtId="0" fontId="45" fillId="0" borderId="20" xfId="0" applyNumberFormat="1" applyFont="1" applyFill="1" applyBorder="1" applyAlignment="1" applyProtection="1">
      <alignment horizontal="center" vertical="center" shrinkToFit="1"/>
      <protection locked="0"/>
    </xf>
    <xf numFmtId="0" fontId="65" fillId="25" borderId="36" xfId="0" applyNumberFormat="1" applyFont="1" applyFill="1" applyBorder="1" applyAlignment="1" applyProtection="1">
      <alignment vertical="center" wrapText="1"/>
      <protection locked="0"/>
    </xf>
    <xf numFmtId="177" fontId="65" fillId="25" borderId="12" xfId="0" applyNumberFormat="1" applyFont="1" applyFill="1" applyBorder="1" applyAlignment="1" applyProtection="1">
      <alignment horizontal="center" vertical="center" shrinkToFit="1"/>
      <protection locked="0"/>
    </xf>
    <xf numFmtId="177" fontId="65" fillId="25" borderId="14" xfId="0" applyNumberFormat="1" applyFont="1" applyFill="1" applyBorder="1" applyAlignment="1" applyProtection="1">
      <alignment horizontal="center" vertical="center" shrinkToFit="1"/>
      <protection locked="0"/>
    </xf>
    <xf numFmtId="177" fontId="65" fillId="25" borderId="23" xfId="0" applyNumberFormat="1" applyFont="1" applyFill="1" applyBorder="1" applyAlignment="1" applyProtection="1">
      <alignment horizontal="center" vertical="center" shrinkToFit="1"/>
      <protection locked="0"/>
    </xf>
    <xf numFmtId="0" fontId="65" fillId="25" borderId="12" xfId="0" applyFont="1" applyFill="1" applyBorder="1" applyAlignment="1" applyProtection="1">
      <alignment horizontal="left" vertical="center" wrapText="1"/>
      <protection locked="0"/>
    </xf>
    <xf numFmtId="0" fontId="65" fillId="25" borderId="14" xfId="0" applyFont="1" applyFill="1" applyBorder="1" applyAlignment="1" applyProtection="1">
      <alignment horizontal="left" vertical="center" wrapText="1"/>
      <protection locked="0"/>
    </xf>
    <xf numFmtId="0" fontId="65" fillId="25" borderId="23" xfId="0" applyFont="1" applyFill="1" applyBorder="1" applyAlignment="1" applyProtection="1">
      <alignment horizontal="left" vertical="center" wrapText="1"/>
      <protection locked="0"/>
    </xf>
    <xf numFmtId="177" fontId="65" fillId="25" borderId="20" xfId="0" applyNumberFormat="1" applyFont="1" applyFill="1" applyBorder="1" applyAlignment="1" applyProtection="1">
      <alignment horizontal="center" vertical="center" shrinkToFit="1"/>
      <protection locked="0"/>
    </xf>
    <xf numFmtId="177" fontId="65" fillId="25" borderId="33" xfId="0" applyNumberFormat="1"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66" fillId="0" borderId="12"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6" fillId="0" borderId="17" xfId="0" applyNumberFormat="1" applyFont="1" applyFill="1" applyBorder="1" applyAlignment="1">
      <alignment horizontal="center" vertical="center" wrapText="1"/>
    </xf>
    <xf numFmtId="0" fontId="66" fillId="0" borderId="18" xfId="0" applyNumberFormat="1" applyFont="1" applyFill="1" applyBorder="1" applyAlignment="1">
      <alignment horizontal="center" vertical="center" wrapText="1"/>
    </xf>
    <xf numFmtId="0" fontId="66" fillId="0" borderId="23" xfId="0" applyNumberFormat="1" applyFont="1" applyFill="1" applyBorder="1" applyAlignment="1">
      <alignment horizontal="center" vertical="center" wrapText="1"/>
    </xf>
    <xf numFmtId="0" fontId="66" fillId="0" borderId="20" xfId="0" applyNumberFormat="1" applyFont="1" applyFill="1" applyBorder="1" applyAlignment="1">
      <alignment horizontal="center" vertical="center" wrapText="1"/>
    </xf>
    <xf numFmtId="0" fontId="66" fillId="0" borderId="15" xfId="0" applyNumberFormat="1" applyFont="1" applyFill="1" applyBorder="1" applyAlignment="1">
      <alignment horizontal="center" vertical="center" wrapText="1"/>
    </xf>
    <xf numFmtId="0" fontId="66" fillId="0" borderId="11" xfId="0" applyNumberFormat="1" applyFont="1" applyFill="1" applyBorder="1" applyAlignment="1">
      <alignment horizontal="center" vertical="center" wrapText="1"/>
    </xf>
    <xf numFmtId="0" fontId="66" fillId="0" borderId="30"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66" fillId="0" borderId="24"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wrapText="1"/>
    </xf>
    <xf numFmtId="0" fontId="18" fillId="0" borderId="20" xfId="0" applyFont="1" applyFill="1" applyBorder="1" applyAlignment="1" applyProtection="1">
      <alignment vertical="top" wrapText="1"/>
      <protection locked="0"/>
    </xf>
    <xf numFmtId="0" fontId="27" fillId="0" borderId="19" xfId="0" applyFont="1" applyFill="1" applyBorder="1" applyAlignment="1" applyProtection="1">
      <alignment horizontal="justify" vertical="top" wrapText="1"/>
      <protection locked="0"/>
    </xf>
    <xf numFmtId="0" fontId="65" fillId="0" borderId="19" xfId="0" applyNumberFormat="1" applyFont="1" applyFill="1" applyBorder="1" applyAlignment="1" applyProtection="1">
      <alignment horizontal="center" vertical="center" wrapText="1"/>
      <protection locked="0"/>
    </xf>
    <xf numFmtId="0" fontId="27" fillId="0" borderId="18" xfId="0" applyFont="1" applyFill="1" applyBorder="1" applyAlignment="1" applyProtection="1">
      <alignment horizontal="justify" vertical="top" wrapText="1"/>
      <protection locked="0"/>
    </xf>
    <xf numFmtId="0" fontId="65" fillId="0" borderId="18" xfId="0" applyNumberFormat="1" applyFont="1" applyFill="1" applyBorder="1" applyAlignment="1" applyProtection="1">
      <alignment horizontal="center" vertical="center" wrapText="1"/>
      <protection locked="0"/>
    </xf>
    <xf numFmtId="0" fontId="27" fillId="0" borderId="17" xfId="0" applyFont="1" applyFill="1" applyBorder="1" applyAlignment="1" applyProtection="1">
      <alignment horizontal="justify" vertical="top" wrapText="1"/>
      <protection locked="0"/>
    </xf>
    <xf numFmtId="0" fontId="65" fillId="0" borderId="17" xfId="0" applyNumberFormat="1" applyFont="1" applyFill="1" applyBorder="1" applyAlignment="1" applyProtection="1">
      <alignment horizontal="center" vertical="center" wrapText="1"/>
      <protection locked="0"/>
    </xf>
    <xf numFmtId="0" fontId="66" fillId="0" borderId="18" xfId="0" applyNumberFormat="1" applyFont="1" applyFill="1" applyBorder="1" applyAlignment="1" applyProtection="1">
      <alignment horizontal="center" vertical="center" wrapText="1"/>
      <protection locked="0"/>
    </xf>
    <xf numFmtId="0" fontId="66" fillId="0" borderId="19" xfId="0" applyFont="1" applyFill="1" applyBorder="1" applyAlignment="1">
      <alignment horizontal="center" vertical="center" wrapText="1"/>
    </xf>
    <xf numFmtId="0" fontId="27" fillId="0" borderId="20" xfId="0" applyFont="1" applyFill="1" applyBorder="1" applyAlignment="1" applyProtection="1">
      <alignment horizontal="justify" vertical="top" wrapText="1"/>
      <protection locked="0"/>
    </xf>
    <xf numFmtId="0" fontId="65" fillId="0" borderId="20" xfId="0" applyNumberFormat="1" applyFont="1" applyFill="1" applyBorder="1" applyAlignment="1" applyProtection="1">
      <alignment horizontal="center" vertical="center" wrapText="1"/>
      <protection locked="0"/>
    </xf>
    <xf numFmtId="0" fontId="45" fillId="0" borderId="15" xfId="0" applyFont="1" applyFill="1" applyBorder="1" applyAlignment="1" applyProtection="1">
      <alignment horizontal="center" vertical="center" wrapText="1"/>
      <protection locked="0"/>
    </xf>
    <xf numFmtId="0" fontId="64" fillId="0" borderId="12" xfId="0" applyNumberFormat="1" applyFont="1" applyFill="1" applyBorder="1" applyAlignment="1">
      <alignment horizontal="center" vertical="center" wrapText="1"/>
    </xf>
    <xf numFmtId="0" fontId="64" fillId="0" borderId="14" xfId="0" applyNumberFormat="1" applyFont="1" applyFill="1" applyBorder="1" applyAlignment="1">
      <alignment horizontal="center" vertical="center" wrapText="1"/>
    </xf>
    <xf numFmtId="0" fontId="64" fillId="0" borderId="23" xfId="0" applyNumberFormat="1" applyFont="1" applyFill="1" applyBorder="1" applyAlignment="1">
      <alignment horizontal="center" vertical="center" wrapText="1"/>
    </xf>
    <xf numFmtId="0" fontId="64" fillId="0" borderId="20" xfId="0" applyNumberFormat="1" applyFont="1" applyFill="1" applyBorder="1" applyAlignment="1">
      <alignment horizontal="center" vertical="center" wrapText="1"/>
    </xf>
    <xf numFmtId="0" fontId="64" fillId="0" borderId="20" xfId="41" applyNumberFormat="1" applyFont="1" applyFill="1" applyBorder="1" applyAlignment="1">
      <alignment horizontal="center" vertical="center" wrapText="1"/>
    </xf>
    <xf numFmtId="0" fontId="64" fillId="0" borderId="23" xfId="41" applyNumberFormat="1" applyFont="1" applyFill="1" applyBorder="1" applyAlignment="1">
      <alignment horizontal="center" vertical="center" wrapText="1"/>
    </xf>
    <xf numFmtId="0" fontId="27" fillId="0" borderId="14" xfId="0" applyFont="1" applyFill="1" applyBorder="1" applyAlignment="1" applyProtection="1">
      <alignment horizontal="left" vertical="top" wrapText="1"/>
      <protection locked="0"/>
    </xf>
    <xf numFmtId="0" fontId="70" fillId="0" borderId="19" xfId="0" applyFont="1" applyFill="1" applyBorder="1" applyAlignment="1" applyProtection="1">
      <alignment vertical="top" wrapText="1"/>
      <protection locked="0"/>
    </xf>
    <xf numFmtId="0" fontId="72" fillId="0" borderId="14" xfId="0" applyFont="1" applyFill="1" applyBorder="1" applyAlignment="1" applyProtection="1">
      <alignment horizontal="left" vertical="top" wrapText="1"/>
      <protection locked="0"/>
    </xf>
    <xf numFmtId="0" fontId="21" fillId="0" borderId="0" xfId="0" applyFont="1" applyAlignment="1">
      <alignment vertical="center"/>
    </xf>
    <xf numFmtId="0" fontId="36" fillId="29" borderId="14" xfId="0" quotePrefix="1" applyFont="1" applyFill="1" applyBorder="1" applyAlignment="1" applyProtection="1">
      <alignment horizontal="left" vertical="top" wrapText="1" indent="1"/>
      <protection locked="0"/>
    </xf>
    <xf numFmtId="178" fontId="69" fillId="29" borderId="23" xfId="0" applyNumberFormat="1" applyFont="1" applyFill="1" applyBorder="1" applyAlignment="1" applyProtection="1">
      <alignment horizontal="center" vertical="top" wrapText="1"/>
      <protection locked="0"/>
    </xf>
    <xf numFmtId="0" fontId="36" fillId="29" borderId="14" xfId="0" applyFont="1" applyFill="1" applyBorder="1" applyAlignment="1" applyProtection="1">
      <alignment horizontal="left" vertical="top" wrapText="1" indent="1"/>
      <protection locked="0"/>
    </xf>
    <xf numFmtId="0" fontId="74" fillId="0" borderId="0" xfId="0" applyFont="1" applyAlignment="1">
      <alignment horizontal="left" vertical="center"/>
    </xf>
    <xf numFmtId="0" fontId="71" fillId="0" borderId="19" xfId="0" applyNumberFormat="1" applyFont="1" applyFill="1" applyBorder="1" applyAlignment="1">
      <alignment vertical="top" wrapText="1"/>
    </xf>
    <xf numFmtId="0" fontId="71" fillId="0" borderId="19" xfId="41" applyNumberFormat="1" applyFont="1" applyFill="1" applyBorder="1" applyAlignment="1">
      <alignment vertical="top" wrapText="1"/>
    </xf>
    <xf numFmtId="177" fontId="65" fillId="25" borderId="14" xfId="0" applyNumberFormat="1" applyFont="1" applyFill="1" applyBorder="1" applyAlignment="1" applyProtection="1">
      <alignment horizontal="center" vertical="center" shrinkToFit="1"/>
      <protection locked="0"/>
    </xf>
    <xf numFmtId="177" fontId="65" fillId="25" borderId="23" xfId="0" applyNumberFormat="1" applyFont="1" applyFill="1" applyBorder="1" applyAlignment="1" applyProtection="1">
      <alignment horizontal="center" vertical="center" shrinkToFit="1"/>
      <protection locked="0"/>
    </xf>
    <xf numFmtId="0" fontId="70" fillId="0" borderId="23" xfId="0" applyFont="1" applyFill="1" applyBorder="1" applyAlignment="1" applyProtection="1">
      <alignment vertical="top" wrapText="1"/>
      <protection locked="0"/>
    </xf>
    <xf numFmtId="0" fontId="65" fillId="25" borderId="23" xfId="0" applyNumberFormat="1" applyFont="1" applyFill="1" applyBorder="1" applyAlignment="1" applyProtection="1">
      <alignment vertical="center" wrapText="1"/>
      <protection locked="0"/>
    </xf>
    <xf numFmtId="0" fontId="45" fillId="0" borderId="14"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20" fillId="0" borderId="23"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65" fillId="0" borderId="23" xfId="0" applyNumberFormat="1" applyFont="1" applyFill="1" applyBorder="1" applyAlignment="1">
      <alignment horizontal="center" vertical="center" wrapText="1"/>
    </xf>
    <xf numFmtId="0" fontId="71" fillId="0" borderId="23" xfId="0" applyNumberFormat="1" applyFont="1" applyFill="1" applyBorder="1" applyAlignment="1">
      <alignment vertical="center" wrapText="1"/>
    </xf>
    <xf numFmtId="0" fontId="65" fillId="25" borderId="14" xfId="0" applyNumberFormat="1" applyFont="1" applyFill="1" applyBorder="1" applyAlignment="1" applyProtection="1">
      <alignment vertical="center" wrapText="1"/>
      <protection locked="0"/>
    </xf>
    <xf numFmtId="0" fontId="65" fillId="0" borderId="14" xfId="0" applyNumberFormat="1" applyFont="1" applyFill="1" applyBorder="1" applyAlignment="1">
      <alignment horizontal="center" vertical="center" wrapText="1"/>
    </xf>
    <xf numFmtId="0" fontId="73" fillId="0" borderId="23" xfId="0" applyFont="1" applyFill="1" applyBorder="1" applyAlignment="1" applyProtection="1">
      <alignment vertical="top" wrapText="1"/>
      <protection locked="0"/>
    </xf>
    <xf numFmtId="0" fontId="36" fillId="29" borderId="33" xfId="0" applyFont="1" applyFill="1" applyBorder="1" applyAlignment="1" applyProtection="1">
      <alignment horizontal="left" vertical="top" wrapText="1" indent="1"/>
      <protection locked="0"/>
    </xf>
    <xf numFmtId="0" fontId="36" fillId="29" borderId="23" xfId="0" quotePrefix="1" applyFont="1" applyFill="1" applyBorder="1" applyAlignment="1" applyProtection="1">
      <alignment horizontal="left" vertical="top" wrapText="1" indent="1"/>
      <protection locked="0"/>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40" fillId="0" borderId="29" xfId="0" applyFont="1" applyBorder="1" applyAlignment="1">
      <alignment horizontal="left" vertical="center" wrapText="1"/>
    </xf>
    <xf numFmtId="0" fontId="40" fillId="0" borderId="15" xfId="0" applyFont="1" applyBorder="1" applyAlignment="1">
      <alignment horizontal="left" vertical="center" wrapText="1"/>
    </xf>
    <xf numFmtId="0" fontId="37" fillId="0" borderId="0" xfId="0" applyFont="1" applyAlignment="1">
      <alignment horizontal="center" vertical="center"/>
    </xf>
    <xf numFmtId="176" fontId="30"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20" fillId="0" borderId="20"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64" fillId="0" borderId="20" xfId="0" applyNumberFormat="1" applyFont="1" applyFill="1" applyBorder="1" applyAlignment="1">
      <alignment horizontal="center" vertical="center" wrapText="1"/>
    </xf>
    <xf numFmtId="0" fontId="64" fillId="0" borderId="14" xfId="0" applyNumberFormat="1" applyFont="1" applyFill="1" applyBorder="1" applyAlignment="1">
      <alignment horizontal="center" vertical="center" wrapText="1"/>
    </xf>
    <xf numFmtId="0" fontId="64" fillId="0" borderId="23" xfId="0" applyNumberFormat="1" applyFont="1" applyFill="1" applyBorder="1" applyAlignment="1">
      <alignment horizontal="center" vertical="center" wrapText="1"/>
    </xf>
    <xf numFmtId="0" fontId="27" fillId="0" borderId="20" xfId="0" applyFont="1" applyFill="1" applyBorder="1" applyAlignment="1" applyProtection="1">
      <alignment vertical="top" wrapText="1"/>
      <protection locked="0"/>
    </xf>
    <xf numFmtId="0" fontId="27" fillId="0" borderId="14" xfId="0" applyFont="1" applyFill="1" applyBorder="1" applyAlignment="1" applyProtection="1">
      <alignment vertical="top" wrapText="1"/>
      <protection locked="0"/>
    </xf>
    <xf numFmtId="0" fontId="27" fillId="0" borderId="23" xfId="0" applyFont="1" applyFill="1" applyBorder="1" applyAlignment="1" applyProtection="1">
      <alignment vertical="top" wrapText="1"/>
      <protection locked="0"/>
    </xf>
    <xf numFmtId="177" fontId="65" fillId="25" borderId="20" xfId="0" applyNumberFormat="1" applyFont="1" applyFill="1" applyBorder="1" applyAlignment="1" applyProtection="1">
      <alignment horizontal="center" vertical="center" shrinkToFit="1"/>
      <protection locked="0"/>
    </xf>
    <xf numFmtId="177" fontId="65" fillId="25" borderId="14" xfId="0" applyNumberFormat="1" applyFont="1" applyFill="1" applyBorder="1" applyAlignment="1" applyProtection="1">
      <alignment horizontal="center" vertical="center" shrinkToFit="1"/>
      <protection locked="0"/>
    </xf>
    <xf numFmtId="177" fontId="65" fillId="25" borderId="23" xfId="0" applyNumberFormat="1" applyFont="1" applyFill="1" applyBorder="1" applyAlignment="1" applyProtection="1">
      <alignment horizontal="center" vertical="center" shrinkToFit="1"/>
      <protection locked="0"/>
    </xf>
    <xf numFmtId="0" fontId="65" fillId="0" borderId="20"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45" fillId="0" borderId="20" xfId="0" applyNumberFormat="1" applyFont="1" applyFill="1" applyBorder="1" applyAlignment="1" applyProtection="1">
      <alignment horizontal="center" vertical="center" shrinkToFit="1"/>
      <protection locked="0"/>
    </xf>
    <xf numFmtId="0" fontId="45" fillId="0" borderId="14"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64" fillId="0" borderId="20" xfId="41" applyNumberFormat="1" applyFont="1" applyFill="1" applyBorder="1" applyAlignment="1">
      <alignment horizontal="center" vertical="center" wrapText="1"/>
    </xf>
    <xf numFmtId="0" fontId="64" fillId="0" borderId="14" xfId="41" applyNumberFormat="1" applyFont="1" applyFill="1" applyBorder="1" applyAlignment="1">
      <alignment horizontal="center" vertical="center" wrapText="1"/>
    </xf>
    <xf numFmtId="0" fontId="64" fillId="0" borderId="23" xfId="41" applyNumberFormat="1" applyFont="1" applyFill="1" applyBorder="1" applyAlignment="1">
      <alignment horizontal="center" vertical="center" wrapText="1"/>
    </xf>
    <xf numFmtId="0" fontId="27" fillId="0" borderId="12" xfId="0" applyFont="1" applyFill="1" applyBorder="1" applyAlignment="1" applyProtection="1">
      <alignment horizontal="justify" vertical="top" wrapText="1"/>
      <protection locked="0"/>
    </xf>
    <xf numFmtId="0" fontId="27" fillId="0" borderId="14" xfId="0" applyFont="1" applyFill="1" applyBorder="1" applyAlignment="1" applyProtection="1">
      <alignment horizontal="justify" vertical="top" wrapText="1"/>
      <protection locked="0"/>
    </xf>
    <xf numFmtId="0" fontId="27" fillId="0" borderId="23" xfId="0" applyFont="1" applyFill="1" applyBorder="1" applyAlignment="1" applyProtection="1">
      <alignment horizontal="justify" vertical="top" wrapText="1"/>
      <protection locked="0"/>
    </xf>
    <xf numFmtId="0" fontId="64" fillId="0" borderId="12" xfId="0" applyNumberFormat="1" applyFont="1" applyFill="1" applyBorder="1" applyAlignment="1" applyProtection="1">
      <alignment horizontal="center" vertical="center" wrapText="1"/>
      <protection locked="0"/>
    </xf>
    <xf numFmtId="0" fontId="64" fillId="0" borderId="14" xfId="0" applyNumberFormat="1" applyFont="1" applyFill="1" applyBorder="1" applyAlignment="1" applyProtection="1">
      <alignment horizontal="center" vertical="center" wrapText="1"/>
      <protection locked="0"/>
    </xf>
    <xf numFmtId="0" fontId="64" fillId="0" borderId="23" xfId="0" applyNumberFormat="1" applyFont="1" applyFill="1" applyBorder="1" applyAlignment="1" applyProtection="1">
      <alignment horizontal="center" vertical="center" wrapText="1"/>
      <protection locked="0"/>
    </xf>
    <xf numFmtId="177" fontId="65" fillId="25" borderId="12" xfId="0" applyNumberFormat="1" applyFont="1" applyFill="1" applyBorder="1" applyAlignment="1" applyProtection="1">
      <alignment horizontal="center" vertical="center" shrinkToFit="1"/>
      <protection locked="0"/>
    </xf>
    <xf numFmtId="0" fontId="65" fillId="0" borderId="12"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23" xfId="0" applyNumberFormat="1" applyFont="1" applyFill="1" applyBorder="1" applyAlignment="1" applyProtection="1">
      <alignment horizontal="center" vertical="center" wrapText="1"/>
      <protection locked="0"/>
    </xf>
    <xf numFmtId="0" fontId="45" fillId="0" borderId="12" xfId="0" applyNumberFormat="1" applyFont="1" applyFill="1" applyBorder="1" applyAlignment="1" applyProtection="1">
      <alignment horizontal="center" vertical="center" shrinkToFit="1"/>
      <protection locked="0"/>
    </xf>
    <xf numFmtId="0" fontId="46" fillId="0" borderId="12" xfId="0" applyNumberFormat="1" applyFont="1" applyFill="1" applyBorder="1" applyAlignment="1" applyProtection="1">
      <alignment horizontal="justify" vertical="center" wrapText="1"/>
      <protection locked="0"/>
    </xf>
    <xf numFmtId="0" fontId="46" fillId="0" borderId="14" xfId="0" applyNumberFormat="1" applyFont="1" applyFill="1" applyBorder="1" applyAlignment="1" applyProtection="1">
      <alignment horizontal="justify" vertical="center" wrapText="1"/>
      <protection locked="0"/>
    </xf>
    <xf numFmtId="0" fontId="46" fillId="0" borderId="23" xfId="0" applyNumberFormat="1" applyFont="1" applyFill="1" applyBorder="1" applyAlignment="1" applyProtection="1">
      <alignment horizontal="justify" vertical="center" wrapText="1"/>
      <protection locked="0"/>
    </xf>
    <xf numFmtId="177" fontId="65" fillId="25" borderId="20" xfId="0" applyNumberFormat="1" applyFont="1" applyFill="1" applyBorder="1" applyAlignment="1" applyProtection="1">
      <alignment vertical="center" shrinkToFit="1"/>
      <protection locked="0"/>
    </xf>
    <xf numFmtId="177" fontId="65" fillId="25" borderId="14" xfId="0" applyNumberFormat="1" applyFont="1" applyFill="1" applyBorder="1" applyAlignment="1" applyProtection="1">
      <alignment vertical="center" shrinkToFit="1"/>
      <protection locked="0"/>
    </xf>
    <xf numFmtId="177" fontId="65" fillId="25" borderId="23" xfId="0" applyNumberFormat="1" applyFont="1" applyFill="1" applyBorder="1" applyAlignment="1" applyProtection="1">
      <alignment vertical="center" shrinkToFit="1"/>
      <protection locked="0"/>
    </xf>
    <xf numFmtId="0" fontId="66" fillId="0" borderId="20"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6" fillId="0" borderId="23" xfId="0" applyNumberFormat="1" applyFont="1" applyFill="1" applyBorder="1" applyAlignment="1">
      <alignment horizontal="center" vertical="center" wrapText="1"/>
    </xf>
    <xf numFmtId="0" fontId="45" fillId="0" borderId="20" xfId="0" applyNumberFormat="1" applyFont="1" applyFill="1" applyBorder="1" applyAlignment="1" applyProtection="1">
      <alignment vertical="center" shrinkToFit="1"/>
      <protection locked="0"/>
    </xf>
    <xf numFmtId="0" fontId="45" fillId="0" borderId="14" xfId="0" applyNumberFormat="1" applyFont="1" applyFill="1" applyBorder="1" applyAlignment="1" applyProtection="1">
      <alignment vertical="center" shrinkToFit="1"/>
      <protection locked="0"/>
    </xf>
    <xf numFmtId="0" fontId="45" fillId="0" borderId="23" xfId="0" applyNumberFormat="1" applyFont="1" applyFill="1" applyBorder="1" applyAlignment="1" applyProtection="1">
      <alignment vertical="center" shrinkToFit="1"/>
      <protection locked="0"/>
    </xf>
    <xf numFmtId="0" fontId="73" fillId="0" borderId="20" xfId="0" applyFont="1" applyFill="1" applyBorder="1" applyAlignment="1" applyProtection="1">
      <alignment vertical="top" wrapText="1"/>
      <protection locked="0"/>
    </xf>
    <xf numFmtId="0" fontId="73" fillId="0" borderId="14" xfId="0" applyFont="1" applyFill="1" applyBorder="1" applyAlignment="1" applyProtection="1">
      <alignment vertical="top" wrapText="1"/>
      <protection locked="0"/>
    </xf>
    <xf numFmtId="0" fontId="73" fillId="0" borderId="23" xfId="0" applyFont="1" applyFill="1" applyBorder="1" applyAlignment="1" applyProtection="1">
      <alignment vertical="top" wrapText="1"/>
      <protection locked="0"/>
    </xf>
    <xf numFmtId="0" fontId="71" fillId="0" borderId="20" xfId="0" applyNumberFormat="1" applyFont="1" applyFill="1" applyBorder="1" applyAlignment="1">
      <alignment vertical="center" wrapText="1"/>
    </xf>
    <xf numFmtId="0" fontId="71" fillId="0" borderId="23" xfId="0" applyNumberFormat="1" applyFont="1" applyFill="1" applyBorder="1" applyAlignment="1">
      <alignment vertical="center" wrapText="1"/>
    </xf>
    <xf numFmtId="0" fontId="70" fillId="0" borderId="20" xfId="0" applyFont="1" applyFill="1" applyBorder="1" applyAlignment="1" applyProtection="1">
      <alignment vertical="top" wrapText="1"/>
      <protection locked="0"/>
    </xf>
    <xf numFmtId="0" fontId="70" fillId="0" borderId="14" xfId="0" applyFont="1" applyFill="1" applyBorder="1" applyAlignment="1" applyProtection="1">
      <alignment vertical="top" wrapText="1"/>
      <protection locked="0"/>
    </xf>
    <xf numFmtId="0" fontId="70" fillId="0" borderId="23" xfId="0" applyFont="1" applyFill="1" applyBorder="1" applyAlignment="1" applyProtection="1">
      <alignment vertical="top" wrapText="1"/>
      <protection locked="0"/>
    </xf>
    <xf numFmtId="0" fontId="65" fillId="25" borderId="20" xfId="0" applyNumberFormat="1" applyFont="1" applyFill="1" applyBorder="1" applyAlignment="1" applyProtection="1">
      <alignment vertical="center" wrapText="1"/>
      <protection locked="0"/>
    </xf>
    <xf numFmtId="0" fontId="65" fillId="25" borderId="14" xfId="0" applyNumberFormat="1" applyFont="1" applyFill="1" applyBorder="1" applyAlignment="1" applyProtection="1">
      <alignment vertical="center" wrapText="1"/>
      <protection locked="0"/>
    </xf>
    <xf numFmtId="0" fontId="65" fillId="25" borderId="23" xfId="0" applyNumberFormat="1" applyFont="1" applyFill="1" applyBorder="1" applyAlignment="1" applyProtection="1">
      <alignment vertical="center" wrapText="1"/>
      <protection locked="0"/>
    </xf>
    <xf numFmtId="0" fontId="71" fillId="0" borderId="20" xfId="0" applyNumberFormat="1" applyFont="1" applyFill="1" applyBorder="1" applyAlignment="1">
      <alignment vertical="top" wrapText="1"/>
    </xf>
    <xf numFmtId="0" fontId="71" fillId="0" borderId="14" xfId="0" applyNumberFormat="1" applyFont="1" applyFill="1" applyBorder="1" applyAlignment="1">
      <alignment vertical="top" wrapText="1"/>
    </xf>
    <xf numFmtId="0" fontId="71" fillId="0" borderId="23" xfId="0" applyNumberFormat="1" applyFont="1" applyFill="1" applyBorder="1" applyAlignment="1">
      <alignment vertical="top" wrapText="1"/>
    </xf>
    <xf numFmtId="0" fontId="66" fillId="0" borderId="20" xfId="41" applyNumberFormat="1" applyFont="1" applyFill="1" applyBorder="1" applyAlignment="1">
      <alignment horizontal="center" vertical="center" wrapText="1"/>
    </xf>
    <xf numFmtId="0" fontId="66" fillId="0" borderId="23" xfId="41" applyNumberFormat="1" applyFont="1" applyFill="1" applyBorder="1" applyAlignment="1">
      <alignment horizontal="center" vertical="center" wrapText="1"/>
    </xf>
    <xf numFmtId="0" fontId="20" fillId="0" borderId="20" xfId="0" applyNumberFormat="1"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0" fillId="0" borderId="23" xfId="0" applyNumberFormat="1" applyFont="1" applyFill="1" applyBorder="1" applyAlignment="1">
      <alignment horizontal="left" vertical="center" wrapText="1"/>
    </xf>
    <xf numFmtId="0" fontId="20" fillId="0" borderId="20" xfId="41" applyNumberFormat="1" applyFont="1" applyFill="1" applyBorder="1" applyAlignment="1">
      <alignment horizontal="left" vertical="center" wrapText="1"/>
    </xf>
    <xf numFmtId="0" fontId="20" fillId="0" borderId="23" xfId="41" applyNumberFormat="1" applyFont="1" applyFill="1" applyBorder="1" applyAlignment="1">
      <alignment horizontal="left" vertical="center" wrapText="1"/>
    </xf>
    <xf numFmtId="0" fontId="20" fillId="0" borderId="20" xfId="41" applyNumberFormat="1" applyFont="1" applyFill="1" applyBorder="1" applyAlignment="1">
      <alignment vertical="center" wrapText="1"/>
    </xf>
    <xf numFmtId="0" fontId="20" fillId="0" borderId="14" xfId="41" applyNumberFormat="1" applyFont="1" applyFill="1" applyBorder="1" applyAlignment="1">
      <alignment vertical="center" wrapText="1"/>
    </xf>
    <xf numFmtId="0" fontId="20" fillId="0" borderId="23" xfId="41" applyNumberFormat="1" applyFont="1" applyFill="1" applyBorder="1" applyAlignment="1">
      <alignment vertical="center" wrapText="1"/>
    </xf>
    <xf numFmtId="0" fontId="70" fillId="30" borderId="20" xfId="0" applyFont="1" applyFill="1" applyBorder="1" applyAlignment="1" applyProtection="1">
      <alignment vertical="top" wrapText="1"/>
      <protection locked="0"/>
    </xf>
    <xf numFmtId="0" fontId="70" fillId="30" borderId="23" xfId="0" applyFont="1" applyFill="1" applyBorder="1" applyAlignment="1" applyProtection="1">
      <alignment vertical="top" wrapText="1"/>
      <protection locked="0"/>
    </xf>
    <xf numFmtId="177" fontId="65" fillId="30" borderId="20" xfId="0" applyNumberFormat="1" applyFont="1" applyFill="1" applyBorder="1" applyAlignment="1" applyProtection="1">
      <alignment horizontal="center" vertical="center" shrinkToFit="1"/>
      <protection locked="0"/>
    </xf>
    <xf numFmtId="177" fontId="65" fillId="30" borderId="23" xfId="0" applyNumberFormat="1" applyFont="1" applyFill="1" applyBorder="1" applyAlignment="1" applyProtection="1">
      <alignment horizontal="center" vertical="center" shrinkToFit="1"/>
      <protection locked="0"/>
    </xf>
    <xf numFmtId="0" fontId="45" fillId="0" borderId="22"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27" fillId="0" borderId="12"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0" fontId="66" fillId="0" borderId="12" xfId="0" applyNumberFormat="1" applyFont="1" applyFill="1" applyBorder="1" applyAlignment="1">
      <alignment horizontal="center" vertical="center" wrapText="1"/>
    </xf>
    <xf numFmtId="0" fontId="20" fillId="0" borderId="12" xfId="0" applyNumberFormat="1" applyFont="1" applyFill="1" applyBorder="1" applyAlignment="1">
      <alignment horizontal="left" vertical="center" wrapText="1"/>
    </xf>
    <xf numFmtId="179" fontId="48" fillId="0" borderId="0" xfId="0" applyNumberFormat="1" applyFont="1" applyAlignment="1" applyProtection="1">
      <alignment horizontal="left" vertical="center"/>
      <protection locked="0"/>
    </xf>
    <xf numFmtId="180" fontId="48" fillId="0" borderId="0" xfId="0" applyNumberFormat="1" applyFont="1" applyProtection="1">
      <alignment vertical="center"/>
      <protection locked="0"/>
    </xf>
    <xf numFmtId="0" fontId="65" fillId="25" borderId="12" xfId="0" applyFont="1" applyFill="1" applyBorder="1" applyAlignment="1" applyProtection="1">
      <alignment horizontal="left" vertical="center" wrapText="1"/>
      <protection locked="0"/>
    </xf>
    <xf numFmtId="0" fontId="65" fillId="25" borderId="14" xfId="0" applyFont="1" applyFill="1" applyBorder="1" applyAlignment="1" applyProtection="1">
      <alignment horizontal="left" vertical="center" wrapText="1"/>
      <protection locked="0"/>
    </xf>
    <xf numFmtId="0" fontId="65" fillId="25" borderId="23" xfId="0" applyFont="1" applyFill="1" applyBorder="1" applyAlignment="1" applyProtection="1">
      <alignment horizontal="left" vertical="center" wrapText="1"/>
      <protection locked="0"/>
    </xf>
    <xf numFmtId="0" fontId="27" fillId="0" borderId="20" xfId="41" applyFont="1" applyFill="1" applyBorder="1" applyAlignment="1" applyProtection="1">
      <alignment horizontal="left" vertical="top" wrapText="1"/>
      <protection locked="0"/>
    </xf>
    <xf numFmtId="0" fontId="27" fillId="0" borderId="23" xfId="41" applyFont="1" applyFill="1" applyBorder="1" applyAlignment="1" applyProtection="1">
      <alignment horizontal="left" vertical="top" wrapText="1"/>
      <protection locked="0"/>
    </xf>
    <xf numFmtId="177" fontId="65" fillId="25" borderId="33" xfId="0" applyNumberFormat="1" applyFont="1" applyFill="1" applyBorder="1" applyAlignment="1" applyProtection="1">
      <alignment horizontal="center" vertical="center" shrinkToFit="1"/>
      <protection locked="0"/>
    </xf>
    <xf numFmtId="0" fontId="65" fillId="25" borderId="20" xfId="41" applyFont="1" applyFill="1" applyBorder="1" applyAlignment="1" applyProtection="1">
      <alignment horizontal="left" vertical="center" wrapText="1"/>
      <protection locked="0"/>
    </xf>
    <xf numFmtId="0" fontId="65" fillId="25" borderId="23" xfId="41"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top" wrapText="1"/>
      <protection locked="0"/>
    </xf>
    <xf numFmtId="0" fontId="65" fillId="25" borderId="20" xfId="0" applyFont="1" applyFill="1" applyBorder="1" applyAlignment="1" applyProtection="1">
      <alignment horizontal="left" vertical="center" wrapText="1"/>
      <protection locked="0"/>
    </xf>
    <xf numFmtId="0" fontId="65" fillId="25" borderId="20" xfId="0" applyFont="1" applyFill="1" applyBorder="1" applyAlignment="1" applyProtection="1">
      <alignment vertical="center" wrapText="1"/>
      <protection locked="0"/>
    </xf>
    <xf numFmtId="0" fontId="36" fillId="0" borderId="14" xfId="0" applyFont="1" applyFill="1" applyBorder="1" applyAlignment="1" applyProtection="1">
      <alignment horizontal="justify" wrapText="1"/>
      <protection locked="0"/>
    </xf>
    <xf numFmtId="0" fontId="65" fillId="25" borderId="14" xfId="0" applyFont="1" applyFill="1" applyBorder="1" applyAlignment="1" applyProtection="1">
      <alignment vertical="center" wrapText="1"/>
      <protection locked="0"/>
    </xf>
    <xf numFmtId="0" fontId="65" fillId="25" borderId="23" xfId="0" applyFont="1" applyFill="1" applyBorder="1" applyAlignment="1" applyProtection="1">
      <alignment vertical="center" wrapText="1"/>
      <protection locked="0"/>
    </xf>
    <xf numFmtId="0" fontId="36" fillId="29" borderId="23" xfId="0" applyFont="1" applyFill="1" applyBorder="1" applyAlignment="1" applyProtection="1">
      <alignment horizontal="left" vertical="top" wrapText="1" indent="1"/>
      <protection locked="0"/>
    </xf>
    <xf numFmtId="0" fontId="36" fillId="0" borderId="44" xfId="0" applyFont="1" applyFill="1" applyBorder="1" applyAlignment="1" applyProtection="1">
      <alignment horizontal="justify" wrapText="1"/>
      <protection locked="0"/>
    </xf>
    <xf numFmtId="0" fontId="36" fillId="29" borderId="45" xfId="0" quotePrefix="1" applyFont="1" applyFill="1" applyBorder="1" applyAlignment="1" applyProtection="1">
      <alignment vertical="top" wrapText="1"/>
      <protection locked="0"/>
    </xf>
    <xf numFmtId="0" fontId="36" fillId="0" borderId="23" xfId="0" applyFont="1" applyFill="1" applyBorder="1" applyAlignment="1" applyProtection="1">
      <alignment horizontal="left" vertical="top" wrapText="1" indent="1"/>
      <protection locked="0"/>
    </xf>
    <xf numFmtId="0" fontId="36" fillId="0" borderId="20" xfId="0" applyFont="1" applyFill="1" applyBorder="1" applyAlignment="1" applyProtection="1">
      <alignment horizontal="left" vertical="top" wrapText="1" indent="1"/>
      <protection locked="0"/>
    </xf>
    <xf numFmtId="0" fontId="65" fillId="25" borderId="20" xfId="41" applyFont="1" applyFill="1" applyBorder="1" applyAlignment="1" applyProtection="1">
      <alignment vertical="center" wrapText="1"/>
      <protection locked="0"/>
    </xf>
    <xf numFmtId="0" fontId="65" fillId="25" borderId="14" xfId="41" applyFont="1" applyFill="1" applyBorder="1" applyAlignment="1" applyProtection="1">
      <alignment vertical="center" wrapText="1"/>
      <protection locked="0"/>
    </xf>
    <xf numFmtId="0" fontId="65" fillId="25" borderId="23" xfId="41" applyFont="1" applyFill="1" applyBorder="1" applyAlignment="1" applyProtection="1">
      <alignment vertical="center" wrapText="1"/>
      <protection locked="0"/>
    </xf>
    <xf numFmtId="0" fontId="65" fillId="25" borderId="12" xfId="0" applyFont="1" applyFill="1" applyBorder="1" applyAlignment="1" applyProtection="1">
      <alignment horizontal="justify" vertical="center" wrapText="1"/>
      <protection locked="0"/>
    </xf>
    <xf numFmtId="0" fontId="65" fillId="25" borderId="14" xfId="0" applyFont="1" applyFill="1" applyBorder="1" applyAlignment="1" applyProtection="1">
      <alignment horizontal="justify" vertical="center" wrapText="1"/>
      <protection locked="0"/>
    </xf>
    <xf numFmtId="0" fontId="36" fillId="29" borderId="45" xfId="0" applyFont="1" applyFill="1" applyBorder="1" applyAlignment="1" applyProtection="1">
      <alignment horizontal="left" vertical="top" wrapText="1" indent="1"/>
      <protection locked="0"/>
    </xf>
    <xf numFmtId="0" fontId="65" fillId="25" borderId="23" xfId="0" applyFont="1" applyFill="1" applyBorder="1" applyAlignment="1" applyProtection="1">
      <alignment horizontal="justify"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4">
    <dxf>
      <fill>
        <patternFill>
          <bgColor rgb="FFFFFFCC"/>
        </patternFill>
      </fill>
    </dxf>
    <dxf>
      <numFmt numFmtId="185" formatCode="&quot;その他&quot;"/>
      <fill>
        <patternFill>
          <bgColor rgb="FFFFFFCC"/>
        </patternFill>
      </fill>
    </dxf>
    <dxf>
      <font>
        <color rgb="FF00B050"/>
      </font>
      <fill>
        <patternFill>
          <bgColor rgb="FFFFCCCC"/>
        </patternFill>
      </fill>
    </dxf>
    <dxf>
      <font>
        <color rgb="FF00B050"/>
      </font>
      <numFmt numFmtId="184" formatCode="&quot;該当なし&quot;"/>
      <fill>
        <patternFill>
          <bgColor rgb="FFFFCCCC"/>
        </patternFill>
      </fill>
    </dxf>
    <dxf>
      <font>
        <color rgb="FFFF0000"/>
      </font>
      <numFmt numFmtId="183" formatCode="&quot;不適&quot;"/>
      <fill>
        <patternFill>
          <bgColor rgb="FF99FFCC"/>
        </patternFill>
      </fill>
    </dxf>
    <dxf>
      <font>
        <color rgb="FFFF0000"/>
      </font>
      <fill>
        <patternFill>
          <bgColor rgb="FF99FFCC"/>
        </patternFill>
      </fill>
    </dxf>
    <dxf>
      <font>
        <color rgb="FFFFC000"/>
      </font>
      <numFmt numFmtId="182" formatCode="&quot;一部不適&quot;"/>
      <fill>
        <patternFill>
          <bgColor rgb="FFCCECFF"/>
        </patternFill>
      </fill>
    </dxf>
    <dxf>
      <font>
        <color rgb="FFFFC000"/>
      </font>
      <fill>
        <patternFill>
          <bgColor rgb="FFCCECFF"/>
        </patternFill>
      </fill>
    </dxf>
    <dxf>
      <font>
        <color rgb="FF0070C0"/>
      </font>
      <numFmt numFmtId="181" formatCode="&quot;適&quot;"/>
    </dxf>
    <dxf>
      <font>
        <color rgb="FF0070C0"/>
      </font>
    </dxf>
    <dxf>
      <font>
        <color rgb="FF92D050"/>
      </font>
    </dxf>
    <dxf>
      <font>
        <color rgb="FFFF0000"/>
      </font>
    </dxf>
    <dxf>
      <font>
        <color rgb="FF0070C0"/>
      </font>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371" t="s">
        <v>390</v>
      </c>
      <c r="B1" s="371"/>
      <c r="C1" s="371"/>
      <c r="D1" s="371"/>
      <c r="E1" s="371"/>
    </row>
    <row r="2" spans="1:7" ht="30" customHeight="1">
      <c r="A2" t="s">
        <v>10</v>
      </c>
    </row>
    <row r="3" spans="1:7" ht="34" customHeight="1">
      <c r="A3" s="13" t="s">
        <v>11</v>
      </c>
      <c r="B3" s="372"/>
      <c r="C3" s="372"/>
      <c r="D3" s="372"/>
      <c r="E3" s="372"/>
    </row>
    <row r="4" spans="1:7" ht="24" customHeight="1"/>
    <row r="5" spans="1:7" ht="34" customHeight="1">
      <c r="A5" s="13" t="s">
        <v>12</v>
      </c>
      <c r="B5" s="15" t="s">
        <v>13</v>
      </c>
      <c r="C5" s="373"/>
      <c r="D5" s="373"/>
      <c r="E5" s="374"/>
    </row>
    <row r="6" spans="1:7" ht="34" customHeight="1">
      <c r="A6" s="16" t="s">
        <v>14</v>
      </c>
      <c r="B6" s="366"/>
      <c r="C6" s="366"/>
      <c r="D6" s="366"/>
      <c r="E6" s="366"/>
    </row>
    <row r="7" spans="1:7" ht="34" customHeight="1">
      <c r="A7" s="16" t="s">
        <v>15</v>
      </c>
      <c r="B7" s="13" t="s">
        <v>16</v>
      </c>
      <c r="C7" s="14"/>
      <c r="D7" s="13" t="s">
        <v>17</v>
      </c>
      <c r="E7" s="14"/>
    </row>
    <row r="8" spans="1:7" ht="24" customHeight="1"/>
    <row r="9" spans="1:7" ht="34" customHeight="1">
      <c r="A9" s="13" t="s">
        <v>18</v>
      </c>
      <c r="B9" s="15" t="s">
        <v>19</v>
      </c>
      <c r="C9" s="373"/>
      <c r="D9" s="373"/>
      <c r="E9" s="374"/>
    </row>
    <row r="10" spans="1:7" ht="34" customHeight="1">
      <c r="A10" s="16" t="s">
        <v>20</v>
      </c>
      <c r="B10" s="366"/>
      <c r="C10" s="366"/>
      <c r="D10" s="366"/>
      <c r="E10" s="366"/>
    </row>
    <row r="11" spans="1:7" ht="34" customHeight="1">
      <c r="A11" s="16" t="s">
        <v>21</v>
      </c>
      <c r="B11" s="366"/>
      <c r="C11" s="366"/>
      <c r="D11" s="366"/>
      <c r="E11" s="366"/>
    </row>
    <row r="12" spans="1:7" ht="34" customHeight="1">
      <c r="A12" s="16" t="s">
        <v>22</v>
      </c>
      <c r="B12" s="366"/>
      <c r="C12" s="366"/>
      <c r="D12" s="13" t="s">
        <v>23</v>
      </c>
      <c r="E12" s="14"/>
    </row>
    <row r="13" spans="1:7" ht="34" customHeight="1">
      <c r="A13" s="16" t="s">
        <v>24</v>
      </c>
      <c r="B13" s="13" t="s">
        <v>16</v>
      </c>
      <c r="C13" s="14"/>
      <c r="D13" s="16" t="s">
        <v>25</v>
      </c>
      <c r="E13" s="14"/>
    </row>
    <row r="14" spans="1:7" ht="34" customHeight="1">
      <c r="A14" s="16" t="s">
        <v>26</v>
      </c>
      <c r="B14" s="16" t="s">
        <v>16</v>
      </c>
      <c r="C14" s="14"/>
      <c r="D14" s="16" t="s">
        <v>25</v>
      </c>
      <c r="E14" s="14"/>
    </row>
    <row r="15" spans="1:7" ht="24" customHeight="1" thickBot="1"/>
    <row r="16" spans="1:7" ht="45" customHeight="1" thickBot="1">
      <c r="A16" s="367" t="s">
        <v>27</v>
      </c>
      <c r="B16" s="368"/>
      <c r="C16" s="17" t="s">
        <v>28</v>
      </c>
      <c r="D16" s="369" t="s">
        <v>29</v>
      </c>
      <c r="E16" s="370"/>
      <c r="G16" s="18" t="s">
        <v>28</v>
      </c>
    </row>
    <row r="17" spans="1:7" ht="24" customHeight="1">
      <c r="G17" s="18" t="s">
        <v>30</v>
      </c>
    </row>
    <row r="18" spans="1:7" ht="13.5" customHeight="1">
      <c r="A18" s="19" t="s">
        <v>31</v>
      </c>
      <c r="B18" s="20"/>
      <c r="C18" s="20"/>
      <c r="D18" s="20"/>
      <c r="E18" s="20"/>
      <c r="G18" s="18" t="s">
        <v>32</v>
      </c>
    </row>
    <row r="19" spans="1:7" ht="13.5" customHeight="1">
      <c r="A19" s="27" t="s">
        <v>52</v>
      </c>
      <c r="B19" s="21"/>
      <c r="C19" s="20"/>
      <c r="D19" s="20"/>
      <c r="E19" s="20"/>
    </row>
    <row r="20" spans="1:7" ht="13.5" customHeight="1">
      <c r="A20" s="27" t="s">
        <v>53</v>
      </c>
      <c r="B20" s="21"/>
      <c r="C20" s="20"/>
      <c r="D20" s="20"/>
      <c r="E20" s="20"/>
    </row>
    <row r="21" spans="1:7" ht="13.5" customHeight="1">
      <c r="A21" s="27" t="s">
        <v>180</v>
      </c>
      <c r="B21" s="21"/>
      <c r="C21" s="20"/>
      <c r="D21" s="20"/>
      <c r="E21" s="20"/>
    </row>
    <row r="22" spans="1:7" ht="13.5" customHeight="1">
      <c r="A22" s="27" t="s">
        <v>181</v>
      </c>
      <c r="B22" s="21"/>
      <c r="C22" s="20"/>
      <c r="D22" s="20"/>
      <c r="E22" s="20"/>
    </row>
    <row r="23" spans="1:7" ht="13.5" customHeight="1">
      <c r="A23" s="27" t="s">
        <v>182</v>
      </c>
      <c r="B23" s="21"/>
      <c r="C23" s="20"/>
      <c r="D23" s="20"/>
      <c r="E23" s="20"/>
    </row>
    <row r="24" spans="1:7" ht="13.5" customHeight="1">
      <c r="A24" s="27" t="s">
        <v>183</v>
      </c>
      <c r="B24" s="21"/>
      <c r="C24" s="20"/>
      <c r="D24" s="20"/>
      <c r="E24" s="20"/>
    </row>
    <row r="25" spans="1:7" ht="13.5" customHeight="1">
      <c r="A25" s="27" t="s">
        <v>54</v>
      </c>
      <c r="B25" s="21"/>
      <c r="C25" s="20"/>
      <c r="D25" s="20"/>
      <c r="E25" s="20"/>
    </row>
    <row r="26" spans="1:7" ht="13.5" customHeight="1">
      <c r="A26" s="348" t="s">
        <v>529</v>
      </c>
      <c r="B26" s="21"/>
      <c r="C26" s="20"/>
      <c r="D26" s="20"/>
      <c r="E26" s="20"/>
    </row>
    <row r="27" spans="1:7" ht="13.5" customHeight="1">
      <c r="A27" s="348" t="s">
        <v>530</v>
      </c>
      <c r="B27" s="21"/>
      <c r="C27" s="20"/>
      <c r="D27" s="20"/>
      <c r="E27" s="20"/>
    </row>
    <row r="28" spans="1:7" ht="13.5" customHeight="1">
      <c r="A28" s="348" t="s">
        <v>531</v>
      </c>
      <c r="B28" s="21"/>
      <c r="C28" s="20"/>
      <c r="D28" s="20"/>
      <c r="E28" s="20"/>
    </row>
    <row r="29" spans="1:7" ht="13.5" customHeight="1">
      <c r="A29" s="9"/>
      <c r="B29" s="21"/>
      <c r="C29" s="20"/>
      <c r="D29" s="20"/>
      <c r="E29" s="20"/>
    </row>
    <row r="30" spans="1:7" ht="13.5" customHeight="1">
      <c r="A30" s="6" t="s">
        <v>5</v>
      </c>
      <c r="B30" s="21"/>
      <c r="C30" s="20"/>
      <c r="D30" s="20"/>
      <c r="E30" s="20"/>
    </row>
    <row r="31" spans="1:7" ht="13.5" customHeight="1">
      <c r="A31" s="11"/>
      <c r="B31" s="20"/>
      <c r="C31" s="20"/>
      <c r="D31" s="20"/>
      <c r="E31" s="20"/>
    </row>
    <row r="32" spans="1:7" ht="13.5" customHeight="1">
      <c r="A32" s="10"/>
      <c r="B32" s="24"/>
      <c r="C32" s="24"/>
      <c r="D32" s="24"/>
      <c r="E32" s="24"/>
    </row>
    <row r="33" spans="1:1">
      <c r="A33" s="9"/>
    </row>
    <row r="34" spans="1:1">
      <c r="A34" s="11"/>
    </row>
    <row r="35" spans="1:1">
      <c r="A35" s="11"/>
    </row>
    <row r="36" spans="1:1">
      <c r="A36" s="12"/>
    </row>
    <row r="37" spans="1:1">
      <c r="A37" s="10"/>
    </row>
    <row r="38" spans="1:1">
      <c r="A38" s="9"/>
    </row>
    <row r="39" spans="1:1">
      <c r="A39" s="11"/>
    </row>
    <row r="40" spans="1:1">
      <c r="A40" s="10"/>
    </row>
    <row r="41" spans="1:1">
      <c r="A41" s="9"/>
    </row>
    <row r="42" spans="1:1">
      <c r="A42" s="10"/>
    </row>
    <row r="43" spans="1:1">
      <c r="A43" s="8"/>
    </row>
    <row r="45" spans="1:1">
      <c r="A45" s="6"/>
    </row>
    <row r="46" spans="1:1">
      <c r="A46" s="6"/>
    </row>
    <row r="47" spans="1:1">
      <c r="A47" s="6"/>
    </row>
  </sheetData>
  <mergeCells count="10">
    <mergeCell ref="B11:E11"/>
    <mergeCell ref="B12:C12"/>
    <mergeCell ref="A16:B16"/>
    <mergeCell ref="D16:E16"/>
    <mergeCell ref="A1:E1"/>
    <mergeCell ref="B3:E3"/>
    <mergeCell ref="C5:E5"/>
    <mergeCell ref="B6:E6"/>
    <mergeCell ref="C9:E9"/>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59055118110236227" right="0.59055118110236227" top="0.78740157480314965"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8"/>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49" customWidth="1"/>
    <col min="2" max="2" width="42.453125" style="50" customWidth="1"/>
    <col min="3" max="3" width="10" style="50" customWidth="1"/>
    <col min="4" max="4" width="8" style="30" customWidth="1"/>
    <col min="5" max="5" width="17.453125" style="30" customWidth="1"/>
    <col min="6" max="6" width="7.453125" style="51" hidden="1" customWidth="1"/>
    <col min="7" max="7" width="13.7265625" style="51" hidden="1" customWidth="1"/>
    <col min="8" max="8" width="41.26953125" style="51" hidden="1" customWidth="1"/>
    <col min="9" max="9" width="13.81640625" style="1" hidden="1" customWidth="1"/>
    <col min="10" max="10" width="17.26953125" style="1" hidden="1" customWidth="1"/>
    <col min="11" max="26" width="9" style="1" hidden="1" customWidth="1"/>
    <col min="27" max="16384" width="9" style="1"/>
  </cols>
  <sheetData>
    <row r="1" spans="1:16" ht="15" customHeight="1">
      <c r="A1" s="28" t="s">
        <v>389</v>
      </c>
      <c r="B1" s="29"/>
      <c r="C1" s="30"/>
      <c r="I1" s="116" t="s">
        <v>403</v>
      </c>
      <c r="J1" s="117"/>
      <c r="K1" s="117"/>
      <c r="L1" s="117"/>
      <c r="M1" s="117"/>
      <c r="N1"/>
      <c r="O1"/>
      <c r="P1"/>
    </row>
    <row r="2" spans="1:16" ht="15" customHeight="1" thickBot="1">
      <c r="A2" s="28"/>
      <c r="B2" s="25" t="s">
        <v>49</v>
      </c>
      <c r="C2" s="454">
        <f>フェイスシート!B3</f>
        <v>0</v>
      </c>
      <c r="D2" s="454"/>
      <c r="E2" s="454"/>
      <c r="I2" s="116" t="s">
        <v>404</v>
      </c>
      <c r="J2" s="117"/>
      <c r="K2" s="117"/>
      <c r="L2" s="117"/>
      <c r="M2" s="117"/>
      <c r="N2"/>
      <c r="O2"/>
      <c r="P2"/>
    </row>
    <row r="3" spans="1:16" ht="15" customHeight="1" thickTop="1" thickBot="1">
      <c r="A3" s="31"/>
      <c r="B3" s="25" t="s">
        <v>50</v>
      </c>
      <c r="C3" s="455">
        <f>フェイスシート!B10</f>
        <v>0</v>
      </c>
      <c r="D3" s="455"/>
      <c r="E3" s="455"/>
      <c r="F3" s="52"/>
      <c r="I3" s="118" t="s">
        <v>405</v>
      </c>
      <c r="J3" s="119"/>
      <c r="K3" s="120"/>
      <c r="L3" s="120"/>
      <c r="M3" s="120"/>
      <c r="N3"/>
      <c r="O3"/>
      <c r="P3"/>
    </row>
    <row r="4" spans="1:16" s="2" customFormat="1" ht="15" customHeight="1" thickTop="1" thickBot="1">
      <c r="A4" s="26" t="s">
        <v>51</v>
      </c>
      <c r="B4" s="32"/>
      <c r="C4" s="33"/>
      <c r="D4" s="33"/>
      <c r="E4" s="34"/>
      <c r="F4" s="447" t="s">
        <v>528</v>
      </c>
      <c r="G4" s="447"/>
      <c r="H4" s="448"/>
      <c r="I4" s="121"/>
      <c r="J4" s="122"/>
      <c r="K4" s="123" t="s">
        <v>406</v>
      </c>
      <c r="L4" s="124"/>
      <c r="M4" s="124"/>
      <c r="N4" s="124"/>
      <c r="O4" s="124"/>
      <c r="P4" s="125"/>
    </row>
    <row r="5" spans="1:16" ht="45" customHeight="1" thickTop="1" thickBot="1">
      <c r="A5" s="35" t="s">
        <v>0</v>
      </c>
      <c r="B5" s="36" t="s">
        <v>1</v>
      </c>
      <c r="C5" s="334" t="s">
        <v>35</v>
      </c>
      <c r="D5" s="22" t="s">
        <v>33</v>
      </c>
      <c r="E5" s="23" t="s">
        <v>34</v>
      </c>
      <c r="F5" s="76" t="s">
        <v>37</v>
      </c>
      <c r="G5" s="114" t="s">
        <v>397</v>
      </c>
      <c r="H5" s="76" t="s">
        <v>38</v>
      </c>
      <c r="I5" s="126" t="s">
        <v>407</v>
      </c>
      <c r="J5" s="127"/>
      <c r="K5" s="128">
        <v>2</v>
      </c>
      <c r="L5" s="129">
        <v>3</v>
      </c>
      <c r="M5" s="129" t="s">
        <v>408</v>
      </c>
      <c r="N5" s="129" t="s">
        <v>409</v>
      </c>
      <c r="O5" s="129" t="s">
        <v>410</v>
      </c>
      <c r="P5" s="130" t="s">
        <v>411</v>
      </c>
    </row>
    <row r="6" spans="1:16" ht="2.25" customHeight="1" thickTop="1">
      <c r="A6" s="37"/>
      <c r="B6" s="37"/>
      <c r="C6" s="37"/>
      <c r="D6" s="37"/>
      <c r="E6" s="37"/>
      <c r="F6" s="77"/>
      <c r="G6" s="77"/>
      <c r="H6" s="77"/>
    </row>
    <row r="7" spans="1:16" ht="15" customHeight="1">
      <c r="A7" s="38"/>
      <c r="B7" s="38"/>
      <c r="C7" s="38"/>
      <c r="D7" s="38"/>
      <c r="E7" s="38"/>
      <c r="F7" s="78"/>
      <c r="G7" s="78"/>
      <c r="H7" s="78"/>
    </row>
    <row r="8" spans="1:16" ht="15" customHeight="1">
      <c r="A8" s="200" t="s">
        <v>4</v>
      </c>
      <c r="B8" s="201"/>
      <c r="C8" s="204"/>
      <c r="D8" s="204"/>
      <c r="E8" s="204"/>
      <c r="F8" s="205"/>
      <c r="G8" s="79"/>
      <c r="H8" s="79"/>
    </row>
    <row r="9" spans="1:16" s="3" customFormat="1" ht="142.5">
      <c r="A9" s="306" t="s">
        <v>184</v>
      </c>
      <c r="B9" s="167" t="s">
        <v>412</v>
      </c>
      <c r="C9" s="176" t="s">
        <v>475</v>
      </c>
      <c r="D9" s="297"/>
      <c r="E9" s="300"/>
      <c r="F9" s="307" t="s">
        <v>175</v>
      </c>
      <c r="G9" s="53"/>
      <c r="H9" s="80"/>
      <c r="I9" s="131" t="str">
        <f>IF(IFERROR(MATCH(G9,K$5:P$5,0),99)&lt;&gt;99,"指摘あり",IF(AND(G9="",RIGHT(F9,1)&lt;&gt;"略"),IF(OR(F9=$I$4,$I$4=""),F9,""),IF(H9&lt;&gt;"","ｺﾒﾝﾄあり",IF(OR(D9=2,D9="2:不適"),"自己×",""))))</f>
        <v>介</v>
      </c>
    </row>
    <row r="10" spans="1:16" s="3" customFormat="1" ht="66.5">
      <c r="A10" s="305"/>
      <c r="B10" s="169" t="s">
        <v>202</v>
      </c>
      <c r="C10" s="170" t="s">
        <v>189</v>
      </c>
      <c r="D10" s="171"/>
      <c r="E10" s="172"/>
      <c r="F10" s="285" t="s">
        <v>36</v>
      </c>
      <c r="G10" s="57"/>
      <c r="H10" s="81"/>
      <c r="I10" s="132" t="str">
        <f t="shared" ref="I10:I27" si="0">IF(IFERROR(MATCH(G10,K$5:P$5,0),99)&lt;&gt;99,"指摘あり",IF(AND(G10="",RIGHT(F10,1)&lt;&gt;"略"),IF(OR(F10=$I$4,$I$4=""),F10,""),IF(H10&lt;&gt;"","ｺﾒﾝﾄあり",IF(OR(D10=2,D10="2:不適"),"自己×",""))))</f>
        <v>介</v>
      </c>
    </row>
    <row r="11" spans="1:16" s="3" customFormat="1" ht="28.5">
      <c r="A11" s="305"/>
      <c r="B11" s="173" t="s">
        <v>413</v>
      </c>
      <c r="C11" s="174" t="s">
        <v>57</v>
      </c>
      <c r="D11" s="298"/>
      <c r="E11" s="301"/>
      <c r="F11" s="308" t="s">
        <v>36</v>
      </c>
      <c r="G11" s="82"/>
      <c r="H11" s="83"/>
      <c r="I11" s="133" t="str">
        <f t="shared" si="0"/>
        <v>介</v>
      </c>
    </row>
    <row r="12" spans="1:16" s="3" customFormat="1" ht="85.5">
      <c r="A12" s="305" t="s">
        <v>185</v>
      </c>
      <c r="B12" s="175" t="s">
        <v>414</v>
      </c>
      <c r="C12" s="176" t="s">
        <v>415</v>
      </c>
      <c r="D12" s="177"/>
      <c r="E12" s="178"/>
      <c r="F12" s="309" t="s">
        <v>174</v>
      </c>
      <c r="G12" s="59"/>
      <c r="H12" s="86"/>
      <c r="I12" s="134" t="str">
        <f t="shared" si="0"/>
        <v>介</v>
      </c>
    </row>
    <row r="13" spans="1:16" s="3" customFormat="1" ht="28.5">
      <c r="A13" s="305"/>
      <c r="B13" s="179" t="s">
        <v>413</v>
      </c>
      <c r="C13" s="180" t="s">
        <v>57</v>
      </c>
      <c r="D13" s="181"/>
      <c r="E13" s="182"/>
      <c r="F13" s="310" t="s">
        <v>36</v>
      </c>
      <c r="G13" s="62"/>
      <c r="H13" s="87"/>
      <c r="I13" s="135" t="str">
        <f t="shared" si="0"/>
        <v>介</v>
      </c>
    </row>
    <row r="14" spans="1:16" s="3" customFormat="1" ht="47.5">
      <c r="A14" s="305" t="s">
        <v>186</v>
      </c>
      <c r="B14" s="175" t="s">
        <v>416</v>
      </c>
      <c r="C14" s="176" t="s">
        <v>417</v>
      </c>
      <c r="D14" s="177"/>
      <c r="E14" s="178"/>
      <c r="F14" s="309" t="s">
        <v>175</v>
      </c>
      <c r="G14" s="59"/>
      <c r="H14" s="86"/>
      <c r="I14" s="134" t="str">
        <f t="shared" si="0"/>
        <v>介</v>
      </c>
    </row>
    <row r="15" spans="1:16" s="3" customFormat="1" ht="28.5">
      <c r="A15" s="305"/>
      <c r="B15" s="179" t="s">
        <v>413</v>
      </c>
      <c r="C15" s="180" t="s">
        <v>57</v>
      </c>
      <c r="D15" s="181"/>
      <c r="E15" s="182"/>
      <c r="F15" s="310" t="s">
        <v>36</v>
      </c>
      <c r="G15" s="62"/>
      <c r="H15" s="87"/>
      <c r="I15" s="135" t="str">
        <f t="shared" si="0"/>
        <v>介</v>
      </c>
    </row>
    <row r="16" spans="1:16" s="3" customFormat="1" ht="66.5">
      <c r="A16" s="305" t="s">
        <v>187</v>
      </c>
      <c r="B16" s="175" t="s">
        <v>418</v>
      </c>
      <c r="C16" s="176" t="s">
        <v>419</v>
      </c>
      <c r="D16" s="177"/>
      <c r="E16" s="178"/>
      <c r="F16" s="309" t="s">
        <v>175</v>
      </c>
      <c r="G16" s="59"/>
      <c r="H16" s="86"/>
      <c r="I16" s="134" t="str">
        <f t="shared" si="0"/>
        <v>介</v>
      </c>
    </row>
    <row r="17" spans="1:9" s="3" customFormat="1" ht="28.5">
      <c r="A17" s="305"/>
      <c r="B17" s="183" t="s">
        <v>190</v>
      </c>
      <c r="C17" s="184" t="s">
        <v>191</v>
      </c>
      <c r="D17" s="171"/>
      <c r="E17" s="185"/>
      <c r="F17" s="285" t="s">
        <v>36</v>
      </c>
      <c r="G17" s="57"/>
      <c r="H17" s="115"/>
      <c r="I17" s="136" t="str">
        <f t="shared" si="0"/>
        <v>介</v>
      </c>
    </row>
    <row r="18" spans="1:9" s="3" customFormat="1" ht="28.5">
      <c r="A18" s="305"/>
      <c r="B18" s="179" t="s">
        <v>413</v>
      </c>
      <c r="C18" s="180" t="s">
        <v>57</v>
      </c>
      <c r="D18" s="181"/>
      <c r="E18" s="182"/>
      <c r="F18" s="310" t="s">
        <v>36</v>
      </c>
      <c r="G18" s="62"/>
      <c r="H18" s="87"/>
      <c r="I18" s="135" t="str">
        <f t="shared" si="0"/>
        <v>介</v>
      </c>
    </row>
    <row r="19" spans="1:9" s="3" customFormat="1" ht="47.5">
      <c r="A19" s="305" t="s">
        <v>192</v>
      </c>
      <c r="B19" s="186" t="s">
        <v>194</v>
      </c>
      <c r="C19" s="187" t="s">
        <v>193</v>
      </c>
      <c r="D19" s="298"/>
      <c r="E19" s="301"/>
      <c r="F19" s="308" t="s">
        <v>175</v>
      </c>
      <c r="G19" s="82"/>
      <c r="H19" s="83"/>
      <c r="I19" s="133" t="str">
        <f t="shared" si="0"/>
        <v>介</v>
      </c>
    </row>
    <row r="20" spans="1:9" s="3" customFormat="1" ht="47.5">
      <c r="A20" s="305" t="s">
        <v>420</v>
      </c>
      <c r="B20" s="175" t="s">
        <v>421</v>
      </c>
      <c r="C20" s="176" t="s">
        <v>195</v>
      </c>
      <c r="D20" s="177"/>
      <c r="E20" s="178"/>
      <c r="F20" s="309" t="s">
        <v>174</v>
      </c>
      <c r="G20" s="59"/>
      <c r="H20" s="86"/>
      <c r="I20" s="134" t="str">
        <f t="shared" si="0"/>
        <v>介</v>
      </c>
    </row>
    <row r="21" spans="1:9" s="3" customFormat="1" ht="57">
      <c r="A21" s="305"/>
      <c r="B21" s="179" t="s">
        <v>196</v>
      </c>
      <c r="C21" s="180" t="s">
        <v>473</v>
      </c>
      <c r="D21" s="181"/>
      <c r="E21" s="182"/>
      <c r="F21" s="310" t="s">
        <v>36</v>
      </c>
      <c r="G21" s="62"/>
      <c r="H21" s="87"/>
      <c r="I21" s="135" t="str">
        <f t="shared" si="0"/>
        <v>介</v>
      </c>
    </row>
    <row r="22" spans="1:9" s="3" customFormat="1" ht="28.5">
      <c r="A22" s="305" t="s">
        <v>188</v>
      </c>
      <c r="B22" s="188" t="s">
        <v>197</v>
      </c>
      <c r="C22" s="189" t="s">
        <v>481</v>
      </c>
      <c r="D22" s="299"/>
      <c r="E22" s="302"/>
      <c r="F22" s="311" t="s">
        <v>175</v>
      </c>
      <c r="G22" s="69"/>
      <c r="H22" s="88"/>
      <c r="I22" s="137" t="str">
        <f t="shared" si="0"/>
        <v>介</v>
      </c>
    </row>
    <row r="23" spans="1:9" s="3" customFormat="1" ht="28.5">
      <c r="A23" s="305"/>
      <c r="B23" s="183" t="s">
        <v>413</v>
      </c>
      <c r="C23" s="184" t="s">
        <v>57</v>
      </c>
      <c r="D23" s="171"/>
      <c r="E23" s="172"/>
      <c r="F23" s="285" t="s">
        <v>36</v>
      </c>
      <c r="G23" s="57"/>
      <c r="H23" s="81"/>
      <c r="I23" s="132" t="str">
        <f t="shared" si="0"/>
        <v>介</v>
      </c>
    </row>
    <row r="24" spans="1:9" s="3" customFormat="1" ht="133">
      <c r="A24" s="305"/>
      <c r="B24" s="183" t="s">
        <v>422</v>
      </c>
      <c r="C24" s="184" t="s">
        <v>423</v>
      </c>
      <c r="D24" s="171"/>
      <c r="E24" s="185"/>
      <c r="F24" s="285" t="s">
        <v>36</v>
      </c>
      <c r="G24" s="57"/>
      <c r="H24" s="115"/>
      <c r="I24" s="136" t="str">
        <f t="shared" si="0"/>
        <v>介</v>
      </c>
    </row>
    <row r="25" spans="1:9" s="3" customFormat="1" ht="28.5">
      <c r="A25" s="305"/>
      <c r="B25" s="173" t="s">
        <v>198</v>
      </c>
      <c r="C25" s="174" t="s">
        <v>199</v>
      </c>
      <c r="D25" s="303"/>
      <c r="E25" s="190"/>
      <c r="F25" s="312" t="s">
        <v>175</v>
      </c>
      <c r="G25" s="73"/>
      <c r="H25" s="89"/>
      <c r="I25" s="138" t="str">
        <f t="shared" si="0"/>
        <v>介</v>
      </c>
    </row>
    <row r="26" spans="1:9" s="3" customFormat="1" ht="47.5">
      <c r="A26" s="305" t="s">
        <v>200</v>
      </c>
      <c r="B26" s="191" t="s">
        <v>424</v>
      </c>
      <c r="C26" s="192" t="s">
        <v>425</v>
      </c>
      <c r="D26" s="193"/>
      <c r="E26" s="194"/>
      <c r="F26" s="313" t="s">
        <v>174</v>
      </c>
      <c r="G26" s="84"/>
      <c r="H26" s="85"/>
      <c r="I26" s="139" t="str">
        <f t="shared" si="0"/>
        <v>介</v>
      </c>
    </row>
    <row r="27" spans="1:9" s="3" customFormat="1" ht="47.5">
      <c r="A27" s="195" t="s">
        <v>201</v>
      </c>
      <c r="B27" s="186" t="s">
        <v>426</v>
      </c>
      <c r="C27" s="187" t="s">
        <v>427</v>
      </c>
      <c r="D27" s="298"/>
      <c r="E27" s="301"/>
      <c r="F27" s="308" t="s">
        <v>174</v>
      </c>
      <c r="G27" s="82"/>
      <c r="H27" s="83"/>
      <c r="I27" s="133" t="str">
        <f t="shared" si="0"/>
        <v>介</v>
      </c>
    </row>
    <row r="28" spans="1:9" s="3" customFormat="1" ht="15" customHeight="1">
      <c r="A28" s="39"/>
      <c r="B28" s="196"/>
      <c r="C28" s="197"/>
      <c r="D28" s="198"/>
      <c r="E28" s="199"/>
      <c r="F28" s="314"/>
      <c r="G28" s="90"/>
      <c r="H28" s="91"/>
      <c r="I28" s="140"/>
    </row>
    <row r="29" spans="1:9" s="3" customFormat="1" ht="15" customHeight="1">
      <c r="A29" s="200" t="s">
        <v>2</v>
      </c>
      <c r="B29" s="201"/>
      <c r="C29" s="202"/>
      <c r="D29" s="203"/>
      <c r="E29" s="204"/>
      <c r="F29" s="205"/>
      <c r="G29" s="79"/>
      <c r="H29" s="79"/>
      <c r="I29" s="141"/>
    </row>
    <row r="30" spans="1:9" s="3" customFormat="1" ht="28.5">
      <c r="A30" s="168" t="s">
        <v>203</v>
      </c>
      <c r="B30" s="167" t="s">
        <v>204</v>
      </c>
      <c r="C30" s="168" t="s">
        <v>205</v>
      </c>
      <c r="D30" s="297"/>
      <c r="E30" s="206"/>
      <c r="F30" s="307" t="s">
        <v>39</v>
      </c>
      <c r="G30" s="53"/>
      <c r="H30" s="54"/>
      <c r="I30" s="142" t="str">
        <f t="shared" ref="I30:I61" si="1">IF(IFERROR(MATCH(G30,K$5:P$5,0),99)&lt;&gt;99,"指摘あり",IF(AND(G30="",RIGHT(F30,1)&lt;&gt;"略"),IF(OR(F30=$I$4,$I$4=""),F30,""),IF(H30&lt;&gt;"","ｺﾒﾝﾄあり",IF(OR(D30=2,D30="2:不適"),"自己×",""))))</f>
        <v>福</v>
      </c>
    </row>
    <row r="31" spans="1:9" s="3" customFormat="1" ht="19">
      <c r="A31" s="187"/>
      <c r="B31" s="183" t="s">
        <v>206</v>
      </c>
      <c r="C31" s="184" t="s">
        <v>138</v>
      </c>
      <c r="D31" s="171"/>
      <c r="E31" s="207"/>
      <c r="F31" s="285" t="s">
        <v>39</v>
      </c>
      <c r="G31" s="57"/>
      <c r="H31" s="58"/>
      <c r="I31" s="136" t="str">
        <f t="shared" si="1"/>
        <v>福</v>
      </c>
    </row>
    <row r="32" spans="1:9" s="3" customFormat="1" ht="104.5">
      <c r="A32" s="187"/>
      <c r="B32" s="173" t="s">
        <v>428</v>
      </c>
      <c r="C32" s="174" t="s">
        <v>207</v>
      </c>
      <c r="D32" s="303"/>
      <c r="E32" s="296"/>
      <c r="F32" s="312" t="s">
        <v>39</v>
      </c>
      <c r="G32" s="295"/>
      <c r="H32" s="89"/>
      <c r="I32" s="136" t="str">
        <f t="shared" si="1"/>
        <v>福</v>
      </c>
    </row>
    <row r="33" spans="1:9" s="3" customFormat="1" ht="28.5">
      <c r="A33" s="187"/>
      <c r="B33" s="173" t="s">
        <v>485</v>
      </c>
      <c r="C33" s="323" t="s">
        <v>484</v>
      </c>
      <c r="D33" s="208"/>
      <c r="E33" s="209"/>
      <c r="F33" s="315" t="s">
        <v>39</v>
      </c>
      <c r="G33" s="55"/>
      <c r="H33" s="56"/>
      <c r="I33" s="143" t="str">
        <f t="shared" si="1"/>
        <v>福</v>
      </c>
    </row>
    <row r="34" spans="1:9" s="3" customFormat="1" ht="19">
      <c r="A34" s="168" t="s">
        <v>210</v>
      </c>
      <c r="B34" s="175" t="s">
        <v>208</v>
      </c>
      <c r="C34" s="176" t="s">
        <v>209</v>
      </c>
      <c r="D34" s="177"/>
      <c r="E34" s="210"/>
      <c r="F34" s="309" t="s">
        <v>39</v>
      </c>
      <c r="G34" s="59"/>
      <c r="H34" s="92"/>
      <c r="I34" s="144" t="str">
        <f t="shared" si="1"/>
        <v>福</v>
      </c>
    </row>
    <row r="35" spans="1:9" s="3" customFormat="1" ht="28.5">
      <c r="A35" s="187"/>
      <c r="B35" s="183" t="s">
        <v>211</v>
      </c>
      <c r="C35" s="184" t="s">
        <v>212</v>
      </c>
      <c r="D35" s="171"/>
      <c r="E35" s="211"/>
      <c r="F35" s="285" t="s">
        <v>39</v>
      </c>
      <c r="G35" s="57"/>
      <c r="H35" s="58"/>
      <c r="I35" s="136" t="str">
        <f t="shared" si="1"/>
        <v>福</v>
      </c>
    </row>
    <row r="36" spans="1:9" s="3" customFormat="1" ht="19">
      <c r="A36" s="187"/>
      <c r="B36" s="173" t="s">
        <v>214</v>
      </c>
      <c r="C36" s="174" t="s">
        <v>218</v>
      </c>
      <c r="D36" s="303"/>
      <c r="E36" s="190"/>
      <c r="F36" s="312" t="s">
        <v>39</v>
      </c>
      <c r="G36" s="73"/>
      <c r="H36" s="89"/>
      <c r="I36" s="138" t="str">
        <f t="shared" si="1"/>
        <v>福</v>
      </c>
    </row>
    <row r="37" spans="1:9" s="3" customFormat="1" ht="28.5">
      <c r="A37" s="187"/>
      <c r="B37" s="173" t="s">
        <v>215</v>
      </c>
      <c r="C37" s="174" t="s">
        <v>219</v>
      </c>
      <c r="D37" s="303"/>
      <c r="E37" s="190"/>
      <c r="F37" s="312" t="s">
        <v>39</v>
      </c>
      <c r="G37" s="73"/>
      <c r="H37" s="89"/>
      <c r="I37" s="138" t="str">
        <f t="shared" si="1"/>
        <v>福</v>
      </c>
    </row>
    <row r="38" spans="1:9" s="3" customFormat="1" ht="19">
      <c r="A38" s="187"/>
      <c r="B38" s="173" t="s">
        <v>216</v>
      </c>
      <c r="C38" s="174" t="s">
        <v>221</v>
      </c>
      <c r="D38" s="303"/>
      <c r="E38" s="190"/>
      <c r="F38" s="312" t="s">
        <v>39</v>
      </c>
      <c r="G38" s="73"/>
      <c r="H38" s="89"/>
      <c r="I38" s="138" t="str">
        <f t="shared" si="1"/>
        <v>福</v>
      </c>
    </row>
    <row r="39" spans="1:9" s="3" customFormat="1" ht="28.5">
      <c r="A39" s="187"/>
      <c r="B39" s="173" t="s">
        <v>217</v>
      </c>
      <c r="C39" s="174" t="s">
        <v>222</v>
      </c>
      <c r="D39" s="303"/>
      <c r="E39" s="190"/>
      <c r="F39" s="312" t="s">
        <v>39</v>
      </c>
      <c r="G39" s="73"/>
      <c r="H39" s="89"/>
      <c r="I39" s="138" t="str">
        <f t="shared" si="1"/>
        <v>福</v>
      </c>
    </row>
    <row r="40" spans="1:9" s="3" customFormat="1" ht="38">
      <c r="A40" s="187"/>
      <c r="B40" s="173" t="s">
        <v>213</v>
      </c>
      <c r="C40" s="174" t="s">
        <v>223</v>
      </c>
      <c r="D40" s="303"/>
      <c r="E40" s="190"/>
      <c r="F40" s="312" t="s">
        <v>39</v>
      </c>
      <c r="G40" s="73"/>
      <c r="H40" s="89"/>
      <c r="I40" s="138" t="str">
        <f t="shared" si="1"/>
        <v>福</v>
      </c>
    </row>
    <row r="41" spans="1:9" s="3" customFormat="1" ht="76">
      <c r="A41" s="168" t="s">
        <v>224</v>
      </c>
      <c r="B41" s="175" t="s">
        <v>227</v>
      </c>
      <c r="C41" s="176" t="s">
        <v>226</v>
      </c>
      <c r="D41" s="177"/>
      <c r="E41" s="210"/>
      <c r="F41" s="309" t="s">
        <v>39</v>
      </c>
      <c r="G41" s="59"/>
      <c r="H41" s="92"/>
      <c r="I41" s="144" t="str">
        <f t="shared" si="1"/>
        <v>福</v>
      </c>
    </row>
    <row r="42" spans="1:9" s="3" customFormat="1" ht="38">
      <c r="A42" s="187"/>
      <c r="B42" s="173" t="s">
        <v>225</v>
      </c>
      <c r="C42" s="174" t="s">
        <v>220</v>
      </c>
      <c r="D42" s="303"/>
      <c r="E42" s="190"/>
      <c r="F42" s="312" t="s">
        <v>39</v>
      </c>
      <c r="G42" s="73"/>
      <c r="H42" s="89"/>
      <c r="I42" s="138" t="str">
        <f t="shared" si="1"/>
        <v>福</v>
      </c>
    </row>
    <row r="43" spans="1:9" s="3" customFormat="1" ht="47.5">
      <c r="A43" s="212" t="s">
        <v>228</v>
      </c>
      <c r="B43" s="191" t="s">
        <v>229</v>
      </c>
      <c r="C43" s="192" t="s">
        <v>147</v>
      </c>
      <c r="D43" s="193"/>
      <c r="E43" s="213"/>
      <c r="F43" s="313" t="s">
        <v>39</v>
      </c>
      <c r="G43" s="84"/>
      <c r="H43" s="93"/>
      <c r="I43" s="145" t="str">
        <f t="shared" si="1"/>
        <v>福</v>
      </c>
    </row>
    <row r="44" spans="1:9" s="3" customFormat="1" ht="28.5">
      <c r="A44" s="212" t="s">
        <v>230</v>
      </c>
      <c r="B44" s="175" t="s">
        <v>231</v>
      </c>
      <c r="C44" s="176" t="s">
        <v>147</v>
      </c>
      <c r="D44" s="177"/>
      <c r="E44" s="210"/>
      <c r="F44" s="309" t="s">
        <v>39</v>
      </c>
      <c r="G44" s="59"/>
      <c r="H44" s="92"/>
      <c r="I44" s="144" t="str">
        <f t="shared" si="1"/>
        <v>福</v>
      </c>
    </row>
    <row r="45" spans="1:9" s="3" customFormat="1" ht="19">
      <c r="A45" s="214"/>
      <c r="B45" s="179" t="s">
        <v>233</v>
      </c>
      <c r="C45" s="180" t="s">
        <v>232</v>
      </c>
      <c r="D45" s="181"/>
      <c r="E45" s="215"/>
      <c r="F45" s="310" t="s">
        <v>39</v>
      </c>
      <c r="G45" s="62"/>
      <c r="H45" s="94"/>
      <c r="I45" s="146" t="str">
        <f t="shared" si="1"/>
        <v>福</v>
      </c>
    </row>
    <row r="46" spans="1:9" s="3" customFormat="1" ht="28.5">
      <c r="A46" s="216" t="s">
        <v>234</v>
      </c>
      <c r="B46" s="191" t="s">
        <v>235</v>
      </c>
      <c r="C46" s="192" t="s">
        <v>236</v>
      </c>
      <c r="D46" s="193"/>
      <c r="E46" s="213"/>
      <c r="F46" s="313" t="s">
        <v>39</v>
      </c>
      <c r="G46" s="84"/>
      <c r="H46" s="93"/>
      <c r="I46" s="145" t="str">
        <f t="shared" si="1"/>
        <v>福</v>
      </c>
    </row>
    <row r="47" spans="1:9" s="3" customFormat="1" ht="28.5">
      <c r="A47" s="216" t="s">
        <v>238</v>
      </c>
      <c r="B47" s="191" t="s">
        <v>237</v>
      </c>
      <c r="C47" s="192" t="s">
        <v>239</v>
      </c>
      <c r="D47" s="193"/>
      <c r="E47" s="213"/>
      <c r="F47" s="313" t="s">
        <v>39</v>
      </c>
      <c r="G47" s="84"/>
      <c r="H47" s="93"/>
      <c r="I47" s="145" t="str">
        <f t="shared" si="1"/>
        <v>福</v>
      </c>
    </row>
    <row r="48" spans="1:9" s="3" customFormat="1" ht="19">
      <c r="A48" s="212" t="s">
        <v>240</v>
      </c>
      <c r="B48" s="175" t="s">
        <v>241</v>
      </c>
      <c r="C48" s="176" t="s">
        <v>243</v>
      </c>
      <c r="D48" s="177"/>
      <c r="E48" s="210"/>
      <c r="F48" s="309" t="s">
        <v>39</v>
      </c>
      <c r="G48" s="59"/>
      <c r="H48" s="92"/>
      <c r="I48" s="144" t="str">
        <f t="shared" si="1"/>
        <v>福</v>
      </c>
    </row>
    <row r="49" spans="1:9" s="3" customFormat="1" ht="28.5">
      <c r="A49" s="214"/>
      <c r="B49" s="179" t="s">
        <v>242</v>
      </c>
      <c r="C49" s="180" t="s">
        <v>58</v>
      </c>
      <c r="D49" s="181"/>
      <c r="E49" s="215"/>
      <c r="F49" s="310" t="s">
        <v>39</v>
      </c>
      <c r="G49" s="62"/>
      <c r="H49" s="94"/>
      <c r="I49" s="146" t="str">
        <f t="shared" si="1"/>
        <v>福</v>
      </c>
    </row>
    <row r="50" spans="1:9" s="3" customFormat="1" ht="28.5">
      <c r="A50" s="216" t="s">
        <v>245</v>
      </c>
      <c r="B50" s="191" t="s">
        <v>244</v>
      </c>
      <c r="C50" s="192" t="s">
        <v>246</v>
      </c>
      <c r="D50" s="193"/>
      <c r="E50" s="213"/>
      <c r="F50" s="313" t="s">
        <v>39</v>
      </c>
      <c r="G50" s="84"/>
      <c r="H50" s="93"/>
      <c r="I50" s="145" t="str">
        <f t="shared" si="1"/>
        <v>福</v>
      </c>
    </row>
    <row r="51" spans="1:9" s="3" customFormat="1" ht="19">
      <c r="A51" s="216" t="s">
        <v>248</v>
      </c>
      <c r="B51" s="191" t="s">
        <v>247</v>
      </c>
      <c r="C51" s="192" t="s">
        <v>249</v>
      </c>
      <c r="D51" s="193"/>
      <c r="E51" s="213"/>
      <c r="F51" s="313" t="s">
        <v>39</v>
      </c>
      <c r="G51" s="84"/>
      <c r="H51" s="93"/>
      <c r="I51" s="145" t="str">
        <f t="shared" si="1"/>
        <v>福</v>
      </c>
    </row>
    <row r="52" spans="1:9" s="3" customFormat="1" ht="19">
      <c r="A52" s="216" t="s">
        <v>250</v>
      </c>
      <c r="B52" s="191" t="s">
        <v>247</v>
      </c>
      <c r="C52" s="192" t="s">
        <v>251</v>
      </c>
      <c r="D52" s="193"/>
      <c r="E52" s="213"/>
      <c r="F52" s="313" t="s">
        <v>39</v>
      </c>
      <c r="G52" s="84"/>
      <c r="H52" s="93"/>
      <c r="I52" s="145" t="str">
        <f t="shared" si="1"/>
        <v>福</v>
      </c>
    </row>
    <row r="53" spans="1:9" s="3" customFormat="1" ht="57">
      <c r="A53" s="212" t="s">
        <v>253</v>
      </c>
      <c r="B53" s="186" t="s">
        <v>252</v>
      </c>
      <c r="C53" s="187" t="s">
        <v>254</v>
      </c>
      <c r="D53" s="298"/>
      <c r="E53" s="217"/>
      <c r="F53" s="308" t="s">
        <v>39</v>
      </c>
      <c r="G53" s="82"/>
      <c r="H53" s="95"/>
      <c r="I53" s="147" t="str">
        <f t="shared" si="1"/>
        <v>福</v>
      </c>
    </row>
    <row r="54" spans="1:9" s="3" customFormat="1" ht="180.5">
      <c r="A54" s="253" t="s">
        <v>255</v>
      </c>
      <c r="B54" s="191" t="s">
        <v>476</v>
      </c>
      <c r="C54" s="192" t="s">
        <v>477</v>
      </c>
      <c r="D54" s="193"/>
      <c r="E54" s="213"/>
      <c r="F54" s="313" t="s">
        <v>39</v>
      </c>
      <c r="G54" s="84"/>
      <c r="H54" s="93"/>
      <c r="I54" s="145" t="str">
        <f t="shared" si="1"/>
        <v>福</v>
      </c>
    </row>
    <row r="55" spans="1:9" s="3" customFormat="1" ht="28.5">
      <c r="A55" s="216" t="s">
        <v>256</v>
      </c>
      <c r="B55" s="191" t="s">
        <v>257</v>
      </c>
      <c r="C55" s="192" t="s">
        <v>258</v>
      </c>
      <c r="D55" s="193"/>
      <c r="E55" s="213"/>
      <c r="F55" s="313" t="s">
        <v>39</v>
      </c>
      <c r="G55" s="84"/>
      <c r="H55" s="93"/>
      <c r="I55" s="145" t="str">
        <f t="shared" si="1"/>
        <v>福</v>
      </c>
    </row>
    <row r="56" spans="1:9" s="3" customFormat="1" ht="47.5">
      <c r="A56" s="216" t="s">
        <v>259</v>
      </c>
      <c r="B56" s="191" t="s">
        <v>260</v>
      </c>
      <c r="C56" s="192" t="s">
        <v>261</v>
      </c>
      <c r="D56" s="193"/>
      <c r="E56" s="213"/>
      <c r="F56" s="313" t="s">
        <v>39</v>
      </c>
      <c r="G56" s="84"/>
      <c r="H56" s="93"/>
      <c r="I56" s="145" t="str">
        <f t="shared" si="1"/>
        <v>福</v>
      </c>
    </row>
    <row r="57" spans="1:9" s="3" customFormat="1" ht="47.5">
      <c r="A57" s="214" t="s">
        <v>263</v>
      </c>
      <c r="B57" s="191" t="s">
        <v>262</v>
      </c>
      <c r="C57" s="192" t="s">
        <v>264</v>
      </c>
      <c r="D57" s="193"/>
      <c r="E57" s="213"/>
      <c r="F57" s="313" t="s">
        <v>39</v>
      </c>
      <c r="G57" s="84"/>
      <c r="H57" s="93"/>
      <c r="I57" s="145" t="str">
        <f t="shared" si="1"/>
        <v>福</v>
      </c>
    </row>
    <row r="58" spans="1:9" s="3" customFormat="1" ht="19">
      <c r="A58" s="214" t="s">
        <v>266</v>
      </c>
      <c r="B58" s="191" t="s">
        <v>265</v>
      </c>
      <c r="C58" s="192" t="s">
        <v>267</v>
      </c>
      <c r="D58" s="193"/>
      <c r="E58" s="213"/>
      <c r="F58" s="313" t="s">
        <v>39</v>
      </c>
      <c r="G58" s="84"/>
      <c r="H58" s="93"/>
      <c r="I58" s="145" t="str">
        <f t="shared" si="1"/>
        <v>福</v>
      </c>
    </row>
    <row r="59" spans="1:9" s="3" customFormat="1" ht="66.5">
      <c r="A59" s="214" t="s">
        <v>269</v>
      </c>
      <c r="B59" s="191" t="s">
        <v>268</v>
      </c>
      <c r="C59" s="192" t="s">
        <v>393</v>
      </c>
      <c r="D59" s="193"/>
      <c r="E59" s="213"/>
      <c r="F59" s="313" t="s">
        <v>39</v>
      </c>
      <c r="G59" s="84"/>
      <c r="H59" s="93"/>
      <c r="I59" s="145" t="str">
        <f t="shared" si="1"/>
        <v>福</v>
      </c>
    </row>
    <row r="60" spans="1:9" s="3" customFormat="1" ht="28.5">
      <c r="A60" s="214" t="s">
        <v>271</v>
      </c>
      <c r="B60" s="191" t="s">
        <v>270</v>
      </c>
      <c r="C60" s="192" t="s">
        <v>272</v>
      </c>
      <c r="D60" s="193"/>
      <c r="E60" s="213"/>
      <c r="F60" s="313" t="s">
        <v>39</v>
      </c>
      <c r="G60" s="84"/>
      <c r="H60" s="93"/>
      <c r="I60" s="145" t="str">
        <f t="shared" si="1"/>
        <v>福</v>
      </c>
    </row>
    <row r="61" spans="1:9" s="3" customFormat="1" ht="28.5">
      <c r="A61" s="216" t="s">
        <v>274</v>
      </c>
      <c r="B61" s="191" t="s">
        <v>59</v>
      </c>
      <c r="C61" s="192" t="s">
        <v>273</v>
      </c>
      <c r="D61" s="193"/>
      <c r="E61" s="213"/>
      <c r="F61" s="313" t="s">
        <v>39</v>
      </c>
      <c r="G61" s="84"/>
      <c r="H61" s="93"/>
      <c r="I61" s="145" t="str">
        <f t="shared" si="1"/>
        <v>福</v>
      </c>
    </row>
    <row r="62" spans="1:9" s="3" customFormat="1" ht="15" customHeight="1">
      <c r="A62" s="39"/>
      <c r="B62" s="218"/>
      <c r="C62" s="197"/>
      <c r="D62" s="219"/>
      <c r="E62" s="199"/>
      <c r="F62" s="314"/>
      <c r="G62" s="77"/>
      <c r="H62" s="91"/>
      <c r="I62" s="140"/>
    </row>
    <row r="63" spans="1:9" s="4" customFormat="1" ht="15" customHeight="1">
      <c r="A63" s="200" t="s">
        <v>3</v>
      </c>
      <c r="B63" s="201"/>
      <c r="C63" s="202"/>
      <c r="D63" s="203"/>
      <c r="E63" s="204"/>
      <c r="F63" s="205"/>
      <c r="G63" s="79"/>
      <c r="H63" s="79"/>
      <c r="I63" s="141"/>
    </row>
    <row r="64" spans="1:9" s="3" customFormat="1" ht="85.5">
      <c r="A64" s="306" t="s">
        <v>60</v>
      </c>
      <c r="B64" s="220" t="s">
        <v>429</v>
      </c>
      <c r="C64" s="168" t="s">
        <v>430</v>
      </c>
      <c r="D64" s="297"/>
      <c r="E64" s="221"/>
      <c r="F64" s="307" t="s">
        <v>39</v>
      </c>
      <c r="G64" s="53"/>
      <c r="H64" s="96"/>
      <c r="I64" s="139" t="str">
        <f t="shared" ref="I64:I135" si="2">IF(IFERROR(MATCH(G64,K$5:P$5,0),99)&lt;&gt;99,"指摘あり",IF(AND(G64="",RIGHT(F64,1)&lt;&gt;"略"),IF(OR(F64=$I$4,$I$4=""),F64,""),IF(H64&lt;&gt;"","ｺﾒﾝﾄあり",IF(OR(D64=2,D64="2:不適"),"自己×",""))))</f>
        <v>福</v>
      </c>
    </row>
    <row r="65" spans="1:9" s="3" customFormat="1" ht="38">
      <c r="A65" s="306" t="s">
        <v>61</v>
      </c>
      <c r="B65" s="220" t="s">
        <v>431</v>
      </c>
      <c r="C65" s="168" t="s">
        <v>432</v>
      </c>
      <c r="D65" s="297"/>
      <c r="E65" s="222"/>
      <c r="F65" s="307" t="s">
        <v>40</v>
      </c>
      <c r="G65" s="53"/>
      <c r="H65" s="97"/>
      <c r="I65" s="148" t="str">
        <f t="shared" si="2"/>
        <v/>
      </c>
    </row>
    <row r="66" spans="1:9" s="3" customFormat="1" ht="47.5">
      <c r="A66" s="306" t="s">
        <v>62</v>
      </c>
      <c r="B66" s="223" t="s">
        <v>391</v>
      </c>
      <c r="C66" s="176" t="s">
        <v>63</v>
      </c>
      <c r="D66" s="177"/>
      <c r="E66" s="224"/>
      <c r="F66" s="309" t="s">
        <v>40</v>
      </c>
      <c r="G66" s="59"/>
      <c r="H66" s="60"/>
      <c r="I66" s="134" t="str">
        <f t="shared" si="2"/>
        <v/>
      </c>
    </row>
    <row r="67" spans="1:9" s="3" customFormat="1" ht="28.5">
      <c r="A67" s="306" t="s">
        <v>64</v>
      </c>
      <c r="B67" s="223" t="s">
        <v>79</v>
      </c>
      <c r="C67" s="176" t="s">
        <v>65</v>
      </c>
      <c r="D67" s="177"/>
      <c r="E67" s="224"/>
      <c r="F67" s="309" t="s">
        <v>39</v>
      </c>
      <c r="G67" s="59"/>
      <c r="H67" s="60"/>
      <c r="I67" s="134" t="str">
        <f t="shared" si="2"/>
        <v>福</v>
      </c>
    </row>
    <row r="68" spans="1:9" s="3" customFormat="1" ht="28.5">
      <c r="A68" s="195"/>
      <c r="B68" s="225" t="s">
        <v>80</v>
      </c>
      <c r="C68" s="180" t="s">
        <v>55</v>
      </c>
      <c r="D68" s="181"/>
      <c r="E68" s="226"/>
      <c r="F68" s="310" t="s">
        <v>40</v>
      </c>
      <c r="G68" s="62"/>
      <c r="H68" s="63"/>
      <c r="I68" s="135" t="str">
        <f t="shared" si="2"/>
        <v/>
      </c>
    </row>
    <row r="69" spans="1:9" s="3" customFormat="1" ht="28.5">
      <c r="A69" s="306" t="s">
        <v>66</v>
      </c>
      <c r="B69" s="223" t="s">
        <v>81</v>
      </c>
      <c r="C69" s="168" t="s">
        <v>67</v>
      </c>
      <c r="D69" s="177"/>
      <c r="E69" s="227"/>
      <c r="F69" s="307" t="s">
        <v>40</v>
      </c>
      <c r="G69" s="59"/>
      <c r="H69" s="98"/>
      <c r="I69" s="149" t="str">
        <f t="shared" si="2"/>
        <v/>
      </c>
    </row>
    <row r="70" spans="1:9" s="3" customFormat="1" ht="28.5">
      <c r="A70" s="305"/>
      <c r="B70" s="228" t="s">
        <v>82</v>
      </c>
      <c r="C70" s="228" t="s">
        <v>68</v>
      </c>
      <c r="D70" s="171"/>
      <c r="E70" s="229"/>
      <c r="F70" s="274" t="s">
        <v>40</v>
      </c>
      <c r="G70" s="57"/>
      <c r="H70" s="99"/>
      <c r="I70" s="150" t="str">
        <f t="shared" si="2"/>
        <v/>
      </c>
    </row>
    <row r="71" spans="1:9" s="3" customFormat="1" ht="28.5">
      <c r="A71" s="195"/>
      <c r="B71" s="225" t="s">
        <v>83</v>
      </c>
      <c r="C71" s="225" t="s">
        <v>55</v>
      </c>
      <c r="D71" s="181"/>
      <c r="E71" s="230"/>
      <c r="F71" s="316" t="s">
        <v>40</v>
      </c>
      <c r="G71" s="62"/>
      <c r="H71" s="75"/>
      <c r="I71" s="151" t="str">
        <f t="shared" si="2"/>
        <v/>
      </c>
    </row>
    <row r="72" spans="1:9" s="3" customFormat="1" ht="47.5">
      <c r="A72" s="168" t="s">
        <v>69</v>
      </c>
      <c r="B72" s="175" t="s">
        <v>275</v>
      </c>
      <c r="C72" s="176" t="s">
        <v>70</v>
      </c>
      <c r="D72" s="177"/>
      <c r="E72" s="224"/>
      <c r="F72" s="309" t="s">
        <v>40</v>
      </c>
      <c r="G72" s="59"/>
      <c r="H72" s="60"/>
      <c r="I72" s="134" t="str">
        <f t="shared" si="2"/>
        <v/>
      </c>
    </row>
    <row r="73" spans="1:9" s="3" customFormat="1" ht="57">
      <c r="A73" s="187"/>
      <c r="B73" s="188" t="s">
        <v>276</v>
      </c>
      <c r="C73" s="189" t="s">
        <v>55</v>
      </c>
      <c r="D73" s="299"/>
      <c r="E73" s="231"/>
      <c r="F73" s="311" t="s">
        <v>39</v>
      </c>
      <c r="G73" s="69"/>
      <c r="H73" s="70"/>
      <c r="I73" s="337" t="str">
        <f t="shared" si="2"/>
        <v>福</v>
      </c>
    </row>
    <row r="74" spans="1:9" s="3" customFormat="1" ht="47.5">
      <c r="A74" s="187"/>
      <c r="B74" s="183" t="s">
        <v>84</v>
      </c>
      <c r="C74" s="184" t="s">
        <v>71</v>
      </c>
      <c r="D74" s="171"/>
      <c r="E74" s="232"/>
      <c r="F74" s="285" t="s">
        <v>39</v>
      </c>
      <c r="G74" s="57"/>
      <c r="H74" s="61"/>
      <c r="I74" s="132" t="str">
        <f t="shared" si="2"/>
        <v>福</v>
      </c>
    </row>
    <row r="75" spans="1:9" s="3" customFormat="1" ht="38">
      <c r="A75" s="187"/>
      <c r="B75" s="183" t="s">
        <v>277</v>
      </c>
      <c r="C75" s="184" t="s">
        <v>72</v>
      </c>
      <c r="D75" s="171"/>
      <c r="E75" s="232"/>
      <c r="F75" s="285" t="s">
        <v>39</v>
      </c>
      <c r="G75" s="57"/>
      <c r="H75" s="61"/>
      <c r="I75" s="132" t="str">
        <f t="shared" si="2"/>
        <v>福</v>
      </c>
    </row>
    <row r="76" spans="1:9" s="3" customFormat="1" ht="28.5">
      <c r="A76" s="187"/>
      <c r="B76" s="183" t="s">
        <v>392</v>
      </c>
      <c r="C76" s="184" t="s">
        <v>73</v>
      </c>
      <c r="D76" s="171"/>
      <c r="E76" s="232"/>
      <c r="F76" s="285" t="s">
        <v>39</v>
      </c>
      <c r="G76" s="57"/>
      <c r="H76" s="61"/>
      <c r="I76" s="132" t="str">
        <f t="shared" si="2"/>
        <v>福</v>
      </c>
    </row>
    <row r="77" spans="1:9" s="3" customFormat="1" ht="66.5">
      <c r="A77" s="233"/>
      <c r="B77" s="179" t="s">
        <v>279</v>
      </c>
      <c r="C77" s="180" t="s">
        <v>278</v>
      </c>
      <c r="D77" s="303"/>
      <c r="E77" s="234"/>
      <c r="F77" s="310" t="s">
        <v>40</v>
      </c>
      <c r="G77" s="73"/>
      <c r="H77" s="100"/>
      <c r="I77" s="152" t="str">
        <f t="shared" si="2"/>
        <v/>
      </c>
    </row>
    <row r="78" spans="1:9" s="3" customFormat="1" ht="38">
      <c r="A78" s="306" t="s">
        <v>75</v>
      </c>
      <c r="B78" s="223" t="s">
        <v>85</v>
      </c>
      <c r="C78" s="176" t="s">
        <v>76</v>
      </c>
      <c r="D78" s="177"/>
      <c r="E78" s="224"/>
      <c r="F78" s="309" t="s">
        <v>36</v>
      </c>
      <c r="G78" s="59"/>
      <c r="H78" s="60"/>
      <c r="I78" s="134" t="str">
        <f t="shared" si="2"/>
        <v>介</v>
      </c>
    </row>
    <row r="79" spans="1:9" s="3" customFormat="1" ht="28.5">
      <c r="A79" s="195"/>
      <c r="B79" s="225" t="s">
        <v>433</v>
      </c>
      <c r="C79" s="180" t="s">
        <v>434</v>
      </c>
      <c r="D79" s="181"/>
      <c r="E79" s="226"/>
      <c r="F79" s="310" t="s">
        <v>176</v>
      </c>
      <c r="G79" s="62"/>
      <c r="H79" s="63"/>
      <c r="I79" s="135" t="str">
        <f t="shared" si="2"/>
        <v>介</v>
      </c>
    </row>
    <row r="80" spans="1:9" s="3" customFormat="1" ht="28.5">
      <c r="A80" s="306" t="s">
        <v>77</v>
      </c>
      <c r="B80" s="175" t="s">
        <v>86</v>
      </c>
      <c r="C80" s="176" t="s">
        <v>78</v>
      </c>
      <c r="D80" s="177"/>
      <c r="E80" s="224"/>
      <c r="F80" s="309" t="s">
        <v>39</v>
      </c>
      <c r="G80" s="59"/>
      <c r="H80" s="60"/>
      <c r="I80" s="134" t="str">
        <f t="shared" si="2"/>
        <v>福</v>
      </c>
    </row>
    <row r="81" spans="1:9" s="3" customFormat="1" ht="28.5">
      <c r="A81" s="305"/>
      <c r="B81" s="183" t="s">
        <v>87</v>
      </c>
      <c r="C81" s="184" t="s">
        <v>55</v>
      </c>
      <c r="D81" s="171"/>
      <c r="E81" s="232"/>
      <c r="F81" s="285" t="s">
        <v>40</v>
      </c>
      <c r="G81" s="57"/>
      <c r="H81" s="61"/>
      <c r="I81" s="132" t="str">
        <f t="shared" si="2"/>
        <v/>
      </c>
    </row>
    <row r="82" spans="1:9" s="3" customFormat="1" ht="123.5">
      <c r="A82" s="305"/>
      <c r="B82" s="183" t="s">
        <v>435</v>
      </c>
      <c r="C82" s="184" t="s">
        <v>178</v>
      </c>
      <c r="D82" s="171"/>
      <c r="E82" s="232"/>
      <c r="F82" s="285" t="s">
        <v>39</v>
      </c>
      <c r="G82" s="57"/>
      <c r="H82" s="61"/>
      <c r="I82" s="132" t="str">
        <f t="shared" si="2"/>
        <v>福</v>
      </c>
    </row>
    <row r="83" spans="1:9" s="3" customFormat="1" ht="28.5">
      <c r="A83" s="305"/>
      <c r="B83" s="183" t="s">
        <v>92</v>
      </c>
      <c r="C83" s="184" t="s">
        <v>88</v>
      </c>
      <c r="D83" s="171"/>
      <c r="E83" s="232"/>
      <c r="F83" s="285" t="s">
        <v>40</v>
      </c>
      <c r="G83" s="57"/>
      <c r="H83" s="61"/>
      <c r="I83" s="132" t="str">
        <f t="shared" si="2"/>
        <v/>
      </c>
    </row>
    <row r="84" spans="1:9" s="3" customFormat="1" ht="28.5">
      <c r="A84" s="305"/>
      <c r="B84" s="235" t="s">
        <v>93</v>
      </c>
      <c r="C84" s="235" t="s">
        <v>89</v>
      </c>
      <c r="D84" s="303"/>
      <c r="E84" s="236"/>
      <c r="F84" s="317" t="s">
        <v>39</v>
      </c>
      <c r="G84" s="73"/>
      <c r="H84" s="101"/>
      <c r="I84" s="150" t="str">
        <f t="shared" si="2"/>
        <v>福</v>
      </c>
    </row>
    <row r="85" spans="1:9" s="3" customFormat="1" ht="28.5">
      <c r="A85" s="305"/>
      <c r="B85" s="183" t="s">
        <v>94</v>
      </c>
      <c r="C85" s="184" t="s">
        <v>90</v>
      </c>
      <c r="D85" s="171"/>
      <c r="E85" s="232"/>
      <c r="F85" s="285" t="s">
        <v>39</v>
      </c>
      <c r="G85" s="57"/>
      <c r="H85" s="61"/>
      <c r="I85" s="132" t="str">
        <f t="shared" si="2"/>
        <v>福</v>
      </c>
    </row>
    <row r="86" spans="1:9" s="3" customFormat="1" ht="28.5">
      <c r="A86" s="195"/>
      <c r="B86" s="179" t="s">
        <v>95</v>
      </c>
      <c r="C86" s="180" t="s">
        <v>91</v>
      </c>
      <c r="D86" s="181"/>
      <c r="E86" s="226"/>
      <c r="F86" s="310" t="s">
        <v>39</v>
      </c>
      <c r="G86" s="62"/>
      <c r="H86" s="63"/>
      <c r="I86" s="135" t="str">
        <f t="shared" si="2"/>
        <v>福</v>
      </c>
    </row>
    <row r="87" spans="1:9" s="4" customFormat="1" ht="38">
      <c r="A87" s="306" t="s">
        <v>96</v>
      </c>
      <c r="B87" s="237" t="s">
        <v>99</v>
      </c>
      <c r="C87" s="238" t="s">
        <v>97</v>
      </c>
      <c r="D87" s="297"/>
      <c r="E87" s="239"/>
      <c r="F87" s="318" t="s">
        <v>40</v>
      </c>
      <c r="G87" s="53"/>
      <c r="H87" s="102"/>
      <c r="I87" s="153" t="str">
        <f t="shared" si="2"/>
        <v/>
      </c>
    </row>
    <row r="88" spans="1:9" s="4" customFormat="1" ht="38">
      <c r="A88" s="306" t="s">
        <v>474</v>
      </c>
      <c r="B88" s="175" t="s">
        <v>280</v>
      </c>
      <c r="C88" s="176" t="s">
        <v>98</v>
      </c>
      <c r="D88" s="177"/>
      <c r="E88" s="224"/>
      <c r="F88" s="309" t="s">
        <v>173</v>
      </c>
      <c r="G88" s="59"/>
      <c r="H88" s="60"/>
      <c r="I88" s="134" t="str">
        <f t="shared" si="2"/>
        <v/>
      </c>
    </row>
    <row r="89" spans="1:9" s="4" customFormat="1" ht="28.5">
      <c r="A89" s="305"/>
      <c r="B89" s="183" t="s">
        <v>281</v>
      </c>
      <c r="C89" s="184" t="s">
        <v>55</v>
      </c>
      <c r="D89" s="171"/>
      <c r="E89" s="232"/>
      <c r="F89" s="285" t="s">
        <v>173</v>
      </c>
      <c r="G89" s="57"/>
      <c r="H89" s="61"/>
      <c r="I89" s="132" t="str">
        <f t="shared" si="2"/>
        <v/>
      </c>
    </row>
    <row r="90" spans="1:9" s="4" customFormat="1" ht="38">
      <c r="A90" s="305"/>
      <c r="B90" s="183" t="s">
        <v>282</v>
      </c>
      <c r="C90" s="184" t="s">
        <v>71</v>
      </c>
      <c r="D90" s="171"/>
      <c r="E90" s="232"/>
      <c r="F90" s="285" t="s">
        <v>173</v>
      </c>
      <c r="G90" s="57"/>
      <c r="H90" s="61"/>
      <c r="I90" s="132" t="str">
        <f t="shared" si="2"/>
        <v/>
      </c>
    </row>
    <row r="91" spans="1:9" s="4" customFormat="1" ht="66.5">
      <c r="A91" s="305"/>
      <c r="B91" s="173" t="s">
        <v>490</v>
      </c>
      <c r="C91" s="381" t="s">
        <v>436</v>
      </c>
      <c r="D91" s="384"/>
      <c r="E91" s="466"/>
      <c r="F91" s="413" t="s">
        <v>174</v>
      </c>
      <c r="G91" s="390"/>
      <c r="H91" s="430" t="s">
        <v>489</v>
      </c>
      <c r="I91" s="378" t="str">
        <f t="shared" si="2"/>
        <v>介</v>
      </c>
    </row>
    <row r="92" spans="1:9" s="4" customFormat="1" ht="19">
      <c r="A92" s="341"/>
      <c r="B92" s="467" t="s">
        <v>487</v>
      </c>
      <c r="C92" s="382"/>
      <c r="D92" s="385"/>
      <c r="E92" s="468"/>
      <c r="F92" s="414"/>
      <c r="G92" s="391"/>
      <c r="H92" s="431"/>
      <c r="I92" s="379"/>
    </row>
    <row r="93" spans="1:9" s="4" customFormat="1" ht="15.5" customHeight="1">
      <c r="A93" s="341"/>
      <c r="B93" s="365" t="s">
        <v>488</v>
      </c>
      <c r="C93" s="383"/>
      <c r="D93" s="386"/>
      <c r="E93" s="469"/>
      <c r="F93" s="415"/>
      <c r="G93" s="392"/>
      <c r="H93" s="432"/>
      <c r="I93" s="380"/>
    </row>
    <row r="94" spans="1:9" s="4" customFormat="1" ht="47.5">
      <c r="A94" s="341"/>
      <c r="B94" s="183" t="s">
        <v>437</v>
      </c>
      <c r="C94" s="184" t="s">
        <v>73</v>
      </c>
      <c r="D94" s="171"/>
      <c r="E94" s="232"/>
      <c r="F94" s="285" t="s">
        <v>36</v>
      </c>
      <c r="G94" s="57"/>
      <c r="H94" s="349" t="s">
        <v>532</v>
      </c>
      <c r="I94" s="132" t="str">
        <f t="shared" si="2"/>
        <v>介</v>
      </c>
    </row>
    <row r="95" spans="1:9" s="4" customFormat="1" ht="66.5">
      <c r="A95" s="305"/>
      <c r="B95" s="292" t="s">
        <v>438</v>
      </c>
      <c r="C95" s="424" t="s">
        <v>534</v>
      </c>
      <c r="D95" s="384"/>
      <c r="E95" s="466"/>
      <c r="F95" s="413" t="s">
        <v>39</v>
      </c>
      <c r="G95" s="390"/>
      <c r="H95" s="430" t="s">
        <v>494</v>
      </c>
      <c r="I95" s="378" t="str">
        <f t="shared" si="2"/>
        <v>福</v>
      </c>
    </row>
    <row r="96" spans="1:9" s="4" customFormat="1" ht="15.5" customHeight="1">
      <c r="A96" s="341"/>
      <c r="B96" s="467" t="s">
        <v>491</v>
      </c>
      <c r="C96" s="425"/>
      <c r="D96" s="385"/>
      <c r="E96" s="468"/>
      <c r="F96" s="414"/>
      <c r="G96" s="391"/>
      <c r="H96" s="431"/>
      <c r="I96" s="379"/>
    </row>
    <row r="97" spans="1:9" s="4" customFormat="1" ht="15.5" customHeight="1">
      <c r="A97" s="341"/>
      <c r="B97" s="345" t="s">
        <v>492</v>
      </c>
      <c r="C97" s="425"/>
      <c r="D97" s="385"/>
      <c r="E97" s="468"/>
      <c r="F97" s="414"/>
      <c r="G97" s="391"/>
      <c r="H97" s="431"/>
      <c r="I97" s="379"/>
    </row>
    <row r="98" spans="1:9" s="4" customFormat="1" ht="15.5" customHeight="1">
      <c r="A98" s="341"/>
      <c r="B98" s="467" t="s">
        <v>493</v>
      </c>
      <c r="C98" s="425"/>
      <c r="D98" s="385"/>
      <c r="E98" s="468"/>
      <c r="F98" s="414"/>
      <c r="G98" s="391"/>
      <c r="H98" s="431"/>
      <c r="I98" s="379"/>
    </row>
    <row r="99" spans="1:9" s="4" customFormat="1" ht="15.5" customHeight="1">
      <c r="A99" s="341"/>
      <c r="B99" s="470" t="s">
        <v>488</v>
      </c>
      <c r="C99" s="426"/>
      <c r="D99" s="386"/>
      <c r="E99" s="469"/>
      <c r="F99" s="415"/>
      <c r="G99" s="392"/>
      <c r="H99" s="432"/>
      <c r="I99" s="380"/>
    </row>
    <row r="100" spans="1:9" s="4" customFormat="1" ht="19">
      <c r="A100" s="305"/>
      <c r="B100" s="40" t="s">
        <v>101</v>
      </c>
      <c r="C100" s="342" t="s">
        <v>535</v>
      </c>
      <c r="D100" s="171"/>
      <c r="E100" s="232"/>
      <c r="F100" s="285" t="s">
        <v>39</v>
      </c>
      <c r="G100" s="57"/>
      <c r="H100" s="61"/>
      <c r="I100" s="132" t="str">
        <f t="shared" si="2"/>
        <v>福</v>
      </c>
    </row>
    <row r="101" spans="1:9" s="4" customFormat="1" ht="28.5">
      <c r="A101" s="305"/>
      <c r="B101" s="292" t="s">
        <v>536</v>
      </c>
      <c r="C101" s="424" t="s">
        <v>537</v>
      </c>
      <c r="D101" s="384"/>
      <c r="E101" s="466"/>
      <c r="F101" s="413" t="s">
        <v>39</v>
      </c>
      <c r="G101" s="390"/>
      <c r="H101" s="375"/>
      <c r="I101" s="378" t="str">
        <f t="shared" si="2"/>
        <v>福</v>
      </c>
    </row>
    <row r="102" spans="1:9" s="4" customFormat="1" ht="15.5" customHeight="1">
      <c r="A102" s="341"/>
      <c r="B102" s="467" t="s">
        <v>495</v>
      </c>
      <c r="C102" s="425"/>
      <c r="D102" s="385"/>
      <c r="E102" s="468"/>
      <c r="F102" s="414"/>
      <c r="G102" s="391"/>
      <c r="H102" s="376"/>
      <c r="I102" s="379"/>
    </row>
    <row r="103" spans="1:9" s="4" customFormat="1" ht="15.5" customHeight="1">
      <c r="A103" s="341"/>
      <c r="B103" s="365" t="s">
        <v>496</v>
      </c>
      <c r="C103" s="426"/>
      <c r="D103" s="386"/>
      <c r="E103" s="469"/>
      <c r="F103" s="415"/>
      <c r="G103" s="392"/>
      <c r="H103" s="377"/>
      <c r="I103" s="380"/>
    </row>
    <row r="104" spans="1:9" s="4" customFormat="1" ht="28.5">
      <c r="A104" s="195"/>
      <c r="B104" s="41" t="s">
        <v>102</v>
      </c>
      <c r="C104" s="180" t="s">
        <v>74</v>
      </c>
      <c r="D104" s="181"/>
      <c r="E104" s="226"/>
      <c r="F104" s="310" t="s">
        <v>173</v>
      </c>
      <c r="G104" s="62"/>
      <c r="H104" s="63"/>
      <c r="I104" s="135" t="str">
        <f t="shared" si="2"/>
        <v/>
      </c>
    </row>
    <row r="105" spans="1:9" s="4" customFormat="1" ht="28.5">
      <c r="A105" s="240" t="s">
        <v>103</v>
      </c>
      <c r="B105" s="175" t="s">
        <v>439</v>
      </c>
      <c r="C105" s="176" t="s">
        <v>104</v>
      </c>
      <c r="D105" s="177"/>
      <c r="E105" s="224"/>
      <c r="F105" s="309" t="s">
        <v>173</v>
      </c>
      <c r="G105" s="59"/>
      <c r="H105" s="60"/>
      <c r="I105" s="134" t="str">
        <f t="shared" si="2"/>
        <v/>
      </c>
    </row>
    <row r="106" spans="1:9" s="4" customFormat="1" ht="47.5">
      <c r="A106" s="241"/>
      <c r="B106" s="188" t="s">
        <v>105</v>
      </c>
      <c r="C106" s="189" t="s">
        <v>55</v>
      </c>
      <c r="D106" s="299"/>
      <c r="E106" s="231"/>
      <c r="F106" s="311" t="s">
        <v>173</v>
      </c>
      <c r="G106" s="69"/>
      <c r="H106" s="70"/>
      <c r="I106" s="337" t="str">
        <f t="shared" si="2"/>
        <v/>
      </c>
    </row>
    <row r="107" spans="1:9" s="4" customFormat="1" ht="66.5">
      <c r="A107" s="242"/>
      <c r="B107" s="183" t="s">
        <v>440</v>
      </c>
      <c r="C107" s="184" t="s">
        <v>71</v>
      </c>
      <c r="D107" s="171"/>
      <c r="E107" s="232"/>
      <c r="F107" s="285" t="s">
        <v>36</v>
      </c>
      <c r="G107" s="57"/>
      <c r="H107" s="61"/>
      <c r="I107" s="132" t="str">
        <f t="shared" si="2"/>
        <v>介</v>
      </c>
    </row>
    <row r="108" spans="1:9" s="4" customFormat="1" ht="57">
      <c r="A108" s="242"/>
      <c r="B108" s="183" t="s">
        <v>441</v>
      </c>
      <c r="C108" s="184" t="s">
        <v>107</v>
      </c>
      <c r="D108" s="171"/>
      <c r="E108" s="232"/>
      <c r="F108" s="285" t="s">
        <v>176</v>
      </c>
      <c r="G108" s="57"/>
      <c r="H108" s="61"/>
      <c r="I108" s="132" t="str">
        <f t="shared" si="2"/>
        <v>介</v>
      </c>
    </row>
    <row r="109" spans="1:9" s="4" customFormat="1" ht="76">
      <c r="A109" s="242"/>
      <c r="B109" s="183" t="s">
        <v>326</v>
      </c>
      <c r="C109" s="184" t="s">
        <v>106</v>
      </c>
      <c r="D109" s="171"/>
      <c r="E109" s="232"/>
      <c r="F109" s="285" t="s">
        <v>176</v>
      </c>
      <c r="G109" s="57"/>
      <c r="H109" s="61"/>
      <c r="I109" s="132" t="str">
        <f t="shared" si="2"/>
        <v>介</v>
      </c>
    </row>
    <row r="110" spans="1:9" s="4" customFormat="1" ht="57">
      <c r="A110" s="242"/>
      <c r="B110" s="173" t="s">
        <v>442</v>
      </c>
      <c r="C110" s="174" t="s">
        <v>56</v>
      </c>
      <c r="D110" s="303"/>
      <c r="E110" s="243"/>
      <c r="F110" s="312" t="s">
        <v>36</v>
      </c>
      <c r="G110" s="73"/>
      <c r="H110" s="103"/>
      <c r="I110" s="338" t="str">
        <f t="shared" si="2"/>
        <v>介</v>
      </c>
    </row>
    <row r="111" spans="1:9" s="4" customFormat="1" ht="38">
      <c r="A111" s="242"/>
      <c r="B111" s="173" t="s">
        <v>110</v>
      </c>
      <c r="C111" s="174" t="s">
        <v>74</v>
      </c>
      <c r="D111" s="303"/>
      <c r="E111" s="243"/>
      <c r="F111" s="312" t="s">
        <v>36</v>
      </c>
      <c r="G111" s="73"/>
      <c r="H111" s="103"/>
      <c r="I111" s="338" t="str">
        <f t="shared" si="2"/>
        <v>介</v>
      </c>
    </row>
    <row r="112" spans="1:9" s="4" customFormat="1" ht="28.5">
      <c r="A112" s="242"/>
      <c r="B112" s="173" t="s">
        <v>111</v>
      </c>
      <c r="C112" s="174" t="s">
        <v>108</v>
      </c>
      <c r="D112" s="303"/>
      <c r="E112" s="243"/>
      <c r="F112" s="312" t="s">
        <v>36</v>
      </c>
      <c r="G112" s="73"/>
      <c r="H112" s="103"/>
      <c r="I112" s="338" t="str">
        <f t="shared" si="2"/>
        <v>介</v>
      </c>
    </row>
    <row r="113" spans="1:9" s="4" customFormat="1" ht="47.5">
      <c r="A113" s="242"/>
      <c r="B113" s="173" t="s">
        <v>443</v>
      </c>
      <c r="C113" s="174" t="s">
        <v>109</v>
      </c>
      <c r="D113" s="303"/>
      <c r="E113" s="243"/>
      <c r="F113" s="312" t="s">
        <v>36</v>
      </c>
      <c r="G113" s="73"/>
      <c r="H113" s="103"/>
      <c r="I113" s="338" t="str">
        <f t="shared" si="2"/>
        <v>介</v>
      </c>
    </row>
    <row r="114" spans="1:9" s="4" customFormat="1" ht="76">
      <c r="A114" s="242"/>
      <c r="B114" s="173" t="s">
        <v>444</v>
      </c>
      <c r="C114" s="174" t="s">
        <v>112</v>
      </c>
      <c r="D114" s="303"/>
      <c r="E114" s="243"/>
      <c r="F114" s="312" t="s">
        <v>176</v>
      </c>
      <c r="G114" s="73"/>
      <c r="H114" s="103"/>
      <c r="I114" s="338" t="str">
        <f t="shared" si="2"/>
        <v>介</v>
      </c>
    </row>
    <row r="115" spans="1:9" s="4" customFormat="1" ht="66.5">
      <c r="A115" s="305"/>
      <c r="B115" s="183" t="s">
        <v>113</v>
      </c>
      <c r="C115" s="184" t="s">
        <v>114</v>
      </c>
      <c r="D115" s="171"/>
      <c r="E115" s="244"/>
      <c r="F115" s="285" t="s">
        <v>176</v>
      </c>
      <c r="G115" s="57"/>
      <c r="H115" s="104"/>
      <c r="I115" s="132" t="str">
        <f t="shared" si="2"/>
        <v>介</v>
      </c>
    </row>
    <row r="116" spans="1:9" s="4" customFormat="1" ht="19">
      <c r="A116" s="195"/>
      <c r="B116" s="186" t="s">
        <v>400</v>
      </c>
      <c r="C116" s="187" t="s">
        <v>115</v>
      </c>
      <c r="D116" s="304"/>
      <c r="E116" s="245"/>
      <c r="F116" s="308" t="s">
        <v>36</v>
      </c>
      <c r="G116" s="105"/>
      <c r="H116" s="106"/>
      <c r="I116" s="336" t="str">
        <f t="shared" si="2"/>
        <v>介</v>
      </c>
    </row>
    <row r="117" spans="1:9" s="4" customFormat="1" ht="38">
      <c r="A117" s="168" t="s">
        <v>283</v>
      </c>
      <c r="B117" s="246" t="s">
        <v>290</v>
      </c>
      <c r="C117" s="176" t="s">
        <v>284</v>
      </c>
      <c r="D117" s="177"/>
      <c r="E117" s="247"/>
      <c r="F117" s="309" t="s">
        <v>173</v>
      </c>
      <c r="G117" s="59"/>
      <c r="H117" s="60"/>
      <c r="I117" s="134" t="str">
        <f t="shared" si="2"/>
        <v/>
      </c>
    </row>
    <row r="118" spans="1:9" s="4" customFormat="1" ht="47.5">
      <c r="A118" s="187"/>
      <c r="B118" s="40" t="s">
        <v>291</v>
      </c>
      <c r="C118" s="184" t="s">
        <v>285</v>
      </c>
      <c r="D118" s="171"/>
      <c r="E118" s="248"/>
      <c r="F118" s="285" t="s">
        <v>173</v>
      </c>
      <c r="G118" s="57"/>
      <c r="H118" s="61"/>
      <c r="I118" s="132" t="str">
        <f t="shared" si="2"/>
        <v/>
      </c>
    </row>
    <row r="119" spans="1:9" s="4" customFormat="1" ht="28.5">
      <c r="A119" s="249"/>
      <c r="B119" s="40" t="s">
        <v>401</v>
      </c>
      <c r="C119" s="184" t="s">
        <v>286</v>
      </c>
      <c r="D119" s="171"/>
      <c r="E119" s="248"/>
      <c r="F119" s="285" t="s">
        <v>173</v>
      </c>
      <c r="G119" s="57"/>
      <c r="H119" s="61"/>
      <c r="I119" s="132" t="str">
        <f t="shared" si="2"/>
        <v/>
      </c>
    </row>
    <row r="120" spans="1:9" s="4" customFormat="1" ht="28.5">
      <c r="A120" s="249"/>
      <c r="B120" s="40" t="s">
        <v>292</v>
      </c>
      <c r="C120" s="184" t="s">
        <v>287</v>
      </c>
      <c r="D120" s="171"/>
      <c r="E120" s="248"/>
      <c r="F120" s="285" t="s">
        <v>173</v>
      </c>
      <c r="G120" s="57"/>
      <c r="H120" s="61"/>
      <c r="I120" s="132" t="str">
        <f t="shared" si="2"/>
        <v/>
      </c>
    </row>
    <row r="121" spans="1:9" s="4" customFormat="1" ht="28.5">
      <c r="A121" s="250"/>
      <c r="B121" s="188" t="s">
        <v>445</v>
      </c>
      <c r="C121" s="184" t="s">
        <v>288</v>
      </c>
      <c r="D121" s="171"/>
      <c r="E121" s="248"/>
      <c r="F121" s="285" t="s">
        <v>173</v>
      </c>
      <c r="G121" s="57"/>
      <c r="H121" s="61"/>
      <c r="I121" s="132" t="str">
        <f t="shared" si="2"/>
        <v/>
      </c>
    </row>
    <row r="122" spans="1:9" s="4" customFormat="1" ht="57">
      <c r="A122" s="195"/>
      <c r="B122" s="41" t="s">
        <v>446</v>
      </c>
      <c r="C122" s="180" t="s">
        <v>289</v>
      </c>
      <c r="D122" s="181"/>
      <c r="E122" s="251"/>
      <c r="F122" s="310" t="s">
        <v>173</v>
      </c>
      <c r="G122" s="62"/>
      <c r="H122" s="63"/>
      <c r="I122" s="135" t="str">
        <f t="shared" si="2"/>
        <v/>
      </c>
    </row>
    <row r="123" spans="1:9" s="4" customFormat="1" ht="57">
      <c r="A123" s="168" t="s">
        <v>363</v>
      </c>
      <c r="B123" s="246" t="s">
        <v>294</v>
      </c>
      <c r="C123" s="176" t="s">
        <v>118</v>
      </c>
      <c r="D123" s="177"/>
      <c r="E123" s="247"/>
      <c r="F123" s="309" t="s">
        <v>173</v>
      </c>
      <c r="G123" s="59"/>
      <c r="H123" s="60"/>
      <c r="I123" s="134" t="str">
        <f t="shared" si="2"/>
        <v/>
      </c>
    </row>
    <row r="124" spans="1:9" s="4" customFormat="1" ht="28.5">
      <c r="A124" s="187"/>
      <c r="B124" s="40" t="s">
        <v>295</v>
      </c>
      <c r="C124" s="184" t="s">
        <v>55</v>
      </c>
      <c r="D124" s="171"/>
      <c r="E124" s="248"/>
      <c r="F124" s="285" t="s">
        <v>173</v>
      </c>
      <c r="G124" s="57"/>
      <c r="H124" s="61"/>
      <c r="I124" s="132" t="str">
        <f t="shared" si="2"/>
        <v/>
      </c>
    </row>
    <row r="125" spans="1:9" s="4" customFormat="1" ht="47.5">
      <c r="A125" s="249"/>
      <c r="B125" s="40" t="s">
        <v>296</v>
      </c>
      <c r="C125" s="184" t="s">
        <v>71</v>
      </c>
      <c r="D125" s="171"/>
      <c r="E125" s="248"/>
      <c r="F125" s="285" t="s">
        <v>173</v>
      </c>
      <c r="G125" s="57"/>
      <c r="H125" s="61"/>
      <c r="I125" s="132" t="str">
        <f t="shared" si="2"/>
        <v/>
      </c>
    </row>
    <row r="126" spans="1:9" s="4" customFormat="1" ht="47.5">
      <c r="A126" s="195"/>
      <c r="B126" s="41" t="s">
        <v>293</v>
      </c>
      <c r="C126" s="180" t="s">
        <v>72</v>
      </c>
      <c r="D126" s="181"/>
      <c r="E126" s="251"/>
      <c r="F126" s="310" t="s">
        <v>173</v>
      </c>
      <c r="G126" s="62"/>
      <c r="H126" s="63"/>
      <c r="I126" s="135" t="str">
        <f t="shared" si="2"/>
        <v/>
      </c>
    </row>
    <row r="127" spans="1:9" s="3" customFormat="1" ht="38">
      <c r="A127" s="306" t="s">
        <v>364</v>
      </c>
      <c r="B127" s="252" t="s">
        <v>297</v>
      </c>
      <c r="C127" s="253" t="s">
        <v>394</v>
      </c>
      <c r="D127" s="254"/>
      <c r="E127" s="255"/>
      <c r="F127" s="319" t="s">
        <v>173</v>
      </c>
      <c r="G127" s="64"/>
      <c r="H127" s="65"/>
      <c r="I127" s="154" t="str">
        <f t="shared" si="2"/>
        <v/>
      </c>
    </row>
    <row r="128" spans="1:9" s="3" customFormat="1" ht="38">
      <c r="A128" s="306" t="s">
        <v>298</v>
      </c>
      <c r="B128" s="252" t="s">
        <v>299</v>
      </c>
      <c r="C128" s="253" t="s">
        <v>300</v>
      </c>
      <c r="D128" s="254"/>
      <c r="E128" s="256"/>
      <c r="F128" s="319" t="s">
        <v>174</v>
      </c>
      <c r="G128" s="64"/>
      <c r="H128" s="65"/>
      <c r="I128" s="154" t="str">
        <f t="shared" si="2"/>
        <v>介</v>
      </c>
    </row>
    <row r="129" spans="1:9" s="3" customFormat="1" ht="47.5">
      <c r="A129" s="306" t="s">
        <v>301</v>
      </c>
      <c r="B129" s="252" t="s">
        <v>302</v>
      </c>
      <c r="C129" s="253" t="s">
        <v>303</v>
      </c>
      <c r="D129" s="254"/>
      <c r="E129" s="256"/>
      <c r="F129" s="319" t="s">
        <v>174</v>
      </c>
      <c r="G129" s="64"/>
      <c r="H129" s="65"/>
      <c r="I129" s="154" t="str">
        <f t="shared" si="2"/>
        <v>介</v>
      </c>
    </row>
    <row r="130" spans="1:9" s="4" customFormat="1" ht="38">
      <c r="A130" s="168" t="s">
        <v>365</v>
      </c>
      <c r="B130" s="246" t="s">
        <v>304</v>
      </c>
      <c r="C130" s="176" t="s">
        <v>305</v>
      </c>
      <c r="D130" s="177"/>
      <c r="E130" s="224"/>
      <c r="F130" s="309" t="s">
        <v>173</v>
      </c>
      <c r="G130" s="59"/>
      <c r="H130" s="60"/>
      <c r="I130" s="134" t="str">
        <f t="shared" si="2"/>
        <v/>
      </c>
    </row>
    <row r="131" spans="1:9" s="4" customFormat="1" ht="28.5">
      <c r="A131" s="187"/>
      <c r="B131" s="40" t="s">
        <v>116</v>
      </c>
      <c r="C131" s="184" t="s">
        <v>55</v>
      </c>
      <c r="D131" s="171"/>
      <c r="E131" s="232"/>
      <c r="F131" s="285" t="s">
        <v>174</v>
      </c>
      <c r="G131" s="57"/>
      <c r="H131" s="61"/>
      <c r="I131" s="132" t="str">
        <f t="shared" si="2"/>
        <v>介</v>
      </c>
    </row>
    <row r="132" spans="1:9" s="4" customFormat="1" ht="38">
      <c r="A132" s="249"/>
      <c r="B132" s="40" t="s">
        <v>306</v>
      </c>
      <c r="C132" s="184" t="s">
        <v>447</v>
      </c>
      <c r="D132" s="171"/>
      <c r="E132" s="232"/>
      <c r="F132" s="285" t="s">
        <v>177</v>
      </c>
      <c r="G132" s="57"/>
      <c r="H132" s="61"/>
      <c r="I132" s="132" t="str">
        <f t="shared" si="2"/>
        <v/>
      </c>
    </row>
    <row r="133" spans="1:9" s="4" customFormat="1" ht="28.5">
      <c r="A133" s="249"/>
      <c r="B133" s="40" t="s">
        <v>448</v>
      </c>
      <c r="C133" s="184" t="s">
        <v>307</v>
      </c>
      <c r="D133" s="171"/>
      <c r="E133" s="232"/>
      <c r="F133" s="285" t="s">
        <v>177</v>
      </c>
      <c r="G133" s="57"/>
      <c r="H133" s="61"/>
      <c r="I133" s="132" t="str">
        <f t="shared" si="2"/>
        <v/>
      </c>
    </row>
    <row r="134" spans="1:9" s="4" customFormat="1" ht="28.5">
      <c r="A134" s="250"/>
      <c r="B134" s="40" t="s">
        <v>117</v>
      </c>
      <c r="C134" s="184" t="s">
        <v>73</v>
      </c>
      <c r="D134" s="171"/>
      <c r="E134" s="232"/>
      <c r="F134" s="285" t="s">
        <v>36</v>
      </c>
      <c r="G134" s="57"/>
      <c r="H134" s="61"/>
      <c r="I134" s="132" t="str">
        <f t="shared" si="2"/>
        <v>介</v>
      </c>
    </row>
    <row r="135" spans="1:9" s="4" customFormat="1" ht="28.5">
      <c r="A135" s="305"/>
      <c r="B135" s="40" t="s">
        <v>449</v>
      </c>
      <c r="C135" s="184" t="s">
        <v>56</v>
      </c>
      <c r="D135" s="171"/>
      <c r="E135" s="232"/>
      <c r="F135" s="285" t="s">
        <v>173</v>
      </c>
      <c r="G135" s="57"/>
      <c r="H135" s="61"/>
      <c r="I135" s="132" t="str">
        <f t="shared" si="2"/>
        <v/>
      </c>
    </row>
    <row r="136" spans="1:9" s="4" customFormat="1" ht="28.5">
      <c r="A136" s="195"/>
      <c r="B136" s="41" t="s">
        <v>309</v>
      </c>
      <c r="C136" s="180" t="s">
        <v>308</v>
      </c>
      <c r="D136" s="181"/>
      <c r="E136" s="226"/>
      <c r="F136" s="310" t="s">
        <v>173</v>
      </c>
      <c r="G136" s="62"/>
      <c r="H136" s="63"/>
      <c r="I136" s="135" t="str">
        <f t="shared" ref="I136:I223" si="3">IF(IFERROR(MATCH(G136,K$5:P$5,0),99)&lt;&gt;99,"指摘あり",IF(AND(G136="",RIGHT(F136,1)&lt;&gt;"略"),IF(OR(F136=$I$4,$I$4=""),F136,""),IF(H136&lt;&gt;"","ｺﾒﾝﾄあり",IF(OR(D136=2,D136="2:不適"),"自己×",""))))</f>
        <v/>
      </c>
    </row>
    <row r="137" spans="1:9" s="4" customFormat="1" ht="38">
      <c r="A137" s="168" t="s">
        <v>366</v>
      </c>
      <c r="B137" s="246" t="s">
        <v>402</v>
      </c>
      <c r="C137" s="176" t="s">
        <v>311</v>
      </c>
      <c r="D137" s="177"/>
      <c r="E137" s="224"/>
      <c r="F137" s="309" t="s">
        <v>173</v>
      </c>
      <c r="G137" s="59"/>
      <c r="H137" s="60"/>
      <c r="I137" s="134" t="str">
        <f t="shared" si="3"/>
        <v/>
      </c>
    </row>
    <row r="138" spans="1:9" s="4" customFormat="1" ht="28.5">
      <c r="A138" s="233"/>
      <c r="B138" s="225" t="s">
        <v>310</v>
      </c>
      <c r="C138" s="180" t="s">
        <v>55</v>
      </c>
      <c r="D138" s="181"/>
      <c r="E138" s="226"/>
      <c r="F138" s="310" t="s">
        <v>173</v>
      </c>
      <c r="G138" s="62"/>
      <c r="H138" s="63"/>
      <c r="I138" s="135" t="str">
        <f t="shared" si="3"/>
        <v/>
      </c>
    </row>
    <row r="139" spans="1:9" s="3" customFormat="1" ht="38">
      <c r="A139" s="168" t="s">
        <v>367</v>
      </c>
      <c r="B139" s="238" t="s">
        <v>312</v>
      </c>
      <c r="C139" s="237" t="s">
        <v>395</v>
      </c>
      <c r="D139" s="254"/>
      <c r="E139" s="234"/>
      <c r="F139" s="320" t="s">
        <v>40</v>
      </c>
      <c r="G139" s="64"/>
      <c r="H139" s="100"/>
      <c r="I139" s="152" t="str">
        <f t="shared" si="3"/>
        <v/>
      </c>
    </row>
    <row r="140" spans="1:9" s="3" customFormat="1" ht="28.5">
      <c r="A140" s="168" t="s">
        <v>368</v>
      </c>
      <c r="B140" s="175" t="s">
        <v>313</v>
      </c>
      <c r="C140" s="176" t="s">
        <v>314</v>
      </c>
      <c r="D140" s="177"/>
      <c r="E140" s="224"/>
      <c r="F140" s="309" t="s">
        <v>40</v>
      </c>
      <c r="G140" s="59"/>
      <c r="H140" s="60"/>
      <c r="I140" s="134" t="str">
        <f t="shared" si="3"/>
        <v/>
      </c>
    </row>
    <row r="141" spans="1:9" s="4" customFormat="1" ht="28.5">
      <c r="A141" s="233"/>
      <c r="B141" s="179" t="s">
        <v>315</v>
      </c>
      <c r="C141" s="180" t="s">
        <v>55</v>
      </c>
      <c r="D141" s="181"/>
      <c r="E141" s="226"/>
      <c r="F141" s="310" t="s">
        <v>40</v>
      </c>
      <c r="G141" s="62"/>
      <c r="H141" s="63"/>
      <c r="I141" s="135" t="str">
        <f t="shared" si="3"/>
        <v/>
      </c>
    </row>
    <row r="142" spans="1:9" s="3" customFormat="1" ht="66.5">
      <c r="A142" s="192" t="s">
        <v>369</v>
      </c>
      <c r="B142" s="257" t="s">
        <v>450</v>
      </c>
      <c r="C142" s="192" t="s">
        <v>119</v>
      </c>
      <c r="D142" s="193"/>
      <c r="E142" s="221"/>
      <c r="F142" s="313" t="s">
        <v>40</v>
      </c>
      <c r="G142" s="84"/>
      <c r="H142" s="96"/>
      <c r="I142" s="139" t="str">
        <f t="shared" si="3"/>
        <v/>
      </c>
    </row>
    <row r="143" spans="1:9" s="3" customFormat="1" ht="57">
      <c r="A143" s="242" t="s">
        <v>370</v>
      </c>
      <c r="B143" s="191" t="s">
        <v>451</v>
      </c>
      <c r="C143" s="192" t="s">
        <v>452</v>
      </c>
      <c r="D143" s="193"/>
      <c r="E143" s="221"/>
      <c r="F143" s="313" t="s">
        <v>36</v>
      </c>
      <c r="G143" s="84"/>
      <c r="H143" s="96"/>
      <c r="I143" s="139" t="str">
        <f t="shared" si="3"/>
        <v>介</v>
      </c>
    </row>
    <row r="144" spans="1:9" s="3" customFormat="1" ht="28.5">
      <c r="A144" s="168" t="s">
        <v>371</v>
      </c>
      <c r="B144" s="223" t="s">
        <v>122</v>
      </c>
      <c r="C144" s="176" t="s">
        <v>120</v>
      </c>
      <c r="D144" s="177"/>
      <c r="E144" s="224"/>
      <c r="F144" s="309" t="s">
        <v>36</v>
      </c>
      <c r="G144" s="59"/>
      <c r="H144" s="60"/>
      <c r="I144" s="134" t="str">
        <f t="shared" si="3"/>
        <v>介</v>
      </c>
    </row>
    <row r="145" spans="1:9" s="3" customFormat="1" ht="28.5">
      <c r="A145" s="187"/>
      <c r="B145" s="258" t="s">
        <v>453</v>
      </c>
      <c r="C145" s="258" t="s">
        <v>121</v>
      </c>
      <c r="D145" s="298"/>
      <c r="E145" s="259"/>
      <c r="F145" s="320" t="s">
        <v>36</v>
      </c>
      <c r="G145" s="82"/>
      <c r="H145" s="107"/>
      <c r="I145" s="336" t="str">
        <f t="shared" si="3"/>
        <v>介</v>
      </c>
    </row>
    <row r="146" spans="1:9" s="3" customFormat="1" ht="38">
      <c r="A146" s="233"/>
      <c r="B146" s="225" t="s">
        <v>316</v>
      </c>
      <c r="C146" s="225" t="s">
        <v>71</v>
      </c>
      <c r="D146" s="181"/>
      <c r="E146" s="226"/>
      <c r="F146" s="316" t="s">
        <v>36</v>
      </c>
      <c r="G146" s="62"/>
      <c r="H146" s="63"/>
      <c r="I146" s="135" t="str">
        <f t="shared" si="3"/>
        <v>介</v>
      </c>
    </row>
    <row r="147" spans="1:9" s="3" customFormat="1" ht="57">
      <c r="A147" s="168" t="s">
        <v>372</v>
      </c>
      <c r="B147" s="223" t="s">
        <v>317</v>
      </c>
      <c r="C147" s="176" t="s">
        <v>454</v>
      </c>
      <c r="D147" s="177"/>
      <c r="E147" s="224"/>
      <c r="F147" s="309" t="s">
        <v>173</v>
      </c>
      <c r="G147" s="59"/>
      <c r="H147" s="60"/>
      <c r="I147" s="134" t="str">
        <f t="shared" si="3"/>
        <v/>
      </c>
    </row>
    <row r="148" spans="1:9" s="3" customFormat="1" ht="38">
      <c r="A148" s="305"/>
      <c r="B148" s="183" t="s">
        <v>123</v>
      </c>
      <c r="C148" s="184" t="s">
        <v>124</v>
      </c>
      <c r="D148" s="171"/>
      <c r="E148" s="232"/>
      <c r="F148" s="285" t="s">
        <v>173</v>
      </c>
      <c r="G148" s="57"/>
      <c r="H148" s="61"/>
      <c r="I148" s="132" t="str">
        <f t="shared" si="3"/>
        <v/>
      </c>
    </row>
    <row r="149" spans="1:9" s="3" customFormat="1" ht="47.5">
      <c r="A149" s="305"/>
      <c r="B149" s="183" t="s">
        <v>318</v>
      </c>
      <c r="C149" s="184" t="s">
        <v>321</v>
      </c>
      <c r="D149" s="171"/>
      <c r="E149" s="232"/>
      <c r="F149" s="285" t="s">
        <v>173</v>
      </c>
      <c r="G149" s="57"/>
      <c r="H149" s="61"/>
      <c r="I149" s="132" t="str">
        <f t="shared" si="3"/>
        <v/>
      </c>
    </row>
    <row r="150" spans="1:9" s="3" customFormat="1" ht="19">
      <c r="A150" s="305"/>
      <c r="B150" s="183" t="s">
        <v>319</v>
      </c>
      <c r="C150" s="184" t="s">
        <v>322</v>
      </c>
      <c r="D150" s="171"/>
      <c r="E150" s="232"/>
      <c r="F150" s="285" t="s">
        <v>173</v>
      </c>
      <c r="G150" s="57"/>
      <c r="H150" s="61"/>
      <c r="I150" s="132" t="str">
        <f t="shared" si="3"/>
        <v/>
      </c>
    </row>
    <row r="151" spans="1:9" s="3" customFormat="1" ht="28.5">
      <c r="A151" s="195"/>
      <c r="B151" s="179" t="s">
        <v>320</v>
      </c>
      <c r="C151" s="180" t="s">
        <v>323</v>
      </c>
      <c r="D151" s="181"/>
      <c r="E151" s="226"/>
      <c r="F151" s="310" t="s">
        <v>173</v>
      </c>
      <c r="G151" s="62"/>
      <c r="H151" s="63"/>
      <c r="I151" s="135" t="str">
        <f t="shared" si="3"/>
        <v/>
      </c>
    </row>
    <row r="152" spans="1:9" s="3" customFormat="1" ht="114">
      <c r="A152" s="192" t="s">
        <v>373</v>
      </c>
      <c r="B152" s="260" t="s">
        <v>455</v>
      </c>
      <c r="C152" s="261" t="s">
        <v>125</v>
      </c>
      <c r="D152" s="297"/>
      <c r="E152" s="221"/>
      <c r="F152" s="313" t="s">
        <v>39</v>
      </c>
      <c r="G152" s="53"/>
      <c r="H152" s="96"/>
      <c r="I152" s="139" t="str">
        <f t="shared" si="3"/>
        <v>福</v>
      </c>
    </row>
    <row r="153" spans="1:9" s="3" customFormat="1" ht="47.5">
      <c r="A153" s="168" t="s">
        <v>374</v>
      </c>
      <c r="B153" s="175" t="s">
        <v>456</v>
      </c>
      <c r="C153" s="176" t="s">
        <v>457</v>
      </c>
      <c r="D153" s="177"/>
      <c r="E153" s="177"/>
      <c r="F153" s="309" t="s">
        <v>176</v>
      </c>
      <c r="G153" s="59"/>
      <c r="H153" s="59"/>
      <c r="I153" s="155" t="str">
        <f t="shared" si="3"/>
        <v>介</v>
      </c>
    </row>
    <row r="154" spans="1:9" s="3" customFormat="1" ht="47.5">
      <c r="A154" s="187"/>
      <c r="B154" s="188" t="s">
        <v>327</v>
      </c>
      <c r="C154" s="189" t="s">
        <v>325</v>
      </c>
      <c r="D154" s="299"/>
      <c r="E154" s="299"/>
      <c r="F154" s="311" t="s">
        <v>173</v>
      </c>
      <c r="G154" s="69"/>
      <c r="H154" s="69"/>
      <c r="I154" s="156" t="str">
        <f t="shared" si="3"/>
        <v/>
      </c>
    </row>
    <row r="155" spans="1:9" s="3" customFormat="1" ht="47.5">
      <c r="A155" s="305"/>
      <c r="B155" s="183" t="s">
        <v>458</v>
      </c>
      <c r="C155" s="184" t="s">
        <v>324</v>
      </c>
      <c r="D155" s="171"/>
      <c r="E155" s="171"/>
      <c r="F155" s="285" t="s">
        <v>176</v>
      </c>
      <c r="G155" s="57"/>
      <c r="H155" s="57"/>
      <c r="I155" s="157" t="str">
        <f t="shared" si="3"/>
        <v>介</v>
      </c>
    </row>
    <row r="156" spans="1:9" s="3" customFormat="1" ht="19">
      <c r="A156" s="305"/>
      <c r="B156" s="183" t="s">
        <v>126</v>
      </c>
      <c r="C156" s="174" t="s">
        <v>71</v>
      </c>
      <c r="D156" s="171"/>
      <c r="E156" s="171"/>
      <c r="F156" s="312" t="s">
        <v>39</v>
      </c>
      <c r="G156" s="57"/>
      <c r="H156" s="57"/>
      <c r="I156" s="157" t="str">
        <f t="shared" si="3"/>
        <v>福</v>
      </c>
    </row>
    <row r="157" spans="1:9" s="3" customFormat="1" ht="66.5">
      <c r="A157" s="305"/>
      <c r="B157" s="183" t="s">
        <v>127</v>
      </c>
      <c r="C157" s="174" t="s">
        <v>128</v>
      </c>
      <c r="D157" s="171"/>
      <c r="E157" s="171"/>
      <c r="F157" s="312" t="s">
        <v>39</v>
      </c>
      <c r="G157" s="57"/>
      <c r="H157" s="57"/>
      <c r="I157" s="157" t="str">
        <f t="shared" si="3"/>
        <v>福</v>
      </c>
    </row>
    <row r="158" spans="1:9" s="3" customFormat="1" ht="28.5">
      <c r="A158" s="305"/>
      <c r="B158" s="173" t="s">
        <v>129</v>
      </c>
      <c r="C158" s="174" t="s">
        <v>130</v>
      </c>
      <c r="D158" s="303"/>
      <c r="E158" s="303"/>
      <c r="F158" s="312" t="s">
        <v>39</v>
      </c>
      <c r="G158" s="73"/>
      <c r="H158" s="73"/>
      <c r="I158" s="158" t="str">
        <f t="shared" si="3"/>
        <v>福</v>
      </c>
    </row>
    <row r="159" spans="1:9" s="3" customFormat="1" ht="133">
      <c r="A159" s="305"/>
      <c r="B159" s="40" t="s">
        <v>328</v>
      </c>
      <c r="C159" s="324" t="s">
        <v>329</v>
      </c>
      <c r="D159" s="171"/>
      <c r="E159" s="262"/>
      <c r="F159" s="325" t="s">
        <v>478</v>
      </c>
      <c r="G159" s="73"/>
      <c r="H159" s="73"/>
      <c r="I159" s="158" t="str">
        <f t="shared" si="3"/>
        <v>福</v>
      </c>
    </row>
    <row r="160" spans="1:9" s="3" customFormat="1" ht="114">
      <c r="A160" s="195"/>
      <c r="B160" s="41" t="s">
        <v>331</v>
      </c>
      <c r="C160" s="326" t="s">
        <v>332</v>
      </c>
      <c r="D160" s="181"/>
      <c r="E160" s="263"/>
      <c r="F160" s="327" t="s">
        <v>478</v>
      </c>
      <c r="G160" s="62"/>
      <c r="H160" s="62"/>
      <c r="I160" s="159" t="str">
        <f t="shared" si="3"/>
        <v>福</v>
      </c>
    </row>
    <row r="161" spans="1:9" customFormat="1" ht="47.5">
      <c r="A161" s="264" t="s">
        <v>333</v>
      </c>
      <c r="B161" s="246" t="s">
        <v>334</v>
      </c>
      <c r="C161" s="328" t="s">
        <v>335</v>
      </c>
      <c r="D161" s="177"/>
      <c r="E161" s="265"/>
      <c r="F161" s="329" t="s">
        <v>478</v>
      </c>
      <c r="G161" s="59"/>
      <c r="H161" s="66"/>
      <c r="I161" s="160" t="str">
        <f t="shared" si="3"/>
        <v>福</v>
      </c>
    </row>
    <row r="162" spans="1:9" customFormat="1" ht="28.5">
      <c r="A162" s="266"/>
      <c r="B162" s="267" t="s">
        <v>336</v>
      </c>
      <c r="C162" s="266" t="s">
        <v>339</v>
      </c>
      <c r="D162" s="298"/>
      <c r="E162" s="262"/>
      <c r="F162" s="325" t="s">
        <v>478</v>
      </c>
      <c r="G162" s="57"/>
      <c r="H162" s="67"/>
      <c r="I162" s="161" t="str">
        <f t="shared" si="3"/>
        <v>福</v>
      </c>
    </row>
    <row r="163" spans="1:9" customFormat="1" ht="28.5">
      <c r="A163" s="187"/>
      <c r="B163" s="225" t="s">
        <v>337</v>
      </c>
      <c r="C163" s="326" t="s">
        <v>338</v>
      </c>
      <c r="D163" s="181"/>
      <c r="E163" s="263"/>
      <c r="F163" s="330" t="s">
        <v>479</v>
      </c>
      <c r="G163" s="62"/>
      <c r="H163" s="68"/>
      <c r="I163" s="162" t="str">
        <f t="shared" si="3"/>
        <v>福</v>
      </c>
    </row>
    <row r="164" spans="1:9" s="3" customFormat="1" ht="38">
      <c r="A164" s="192" t="s">
        <v>375</v>
      </c>
      <c r="B164" s="268" t="s">
        <v>340</v>
      </c>
      <c r="C164" s="269" t="s">
        <v>131</v>
      </c>
      <c r="D164" s="193"/>
      <c r="E164" s="221"/>
      <c r="F164" s="322" t="s">
        <v>39</v>
      </c>
      <c r="G164" s="84"/>
      <c r="H164" s="96"/>
      <c r="I164" s="139" t="str">
        <f t="shared" si="3"/>
        <v>福</v>
      </c>
    </row>
    <row r="165" spans="1:9" s="3" customFormat="1" ht="38">
      <c r="A165" s="240" t="s">
        <v>376</v>
      </c>
      <c r="B165" s="223" t="s">
        <v>133</v>
      </c>
      <c r="C165" s="176" t="s">
        <v>132</v>
      </c>
      <c r="D165" s="177"/>
      <c r="E165" s="224"/>
      <c r="F165" s="309" t="s">
        <v>39</v>
      </c>
      <c r="G165" s="59"/>
      <c r="H165" s="60"/>
      <c r="I165" s="134" t="str">
        <f t="shared" si="3"/>
        <v>福</v>
      </c>
    </row>
    <row r="166" spans="1:9" s="3" customFormat="1" ht="28.5">
      <c r="A166" s="270"/>
      <c r="B166" s="228" t="s">
        <v>134</v>
      </c>
      <c r="C166" s="184" t="s">
        <v>68</v>
      </c>
      <c r="D166" s="171"/>
      <c r="E166" s="232"/>
      <c r="F166" s="285" t="s">
        <v>39</v>
      </c>
      <c r="G166" s="57"/>
      <c r="H166" s="61"/>
      <c r="I166" s="132" t="str">
        <f t="shared" si="3"/>
        <v>福</v>
      </c>
    </row>
    <row r="167" spans="1:9" s="3" customFormat="1" ht="19">
      <c r="A167" s="270"/>
      <c r="B167" s="228" t="s">
        <v>135</v>
      </c>
      <c r="C167" s="184" t="s">
        <v>68</v>
      </c>
      <c r="D167" s="171"/>
      <c r="E167" s="232"/>
      <c r="F167" s="285" t="s">
        <v>39</v>
      </c>
      <c r="G167" s="57"/>
      <c r="H167" s="61"/>
      <c r="I167" s="132" t="str">
        <f t="shared" si="3"/>
        <v>福</v>
      </c>
    </row>
    <row r="168" spans="1:9" s="3" customFormat="1" ht="28.5">
      <c r="A168" s="270"/>
      <c r="B168" s="228" t="s">
        <v>480</v>
      </c>
      <c r="C168" s="184" t="s">
        <v>486</v>
      </c>
      <c r="D168" s="171"/>
      <c r="E168" s="232"/>
      <c r="F168" s="331" t="s">
        <v>39</v>
      </c>
      <c r="G168" s="57"/>
      <c r="H168" s="61"/>
      <c r="I168" s="132" t="str">
        <f t="shared" si="3"/>
        <v>福</v>
      </c>
    </row>
    <row r="169" spans="1:9" s="3" customFormat="1" ht="38">
      <c r="A169" s="270"/>
      <c r="B169" s="228" t="s">
        <v>136</v>
      </c>
      <c r="C169" s="228" t="s">
        <v>55</v>
      </c>
      <c r="D169" s="171"/>
      <c r="E169" s="232"/>
      <c r="F169" s="274" t="s">
        <v>39</v>
      </c>
      <c r="G169" s="57"/>
      <c r="H169" s="61"/>
      <c r="I169" s="132" t="str">
        <f t="shared" si="3"/>
        <v>福</v>
      </c>
    </row>
    <row r="170" spans="1:9" s="3" customFormat="1" ht="95">
      <c r="A170" s="270"/>
      <c r="B170" s="184" t="s">
        <v>137</v>
      </c>
      <c r="C170" s="228" t="s">
        <v>138</v>
      </c>
      <c r="D170" s="171"/>
      <c r="E170" s="232"/>
      <c r="F170" s="274" t="s">
        <v>39</v>
      </c>
      <c r="G170" s="57"/>
      <c r="H170" s="61"/>
      <c r="I170" s="132" t="str">
        <f t="shared" si="3"/>
        <v>福</v>
      </c>
    </row>
    <row r="171" spans="1:9" s="3" customFormat="1" ht="28.5">
      <c r="A171" s="270"/>
      <c r="B171" s="228" t="s">
        <v>139</v>
      </c>
      <c r="C171" s="228" t="s">
        <v>55</v>
      </c>
      <c r="D171" s="171"/>
      <c r="E171" s="232"/>
      <c r="F171" s="274" t="s">
        <v>39</v>
      </c>
      <c r="G171" s="57"/>
      <c r="H171" s="61"/>
      <c r="I171" s="132" t="str">
        <f t="shared" si="3"/>
        <v>福</v>
      </c>
    </row>
    <row r="172" spans="1:9" s="3" customFormat="1" ht="38">
      <c r="A172" s="270"/>
      <c r="B172" s="228" t="s">
        <v>459</v>
      </c>
      <c r="C172" s="184" t="s">
        <v>460</v>
      </c>
      <c r="D172" s="171"/>
      <c r="E172" s="232"/>
      <c r="F172" s="285" t="s">
        <v>39</v>
      </c>
      <c r="G172" s="57"/>
      <c r="H172" s="61"/>
      <c r="I172" s="132" t="str">
        <f t="shared" si="3"/>
        <v>福</v>
      </c>
    </row>
    <row r="173" spans="1:9" s="3" customFormat="1" ht="28.5">
      <c r="A173" s="270"/>
      <c r="B173" s="228" t="s">
        <v>140</v>
      </c>
      <c r="C173" s="228" t="s">
        <v>72</v>
      </c>
      <c r="D173" s="171"/>
      <c r="E173" s="234"/>
      <c r="F173" s="274" t="s">
        <v>40</v>
      </c>
      <c r="G173" s="57"/>
      <c r="H173" s="100"/>
      <c r="I173" s="152" t="str">
        <f t="shared" si="3"/>
        <v/>
      </c>
    </row>
    <row r="174" spans="1:9" s="3" customFormat="1" ht="28.5">
      <c r="A174" s="270"/>
      <c r="B174" s="228" t="s">
        <v>141</v>
      </c>
      <c r="C174" s="228" t="s">
        <v>73</v>
      </c>
      <c r="D174" s="171"/>
      <c r="E174" s="229"/>
      <c r="F174" s="274" t="s">
        <v>39</v>
      </c>
      <c r="G174" s="57"/>
      <c r="H174" s="99"/>
      <c r="I174" s="150" t="str">
        <f t="shared" si="3"/>
        <v>福</v>
      </c>
    </row>
    <row r="175" spans="1:9" s="3" customFormat="1" ht="47.5">
      <c r="A175" s="195"/>
      <c r="B175" s="225" t="s">
        <v>142</v>
      </c>
      <c r="C175" s="225" t="s">
        <v>56</v>
      </c>
      <c r="D175" s="181"/>
      <c r="E175" s="234"/>
      <c r="F175" s="316" t="s">
        <v>40</v>
      </c>
      <c r="G175" s="62"/>
      <c r="H175" s="100"/>
      <c r="I175" s="152" t="str">
        <f t="shared" si="3"/>
        <v/>
      </c>
    </row>
    <row r="176" spans="1:9" s="3" customFormat="1" ht="28.5">
      <c r="A176" s="306" t="s">
        <v>377</v>
      </c>
      <c r="B176" s="175" t="s">
        <v>144</v>
      </c>
      <c r="C176" s="223" t="s">
        <v>143</v>
      </c>
      <c r="D176" s="177"/>
      <c r="E176" s="224"/>
      <c r="F176" s="321" t="s">
        <v>40</v>
      </c>
      <c r="G176" s="59"/>
      <c r="H176" s="60"/>
      <c r="I176" s="134" t="str">
        <f t="shared" si="3"/>
        <v/>
      </c>
    </row>
    <row r="177" spans="1:14" s="3" customFormat="1" ht="19">
      <c r="A177" s="305"/>
      <c r="B177" s="188" t="s">
        <v>145</v>
      </c>
      <c r="C177" s="271" t="s">
        <v>68</v>
      </c>
      <c r="D177" s="299"/>
      <c r="E177" s="231"/>
      <c r="F177" s="273" t="s">
        <v>40</v>
      </c>
      <c r="G177" s="69"/>
      <c r="H177" s="70"/>
      <c r="I177" s="337" t="str">
        <f t="shared" si="3"/>
        <v/>
      </c>
    </row>
    <row r="178" spans="1:14" s="3" customFormat="1" ht="38">
      <c r="A178" s="305"/>
      <c r="B178" s="188" t="s">
        <v>146</v>
      </c>
      <c r="C178" s="271" t="s">
        <v>461</v>
      </c>
      <c r="D178" s="299"/>
      <c r="E178" s="231"/>
      <c r="F178" s="273" t="s">
        <v>39</v>
      </c>
      <c r="G178" s="69"/>
      <c r="H178" s="70"/>
      <c r="I178" s="337" t="str">
        <f t="shared" si="3"/>
        <v>福</v>
      </c>
    </row>
    <row r="179" spans="1:14" s="3" customFormat="1" ht="28.5">
      <c r="A179" s="305"/>
      <c r="B179" s="188" t="s">
        <v>341</v>
      </c>
      <c r="C179" s="271" t="s">
        <v>342</v>
      </c>
      <c r="D179" s="299"/>
      <c r="E179" s="272"/>
      <c r="F179" s="273" t="s">
        <v>39</v>
      </c>
      <c r="G179" s="69"/>
      <c r="H179" s="70"/>
      <c r="I179" s="337" t="str">
        <f t="shared" si="3"/>
        <v>福</v>
      </c>
    </row>
    <row r="180" spans="1:14" s="3" customFormat="1">
      <c r="A180" s="341"/>
      <c r="B180" s="471" t="s">
        <v>497</v>
      </c>
      <c r="C180" s="443"/>
      <c r="D180" s="445"/>
      <c r="E180" s="427"/>
      <c r="F180" s="387" t="s">
        <v>39</v>
      </c>
      <c r="G180" s="390"/>
      <c r="H180" s="375"/>
      <c r="I180" s="378" t="str">
        <f t="shared" si="3"/>
        <v>福</v>
      </c>
    </row>
    <row r="181" spans="1:14" s="3" customFormat="1">
      <c r="A181" s="343">
        <f>IF(ISERROR(FIND("有",B181))=TRUE,1,0)</f>
        <v>0</v>
      </c>
      <c r="B181" s="472" t="s">
        <v>498</v>
      </c>
      <c r="C181" s="444"/>
      <c r="D181" s="446"/>
      <c r="E181" s="429"/>
      <c r="F181" s="389"/>
      <c r="G181" s="392"/>
      <c r="H181" s="377"/>
      <c r="I181" s="380">
        <f t="shared" si="3"/>
        <v>0</v>
      </c>
      <c r="K181" s="344" t="s">
        <v>498</v>
      </c>
      <c r="L181" s="344" t="s">
        <v>512</v>
      </c>
      <c r="M181" s="344" t="s">
        <v>513</v>
      </c>
    </row>
    <row r="182" spans="1:14" s="3" customFormat="1" ht="28.5">
      <c r="A182" s="341"/>
      <c r="B182" s="473" t="s">
        <v>499</v>
      </c>
      <c r="C182" s="353" t="s">
        <v>500</v>
      </c>
      <c r="D182" s="352"/>
      <c r="E182" s="354"/>
      <c r="F182" s="359" t="s">
        <v>39</v>
      </c>
      <c r="G182" s="356"/>
      <c r="H182" s="360" t="s">
        <v>501</v>
      </c>
      <c r="I182" s="337" t="str">
        <f t="shared" si="3"/>
        <v>福</v>
      </c>
    </row>
    <row r="183" spans="1:14" s="3" customFormat="1" ht="19">
      <c r="A183" s="341"/>
      <c r="B183" s="473" t="s">
        <v>502</v>
      </c>
      <c r="C183" s="353" t="s">
        <v>503</v>
      </c>
      <c r="D183" s="352"/>
      <c r="E183" s="354"/>
      <c r="F183" s="359" t="s">
        <v>39</v>
      </c>
      <c r="G183" s="356"/>
      <c r="H183" s="357"/>
      <c r="I183" s="337" t="str">
        <f t="shared" si="3"/>
        <v>福</v>
      </c>
    </row>
    <row r="184" spans="1:14" s="3" customFormat="1" ht="28.5">
      <c r="A184" s="341"/>
      <c r="B184" s="473" t="s">
        <v>504</v>
      </c>
      <c r="C184" s="353" t="s">
        <v>505</v>
      </c>
      <c r="D184" s="351"/>
      <c r="E184" s="361"/>
      <c r="F184" s="362" t="s">
        <v>39</v>
      </c>
      <c r="G184" s="355"/>
      <c r="H184" s="358"/>
      <c r="I184" s="336" t="str">
        <f t="shared" si="3"/>
        <v>福</v>
      </c>
    </row>
    <row r="185" spans="1:14" s="3" customFormat="1" ht="28.5">
      <c r="A185" s="341"/>
      <c r="B185" s="474" t="s">
        <v>538</v>
      </c>
      <c r="C185" s="424" t="s">
        <v>506</v>
      </c>
      <c r="D185" s="384"/>
      <c r="E185" s="427"/>
      <c r="F185" s="387" t="s">
        <v>39</v>
      </c>
      <c r="G185" s="390"/>
      <c r="H185" s="422"/>
      <c r="I185" s="378" t="str">
        <f t="shared" si="3"/>
        <v>福</v>
      </c>
    </row>
    <row r="186" spans="1:14" s="3" customFormat="1">
      <c r="A186" s="341"/>
      <c r="B186" s="470" t="s">
        <v>507</v>
      </c>
      <c r="C186" s="426"/>
      <c r="D186" s="386"/>
      <c r="E186" s="429"/>
      <c r="F186" s="389"/>
      <c r="G186" s="392"/>
      <c r="H186" s="423"/>
      <c r="I186" s="380">
        <f t="shared" si="3"/>
        <v>0</v>
      </c>
      <c r="K186" s="344" t="s">
        <v>514</v>
      </c>
      <c r="L186" s="344" t="s">
        <v>515</v>
      </c>
      <c r="M186" s="344" t="s">
        <v>516</v>
      </c>
      <c r="N186" s="344" t="s">
        <v>517</v>
      </c>
    </row>
    <row r="187" spans="1:14" s="3" customFormat="1" ht="19">
      <c r="A187" s="341"/>
      <c r="B187" s="474" t="s">
        <v>508</v>
      </c>
      <c r="C187" s="424" t="s">
        <v>509</v>
      </c>
      <c r="D187" s="384"/>
      <c r="E187" s="427"/>
      <c r="F187" s="387" t="s">
        <v>39</v>
      </c>
      <c r="G187" s="390"/>
      <c r="H187" s="375"/>
      <c r="I187" s="378" t="str">
        <f t="shared" si="3"/>
        <v>福</v>
      </c>
    </row>
    <row r="188" spans="1:14" s="3" customFormat="1">
      <c r="A188" s="341"/>
      <c r="B188" s="347" t="s">
        <v>510</v>
      </c>
      <c r="C188" s="425"/>
      <c r="D188" s="385"/>
      <c r="E188" s="428"/>
      <c r="F188" s="388"/>
      <c r="G188" s="391"/>
      <c r="H188" s="376"/>
      <c r="I188" s="379">
        <f t="shared" si="3"/>
        <v>0</v>
      </c>
    </row>
    <row r="189" spans="1:14" s="3" customFormat="1">
      <c r="A189" s="341"/>
      <c r="B189" s="470" t="s">
        <v>511</v>
      </c>
      <c r="C189" s="426"/>
      <c r="D189" s="386"/>
      <c r="E189" s="429"/>
      <c r="F189" s="389"/>
      <c r="G189" s="392"/>
      <c r="H189" s="377"/>
      <c r="I189" s="380">
        <f t="shared" si="3"/>
        <v>0</v>
      </c>
    </row>
    <row r="190" spans="1:14" s="3" customFormat="1" ht="19">
      <c r="A190" s="305"/>
      <c r="B190" s="188" t="s">
        <v>150</v>
      </c>
      <c r="C190" s="271" t="s">
        <v>343</v>
      </c>
      <c r="D190" s="299"/>
      <c r="E190" s="272"/>
      <c r="F190" s="274" t="s">
        <v>40</v>
      </c>
      <c r="G190" s="69"/>
      <c r="H190" s="70"/>
      <c r="I190" s="337" t="str">
        <f t="shared" si="3"/>
        <v/>
      </c>
    </row>
    <row r="191" spans="1:14" s="3" customFormat="1" ht="66.5">
      <c r="A191" s="305"/>
      <c r="B191" s="173" t="s">
        <v>462</v>
      </c>
      <c r="C191" s="419" t="s">
        <v>539</v>
      </c>
      <c r="D191" s="384"/>
      <c r="E191" s="466"/>
      <c r="F191" s="387" t="s">
        <v>39</v>
      </c>
      <c r="G191" s="390"/>
      <c r="H191" s="375"/>
      <c r="I191" s="378" t="str">
        <f t="shared" si="3"/>
        <v>福</v>
      </c>
    </row>
    <row r="192" spans="1:14" s="3" customFormat="1" ht="15.5" customHeight="1">
      <c r="A192" s="341"/>
      <c r="B192" s="467" t="s">
        <v>491</v>
      </c>
      <c r="C192" s="420"/>
      <c r="D192" s="385"/>
      <c r="E192" s="468"/>
      <c r="F192" s="388"/>
      <c r="G192" s="391"/>
      <c r="H192" s="376"/>
      <c r="I192" s="379"/>
    </row>
    <row r="193" spans="1:9" s="3" customFormat="1" ht="15.5" customHeight="1">
      <c r="A193" s="341"/>
      <c r="B193" s="345" t="s">
        <v>492</v>
      </c>
      <c r="C193" s="420"/>
      <c r="D193" s="385"/>
      <c r="E193" s="468"/>
      <c r="F193" s="388"/>
      <c r="G193" s="391"/>
      <c r="H193" s="376"/>
      <c r="I193" s="379"/>
    </row>
    <row r="194" spans="1:9" s="3" customFormat="1" ht="15.5" customHeight="1">
      <c r="A194" s="341"/>
      <c r="B194" s="467" t="s">
        <v>493</v>
      </c>
      <c r="C194" s="420"/>
      <c r="D194" s="385"/>
      <c r="E194" s="468"/>
      <c r="F194" s="388"/>
      <c r="G194" s="391"/>
      <c r="H194" s="376"/>
      <c r="I194" s="379"/>
    </row>
    <row r="195" spans="1:9" s="3" customFormat="1" ht="15.5" customHeight="1">
      <c r="A195" s="341"/>
      <c r="B195" s="470" t="s">
        <v>488</v>
      </c>
      <c r="C195" s="421"/>
      <c r="D195" s="386"/>
      <c r="E195" s="469"/>
      <c r="F195" s="389"/>
      <c r="G195" s="392"/>
      <c r="H195" s="377"/>
      <c r="I195" s="380"/>
    </row>
    <row r="196" spans="1:9" s="3" customFormat="1" ht="28.5">
      <c r="A196" s="305"/>
      <c r="B196" s="173" t="s">
        <v>179</v>
      </c>
      <c r="C196" s="419" t="s">
        <v>540</v>
      </c>
      <c r="D196" s="384"/>
      <c r="E196" s="466"/>
      <c r="F196" s="387" t="s">
        <v>39</v>
      </c>
      <c r="G196" s="390"/>
      <c r="H196" s="375"/>
      <c r="I196" s="378" t="str">
        <f t="shared" si="3"/>
        <v>福</v>
      </c>
    </row>
    <row r="197" spans="1:9" s="3" customFormat="1" ht="15.5" customHeight="1">
      <c r="A197" s="341"/>
      <c r="B197" s="467" t="s">
        <v>518</v>
      </c>
      <c r="C197" s="420"/>
      <c r="D197" s="385"/>
      <c r="E197" s="468"/>
      <c r="F197" s="388"/>
      <c r="G197" s="391"/>
      <c r="H197" s="376"/>
      <c r="I197" s="379"/>
    </row>
    <row r="198" spans="1:9" s="3" customFormat="1" ht="15.5" customHeight="1">
      <c r="A198" s="341"/>
      <c r="B198" s="345" t="s">
        <v>519</v>
      </c>
      <c r="C198" s="420"/>
      <c r="D198" s="385"/>
      <c r="E198" s="468"/>
      <c r="F198" s="388"/>
      <c r="G198" s="391"/>
      <c r="H198" s="376"/>
      <c r="I198" s="379"/>
    </row>
    <row r="199" spans="1:9" s="3" customFormat="1" ht="15.5" customHeight="1">
      <c r="A199" s="341"/>
      <c r="B199" s="467" t="s">
        <v>541</v>
      </c>
      <c r="C199" s="420"/>
      <c r="D199" s="385"/>
      <c r="E199" s="468"/>
      <c r="F199" s="388"/>
      <c r="G199" s="391"/>
      <c r="H199" s="376"/>
      <c r="I199" s="379"/>
    </row>
    <row r="200" spans="1:9" s="3" customFormat="1" ht="15.5" customHeight="1">
      <c r="A200" s="341"/>
      <c r="B200" s="347" t="s">
        <v>353</v>
      </c>
      <c r="C200" s="420"/>
      <c r="D200" s="385"/>
      <c r="E200" s="468"/>
      <c r="F200" s="388"/>
      <c r="G200" s="391"/>
      <c r="H200" s="376"/>
      <c r="I200" s="379"/>
    </row>
    <row r="201" spans="1:9" s="3" customFormat="1" ht="19">
      <c r="A201" s="341"/>
      <c r="B201" s="467" t="s">
        <v>542</v>
      </c>
      <c r="C201" s="420"/>
      <c r="D201" s="385"/>
      <c r="E201" s="468"/>
      <c r="F201" s="388"/>
      <c r="G201" s="391"/>
      <c r="H201" s="376"/>
      <c r="I201" s="379"/>
    </row>
    <row r="202" spans="1:9" s="3" customFormat="1" ht="15.5" customHeight="1">
      <c r="A202" s="341"/>
      <c r="B202" s="470" t="s">
        <v>353</v>
      </c>
      <c r="C202" s="421"/>
      <c r="D202" s="386"/>
      <c r="E202" s="469"/>
      <c r="F202" s="389"/>
      <c r="G202" s="392"/>
      <c r="H202" s="377"/>
      <c r="I202" s="380"/>
    </row>
    <row r="203" spans="1:9" s="3" customFormat="1" ht="66.5">
      <c r="A203" s="305"/>
      <c r="B203" s="173" t="s">
        <v>543</v>
      </c>
      <c r="C203" s="381" t="s">
        <v>463</v>
      </c>
      <c r="D203" s="384"/>
      <c r="E203" s="466"/>
      <c r="F203" s="387" t="s">
        <v>39</v>
      </c>
      <c r="G203" s="390"/>
      <c r="H203" s="375"/>
      <c r="I203" s="378" t="str">
        <f t="shared" si="3"/>
        <v>福</v>
      </c>
    </row>
    <row r="204" spans="1:9" s="3" customFormat="1" ht="15.5" customHeight="1">
      <c r="A204" s="341"/>
      <c r="B204" s="467" t="s">
        <v>495</v>
      </c>
      <c r="C204" s="382"/>
      <c r="D204" s="385"/>
      <c r="E204" s="468"/>
      <c r="F204" s="388"/>
      <c r="G204" s="391"/>
      <c r="H204" s="376"/>
      <c r="I204" s="379"/>
    </row>
    <row r="205" spans="1:9" s="3" customFormat="1" ht="15.5" customHeight="1">
      <c r="A205" s="341"/>
      <c r="B205" s="345" t="s">
        <v>496</v>
      </c>
      <c r="C205" s="382"/>
      <c r="D205" s="385"/>
      <c r="E205" s="468"/>
      <c r="F205" s="388"/>
      <c r="G205" s="391"/>
      <c r="H205" s="376"/>
      <c r="I205" s="379"/>
    </row>
    <row r="206" spans="1:9" s="3" customFormat="1" ht="15.5" customHeight="1">
      <c r="A206" s="341"/>
      <c r="B206" s="467" t="s">
        <v>520</v>
      </c>
      <c r="C206" s="382"/>
      <c r="D206" s="385"/>
      <c r="E206" s="468"/>
      <c r="F206" s="388"/>
      <c r="G206" s="391"/>
      <c r="H206" s="376"/>
      <c r="I206" s="379"/>
    </row>
    <row r="207" spans="1:9" s="3" customFormat="1" ht="15.5" customHeight="1">
      <c r="A207" s="341"/>
      <c r="B207" s="365" t="s">
        <v>521</v>
      </c>
      <c r="C207" s="383"/>
      <c r="D207" s="386"/>
      <c r="E207" s="469"/>
      <c r="F207" s="389"/>
      <c r="G207" s="392"/>
      <c r="H207" s="377"/>
      <c r="I207" s="380"/>
    </row>
    <row r="208" spans="1:9" s="3" customFormat="1" ht="38">
      <c r="A208" s="305"/>
      <c r="B208" s="183" t="s">
        <v>148</v>
      </c>
      <c r="C208" s="228" t="s">
        <v>149</v>
      </c>
      <c r="D208" s="171"/>
      <c r="E208" s="232"/>
      <c r="F208" s="274" t="s">
        <v>40</v>
      </c>
      <c r="G208" s="57"/>
      <c r="H208" s="61"/>
      <c r="I208" s="132" t="str">
        <f t="shared" si="3"/>
        <v/>
      </c>
    </row>
    <row r="209" spans="1:9" s="3" customFormat="1" ht="76">
      <c r="A209" s="195"/>
      <c r="B209" s="179" t="s">
        <v>344</v>
      </c>
      <c r="C209" s="225" t="s">
        <v>345</v>
      </c>
      <c r="D209" s="181"/>
      <c r="E209" s="226"/>
      <c r="F209" s="316" t="s">
        <v>40</v>
      </c>
      <c r="G209" s="62"/>
      <c r="H209" s="63"/>
      <c r="I209" s="135" t="str">
        <f t="shared" si="3"/>
        <v/>
      </c>
    </row>
    <row r="210" spans="1:9" s="3" customFormat="1" ht="28.5">
      <c r="A210" s="241" t="s">
        <v>378</v>
      </c>
      <c r="B210" s="223" t="s">
        <v>346</v>
      </c>
      <c r="C210" s="176" t="s">
        <v>151</v>
      </c>
      <c r="D210" s="177"/>
      <c r="E210" s="227"/>
      <c r="F210" s="309" t="s">
        <v>40</v>
      </c>
      <c r="G210" s="59"/>
      <c r="H210" s="98"/>
      <c r="I210" s="149" t="str">
        <f t="shared" si="3"/>
        <v/>
      </c>
    </row>
    <row r="211" spans="1:9" s="3" customFormat="1" ht="28.5">
      <c r="A211" s="242"/>
      <c r="B211" s="225" t="s">
        <v>152</v>
      </c>
      <c r="C211" s="180" t="s">
        <v>55</v>
      </c>
      <c r="D211" s="181"/>
      <c r="E211" s="230"/>
      <c r="F211" s="310" t="s">
        <v>40</v>
      </c>
      <c r="G211" s="62"/>
      <c r="H211" s="75"/>
      <c r="I211" s="151" t="str">
        <f t="shared" si="3"/>
        <v/>
      </c>
    </row>
    <row r="212" spans="1:9" s="3" customFormat="1" ht="66.5">
      <c r="A212" s="192" t="s">
        <v>379</v>
      </c>
      <c r="B212" s="268" t="s">
        <v>464</v>
      </c>
      <c r="C212" s="269" t="s">
        <v>465</v>
      </c>
      <c r="D212" s="193"/>
      <c r="E212" s="221"/>
      <c r="F212" s="322" t="s">
        <v>39</v>
      </c>
      <c r="G212" s="84"/>
      <c r="H212" s="96"/>
      <c r="I212" s="139" t="str">
        <f t="shared" si="3"/>
        <v>福</v>
      </c>
    </row>
    <row r="213" spans="1:9" s="3" customFormat="1" ht="28.5">
      <c r="A213" s="241" t="s">
        <v>380</v>
      </c>
      <c r="B213" s="223" t="s">
        <v>154</v>
      </c>
      <c r="C213" s="223" t="s">
        <v>153</v>
      </c>
      <c r="D213" s="177"/>
      <c r="E213" s="224"/>
      <c r="F213" s="321" t="s">
        <v>39</v>
      </c>
      <c r="G213" s="59"/>
      <c r="H213" s="60"/>
      <c r="I213" s="134" t="str">
        <f t="shared" si="3"/>
        <v>福</v>
      </c>
    </row>
    <row r="214" spans="1:9" s="3" customFormat="1" ht="38">
      <c r="A214" s="241"/>
      <c r="B214" s="258" t="s">
        <v>155</v>
      </c>
      <c r="C214" s="228" t="s">
        <v>55</v>
      </c>
      <c r="D214" s="171"/>
      <c r="E214" s="259"/>
      <c r="F214" s="274" t="s">
        <v>39</v>
      </c>
      <c r="G214" s="57"/>
      <c r="H214" s="107"/>
      <c r="I214" s="336" t="str">
        <f t="shared" si="3"/>
        <v>福</v>
      </c>
    </row>
    <row r="215" spans="1:9" s="3" customFormat="1" ht="38">
      <c r="A215" s="275"/>
      <c r="B215" s="179" t="s">
        <v>156</v>
      </c>
      <c r="C215" s="225" t="s">
        <v>71</v>
      </c>
      <c r="D215" s="181"/>
      <c r="E215" s="226"/>
      <c r="F215" s="316" t="s">
        <v>39</v>
      </c>
      <c r="G215" s="62"/>
      <c r="H215" s="63"/>
      <c r="I215" s="135" t="str">
        <f t="shared" si="3"/>
        <v>福</v>
      </c>
    </row>
    <row r="216" spans="1:9" s="3" customFormat="1" ht="38">
      <c r="A216" s="168" t="s">
        <v>381</v>
      </c>
      <c r="B216" s="223" t="s">
        <v>157</v>
      </c>
      <c r="C216" s="176" t="s">
        <v>347</v>
      </c>
      <c r="D216" s="177"/>
      <c r="E216" s="227"/>
      <c r="F216" s="309" t="s">
        <v>40</v>
      </c>
      <c r="G216" s="59"/>
      <c r="H216" s="98"/>
      <c r="I216" s="149" t="str">
        <f t="shared" si="3"/>
        <v/>
      </c>
    </row>
    <row r="217" spans="1:9" s="3" customFormat="1" ht="38">
      <c r="A217" s="242"/>
      <c r="B217" s="225" t="s">
        <v>158</v>
      </c>
      <c r="C217" s="180" t="s">
        <v>55</v>
      </c>
      <c r="D217" s="181"/>
      <c r="E217" s="230"/>
      <c r="F217" s="310" t="s">
        <v>40</v>
      </c>
      <c r="G217" s="62"/>
      <c r="H217" s="75"/>
      <c r="I217" s="151" t="str">
        <f t="shared" si="3"/>
        <v/>
      </c>
    </row>
    <row r="218" spans="1:9" s="3" customFormat="1" ht="28.5">
      <c r="A218" s="168" t="s">
        <v>382</v>
      </c>
      <c r="B218" s="276" t="s">
        <v>46</v>
      </c>
      <c r="C218" s="449" t="s">
        <v>466</v>
      </c>
      <c r="D218" s="402"/>
      <c r="E218" s="456"/>
      <c r="F218" s="452" t="s">
        <v>39</v>
      </c>
      <c r="G218" s="406"/>
      <c r="H218" s="453"/>
      <c r="I218" s="335" t="str">
        <f t="shared" si="3"/>
        <v>福</v>
      </c>
    </row>
    <row r="219" spans="1:9" s="3" customFormat="1" ht="11" customHeight="1">
      <c r="A219" s="187"/>
      <c r="B219" s="267" t="s">
        <v>523</v>
      </c>
      <c r="C219" s="450"/>
      <c r="D219" s="385"/>
      <c r="E219" s="457"/>
      <c r="F219" s="414"/>
      <c r="G219" s="391"/>
      <c r="H219" s="436"/>
      <c r="I219" s="336">
        <f t="shared" si="3"/>
        <v>0</v>
      </c>
    </row>
    <row r="220" spans="1:9" s="3" customFormat="1" ht="11" customHeight="1">
      <c r="A220" s="187"/>
      <c r="B220" s="347" t="s">
        <v>353</v>
      </c>
      <c r="C220" s="450"/>
      <c r="D220" s="385"/>
      <c r="E220" s="457"/>
      <c r="F220" s="414"/>
      <c r="G220" s="391"/>
      <c r="H220" s="436"/>
      <c r="I220" s="336">
        <f t="shared" si="3"/>
        <v>0</v>
      </c>
    </row>
    <row r="221" spans="1:9" s="3" customFormat="1" ht="11" customHeight="1">
      <c r="A221" s="187"/>
      <c r="B221" s="267" t="s">
        <v>43</v>
      </c>
      <c r="C221" s="450"/>
      <c r="D221" s="385"/>
      <c r="E221" s="457"/>
      <c r="F221" s="414"/>
      <c r="G221" s="391"/>
      <c r="H221" s="436"/>
      <c r="I221" s="336">
        <f t="shared" si="3"/>
        <v>0</v>
      </c>
    </row>
    <row r="222" spans="1:9" s="3" customFormat="1" ht="11" customHeight="1">
      <c r="A222" s="187"/>
      <c r="B222" s="345" t="s">
        <v>44</v>
      </c>
      <c r="C222" s="450"/>
      <c r="D222" s="385"/>
      <c r="E222" s="457"/>
      <c r="F222" s="414"/>
      <c r="G222" s="391"/>
      <c r="H222" s="436"/>
      <c r="I222" s="336">
        <f t="shared" si="3"/>
        <v>0</v>
      </c>
    </row>
    <row r="223" spans="1:9" s="3" customFormat="1" ht="11" customHeight="1">
      <c r="A223" s="187"/>
      <c r="B223" s="267" t="s">
        <v>524</v>
      </c>
      <c r="C223" s="450"/>
      <c r="D223" s="385"/>
      <c r="E223" s="457"/>
      <c r="F223" s="414"/>
      <c r="G223" s="391"/>
      <c r="H223" s="436"/>
      <c r="I223" s="336">
        <f t="shared" si="3"/>
        <v>0</v>
      </c>
    </row>
    <row r="224" spans="1:9" s="3" customFormat="1" ht="11" customHeight="1">
      <c r="A224" s="187"/>
      <c r="B224" s="347" t="s">
        <v>42</v>
      </c>
      <c r="C224" s="450"/>
      <c r="D224" s="385"/>
      <c r="E224" s="457"/>
      <c r="F224" s="414"/>
      <c r="G224" s="391"/>
      <c r="H224" s="436"/>
      <c r="I224" s="336">
        <f t="shared" ref="I224:I266" si="4">IF(IFERROR(MATCH(G224,K$5:P$5,0),99)&lt;&gt;99,"指摘あり",IF(AND(G224="",RIGHT(F224,1)&lt;&gt;"略"),IF(OR(F224=$I$4,$I$4=""),F224,""),IF(H224&lt;&gt;"","ｺﾒﾝﾄあり",IF(OR(D224=2,D224="2:不適"),"自己×",""))))</f>
        <v>0</v>
      </c>
    </row>
    <row r="225" spans="1:9" s="3" customFormat="1" ht="11" customHeight="1">
      <c r="A225" s="187"/>
      <c r="B225" s="267" t="s">
        <v>45</v>
      </c>
      <c r="C225" s="450"/>
      <c r="D225" s="385"/>
      <c r="E225" s="457"/>
      <c r="F225" s="414"/>
      <c r="G225" s="391"/>
      <c r="H225" s="436"/>
      <c r="I225" s="336">
        <f t="shared" si="4"/>
        <v>0</v>
      </c>
    </row>
    <row r="226" spans="1:9" s="3" customFormat="1" ht="11" customHeight="1">
      <c r="A226" s="187"/>
      <c r="B226" s="365" t="s">
        <v>44</v>
      </c>
      <c r="C226" s="451"/>
      <c r="D226" s="386"/>
      <c r="E226" s="458"/>
      <c r="F226" s="415"/>
      <c r="G226" s="392"/>
      <c r="H226" s="437"/>
      <c r="I226" s="337">
        <f t="shared" si="4"/>
        <v>0</v>
      </c>
    </row>
    <row r="227" spans="1:9" s="3" customFormat="1" ht="19">
      <c r="A227" s="187"/>
      <c r="B227" s="292" t="s">
        <v>47</v>
      </c>
      <c r="C227" s="464" t="s">
        <v>57</v>
      </c>
      <c r="D227" s="384"/>
      <c r="E227" s="465"/>
      <c r="F227" s="413" t="s">
        <v>39</v>
      </c>
      <c r="G227" s="390"/>
      <c r="H227" s="435"/>
      <c r="I227" s="338" t="str">
        <f t="shared" si="4"/>
        <v>福</v>
      </c>
    </row>
    <row r="228" spans="1:9" s="3" customFormat="1" ht="11" customHeight="1">
      <c r="A228" s="187"/>
      <c r="B228" s="267" t="s">
        <v>522</v>
      </c>
      <c r="C228" s="450"/>
      <c r="D228" s="385"/>
      <c r="E228" s="457"/>
      <c r="F228" s="414"/>
      <c r="G228" s="391"/>
      <c r="H228" s="436"/>
      <c r="I228" s="336">
        <f t="shared" si="4"/>
        <v>0</v>
      </c>
    </row>
    <row r="229" spans="1:9" s="3" customFormat="1" ht="11" customHeight="1">
      <c r="A229" s="266"/>
      <c r="B229" s="346">
        <v>0</v>
      </c>
      <c r="C229" s="451"/>
      <c r="D229" s="386"/>
      <c r="E229" s="458"/>
      <c r="F229" s="415"/>
      <c r="G229" s="392"/>
      <c r="H229" s="437"/>
      <c r="I229" s="337">
        <f t="shared" si="4"/>
        <v>0</v>
      </c>
    </row>
    <row r="230" spans="1:9" s="3" customFormat="1" ht="38">
      <c r="A230" s="305"/>
      <c r="B230" s="183" t="s">
        <v>6</v>
      </c>
      <c r="C230" s="184" t="s">
        <v>467</v>
      </c>
      <c r="D230" s="171"/>
      <c r="E230" s="232"/>
      <c r="F230" s="285" t="s">
        <v>39</v>
      </c>
      <c r="G230" s="57"/>
      <c r="H230" s="61"/>
      <c r="I230" s="132" t="str">
        <f t="shared" si="4"/>
        <v>福</v>
      </c>
    </row>
    <row r="231" spans="1:9" s="3" customFormat="1" ht="28.5">
      <c r="A231" s="305"/>
      <c r="B231" s="183" t="s">
        <v>7</v>
      </c>
      <c r="C231" s="184" t="s">
        <v>159</v>
      </c>
      <c r="D231" s="171"/>
      <c r="E231" s="229"/>
      <c r="F231" s="285" t="s">
        <v>40</v>
      </c>
      <c r="G231" s="57"/>
      <c r="H231" s="99"/>
      <c r="I231" s="150" t="str">
        <f t="shared" si="4"/>
        <v/>
      </c>
    </row>
    <row r="232" spans="1:9" s="3" customFormat="1" ht="28.5">
      <c r="A232" s="305"/>
      <c r="B232" s="179" t="s">
        <v>8</v>
      </c>
      <c r="C232" s="180" t="s">
        <v>160</v>
      </c>
      <c r="D232" s="181"/>
      <c r="E232" s="277"/>
      <c r="F232" s="310" t="s">
        <v>40</v>
      </c>
      <c r="G232" s="62"/>
      <c r="H232" s="108"/>
      <c r="I232" s="163" t="str">
        <f t="shared" si="4"/>
        <v/>
      </c>
    </row>
    <row r="233" spans="1:9" s="3" customFormat="1" ht="28.5">
      <c r="A233" s="278" t="s">
        <v>383</v>
      </c>
      <c r="B233" s="175" t="s">
        <v>468</v>
      </c>
      <c r="C233" s="176" t="s">
        <v>348</v>
      </c>
      <c r="D233" s="177"/>
      <c r="E233" s="227"/>
      <c r="F233" s="309" t="s">
        <v>40</v>
      </c>
      <c r="G233" s="59"/>
      <c r="H233" s="98"/>
      <c r="I233" s="149" t="str">
        <f t="shared" si="4"/>
        <v/>
      </c>
    </row>
    <row r="234" spans="1:9" s="5" customFormat="1" ht="47.5">
      <c r="A234" s="250"/>
      <c r="B234" s="179" t="s">
        <v>396</v>
      </c>
      <c r="C234" s="179" t="s">
        <v>55</v>
      </c>
      <c r="D234" s="181"/>
      <c r="E234" s="234"/>
      <c r="F234" s="316" t="s">
        <v>40</v>
      </c>
      <c r="G234" s="62"/>
      <c r="H234" s="100"/>
      <c r="I234" s="152" t="str">
        <f t="shared" si="4"/>
        <v/>
      </c>
    </row>
    <row r="235" spans="1:9" s="5" customFormat="1" ht="47.5">
      <c r="A235" s="278" t="s">
        <v>384</v>
      </c>
      <c r="B235" s="175" t="s">
        <v>161</v>
      </c>
      <c r="C235" s="176" t="s">
        <v>349</v>
      </c>
      <c r="D235" s="279"/>
      <c r="E235" s="280"/>
      <c r="F235" s="309" t="s">
        <v>39</v>
      </c>
      <c r="G235" s="109"/>
      <c r="H235" s="110"/>
      <c r="I235" s="164" t="str">
        <f t="shared" si="4"/>
        <v>福</v>
      </c>
    </row>
    <row r="236" spans="1:9" s="5" customFormat="1" ht="38">
      <c r="A236" s="281"/>
      <c r="B236" s="183" t="s">
        <v>162</v>
      </c>
      <c r="C236" s="184" t="s">
        <v>100</v>
      </c>
      <c r="D236" s="282"/>
      <c r="E236" s="283"/>
      <c r="F236" s="285" t="s">
        <v>39</v>
      </c>
      <c r="G236" s="71"/>
      <c r="H236" s="72"/>
      <c r="I236" s="165" t="str">
        <f t="shared" si="4"/>
        <v>福</v>
      </c>
    </row>
    <row r="237" spans="1:9" s="5" customFormat="1" ht="28.5">
      <c r="A237" s="281"/>
      <c r="B237" s="173" t="s">
        <v>544</v>
      </c>
      <c r="C237" s="381" t="s">
        <v>545</v>
      </c>
      <c r="D237" s="410"/>
      <c r="E237" s="475"/>
      <c r="F237" s="413" t="s">
        <v>39</v>
      </c>
      <c r="G237" s="416"/>
      <c r="H237" s="440"/>
      <c r="I237" s="393" t="str">
        <f t="shared" si="4"/>
        <v>福</v>
      </c>
    </row>
    <row r="238" spans="1:9" s="5" customFormat="1" ht="15" customHeight="1">
      <c r="A238" s="281"/>
      <c r="B238" s="467" t="s">
        <v>525</v>
      </c>
      <c r="C238" s="382"/>
      <c r="D238" s="411"/>
      <c r="E238" s="476"/>
      <c r="F238" s="414"/>
      <c r="G238" s="417"/>
      <c r="H238" s="441"/>
      <c r="I238" s="394"/>
    </row>
    <row r="239" spans="1:9" s="5" customFormat="1" ht="15" customHeight="1">
      <c r="A239" s="281"/>
      <c r="B239" s="345" t="s">
        <v>526</v>
      </c>
      <c r="C239" s="382"/>
      <c r="D239" s="411"/>
      <c r="E239" s="476"/>
      <c r="F239" s="414"/>
      <c r="G239" s="417"/>
      <c r="H239" s="441"/>
      <c r="I239" s="394"/>
    </row>
    <row r="240" spans="1:9" s="5" customFormat="1" ht="15" customHeight="1">
      <c r="A240" s="281"/>
      <c r="B240" s="467" t="s">
        <v>495</v>
      </c>
      <c r="C240" s="382"/>
      <c r="D240" s="411"/>
      <c r="E240" s="476"/>
      <c r="F240" s="414"/>
      <c r="G240" s="417"/>
      <c r="H240" s="441"/>
      <c r="I240" s="394"/>
    </row>
    <row r="241" spans="1:9" s="5" customFormat="1" ht="15" customHeight="1">
      <c r="A241" s="281"/>
      <c r="B241" s="365" t="s">
        <v>496</v>
      </c>
      <c r="C241" s="383"/>
      <c r="D241" s="412"/>
      <c r="E241" s="477"/>
      <c r="F241" s="415"/>
      <c r="G241" s="418"/>
      <c r="H241" s="442"/>
      <c r="I241" s="395"/>
    </row>
    <row r="242" spans="1:9" s="5" customFormat="1" ht="38">
      <c r="A242" s="281"/>
      <c r="B242" s="183" t="s">
        <v>354</v>
      </c>
      <c r="C242" s="184" t="s">
        <v>264</v>
      </c>
      <c r="D242" s="282"/>
      <c r="E242" s="284"/>
      <c r="F242" s="285" t="s">
        <v>39</v>
      </c>
      <c r="G242" s="71"/>
      <c r="H242" s="350" t="s">
        <v>533</v>
      </c>
      <c r="I242" s="165" t="str">
        <f t="shared" si="4"/>
        <v>福</v>
      </c>
    </row>
    <row r="243" spans="1:9" s="5" customFormat="1" ht="28.5">
      <c r="A243" s="281"/>
      <c r="B243" s="186" t="s">
        <v>165</v>
      </c>
      <c r="C243" s="464" t="s">
        <v>163</v>
      </c>
      <c r="D243" s="384"/>
      <c r="E243" s="462"/>
      <c r="F243" s="413" t="s">
        <v>39</v>
      </c>
      <c r="G243" s="390"/>
      <c r="H243" s="438"/>
      <c r="I243" s="339" t="str">
        <f t="shared" si="4"/>
        <v>福</v>
      </c>
    </row>
    <row r="244" spans="1:9" s="5" customFormat="1" ht="11" customHeight="1">
      <c r="A244" s="281"/>
      <c r="B244" s="347" t="s">
        <v>41</v>
      </c>
      <c r="C244" s="451"/>
      <c r="D244" s="386"/>
      <c r="E244" s="463"/>
      <c r="F244" s="415"/>
      <c r="G244" s="392"/>
      <c r="H244" s="439"/>
      <c r="I244" s="340">
        <f t="shared" si="4"/>
        <v>0</v>
      </c>
    </row>
    <row r="245" spans="1:9" s="5" customFormat="1" ht="28.5">
      <c r="A245" s="281"/>
      <c r="B245" s="183" t="s">
        <v>9</v>
      </c>
      <c r="C245" s="184" t="s">
        <v>164</v>
      </c>
      <c r="D245" s="171"/>
      <c r="E245" s="283"/>
      <c r="F245" s="285" t="s">
        <v>39</v>
      </c>
      <c r="G245" s="57"/>
      <c r="H245" s="72"/>
      <c r="I245" s="165" t="str">
        <f t="shared" si="4"/>
        <v>福</v>
      </c>
    </row>
    <row r="246" spans="1:9" s="5" customFormat="1" ht="28.5">
      <c r="A246" s="281"/>
      <c r="B246" s="173" t="s">
        <v>48</v>
      </c>
      <c r="C246" s="459" t="s">
        <v>469</v>
      </c>
      <c r="D246" s="384"/>
      <c r="E246" s="462"/>
      <c r="F246" s="433" t="s">
        <v>39</v>
      </c>
      <c r="G246" s="390"/>
      <c r="H246" s="438"/>
      <c r="I246" s="339" t="str">
        <f t="shared" si="4"/>
        <v>福</v>
      </c>
    </row>
    <row r="247" spans="1:9" s="5" customFormat="1" ht="11" customHeight="1">
      <c r="A247" s="281"/>
      <c r="B247" s="364" t="s">
        <v>41</v>
      </c>
      <c r="C247" s="460"/>
      <c r="D247" s="461"/>
      <c r="E247" s="463"/>
      <c r="F247" s="434"/>
      <c r="G247" s="392"/>
      <c r="H247" s="439"/>
      <c r="I247" s="340">
        <f t="shared" si="4"/>
        <v>0</v>
      </c>
    </row>
    <row r="248" spans="1:9" customFormat="1" ht="123.5">
      <c r="A248" s="264" t="s">
        <v>355</v>
      </c>
      <c r="B248" s="276" t="s">
        <v>356</v>
      </c>
      <c r="C248" s="396" t="s">
        <v>359</v>
      </c>
      <c r="D248" s="402"/>
      <c r="E248" s="478"/>
      <c r="F248" s="403" t="s">
        <v>479</v>
      </c>
      <c r="G248" s="406"/>
      <c r="H248" s="407"/>
      <c r="I248" s="399" t="str">
        <f t="shared" si="4"/>
        <v>福</v>
      </c>
    </row>
    <row r="249" spans="1:9" customFormat="1" ht="15.5" customHeight="1">
      <c r="A249" s="266"/>
      <c r="B249" s="467" t="s">
        <v>527</v>
      </c>
      <c r="C249" s="397"/>
      <c r="D249" s="385"/>
      <c r="E249" s="479"/>
      <c r="F249" s="404"/>
      <c r="G249" s="391"/>
      <c r="H249" s="408"/>
      <c r="I249" s="400"/>
    </row>
    <row r="250" spans="1:9" customFormat="1" ht="15.5" customHeight="1">
      <c r="A250" s="266"/>
      <c r="B250" s="345" t="s">
        <v>492</v>
      </c>
      <c r="C250" s="397"/>
      <c r="D250" s="385"/>
      <c r="E250" s="479"/>
      <c r="F250" s="404"/>
      <c r="G250" s="391"/>
      <c r="H250" s="408"/>
      <c r="I250" s="400"/>
    </row>
    <row r="251" spans="1:9" customFormat="1" ht="15.5" customHeight="1">
      <c r="A251" s="266"/>
      <c r="B251" s="467" t="s">
        <v>493</v>
      </c>
      <c r="C251" s="397"/>
      <c r="D251" s="385"/>
      <c r="E251" s="479"/>
      <c r="F251" s="404"/>
      <c r="G251" s="391"/>
      <c r="H251" s="408"/>
      <c r="I251" s="400"/>
    </row>
    <row r="252" spans="1:9" customFormat="1" ht="15.5" customHeight="1">
      <c r="A252" s="266"/>
      <c r="B252" s="480" t="s">
        <v>488</v>
      </c>
      <c r="C252" s="398"/>
      <c r="D252" s="386"/>
      <c r="E252" s="481"/>
      <c r="F252" s="405"/>
      <c r="G252" s="392"/>
      <c r="H252" s="409"/>
      <c r="I252" s="401"/>
    </row>
    <row r="253" spans="1:9" s="3" customFormat="1" ht="19">
      <c r="A253" s="305"/>
      <c r="B253" s="188" t="s">
        <v>357</v>
      </c>
      <c r="C253" s="363" t="s">
        <v>546</v>
      </c>
      <c r="D253" s="352"/>
      <c r="E253" s="354"/>
      <c r="F253" s="273" t="s">
        <v>478</v>
      </c>
      <c r="G253" s="69"/>
      <c r="H253" s="70"/>
      <c r="I253" s="337" t="str">
        <f t="shared" si="4"/>
        <v>福</v>
      </c>
    </row>
    <row r="254" spans="1:9" s="3" customFormat="1" ht="28.5">
      <c r="A254" s="305"/>
      <c r="B254" s="173" t="s">
        <v>547</v>
      </c>
      <c r="C254" s="381" t="s">
        <v>358</v>
      </c>
      <c r="D254" s="384"/>
      <c r="E254" s="466"/>
      <c r="F254" s="387" t="s">
        <v>483</v>
      </c>
      <c r="G254" s="390"/>
      <c r="H254" s="375"/>
      <c r="I254" s="378" t="str">
        <f t="shared" si="4"/>
        <v>福</v>
      </c>
    </row>
    <row r="255" spans="1:9" s="3" customFormat="1" ht="15" customHeight="1">
      <c r="A255" s="341"/>
      <c r="B255" s="467" t="s">
        <v>495</v>
      </c>
      <c r="C255" s="382"/>
      <c r="D255" s="385"/>
      <c r="E255" s="468"/>
      <c r="F255" s="388"/>
      <c r="G255" s="391"/>
      <c r="H255" s="376"/>
      <c r="I255" s="379"/>
    </row>
    <row r="256" spans="1:9" s="3" customFormat="1" ht="15" customHeight="1">
      <c r="A256" s="341"/>
      <c r="B256" s="365" t="s">
        <v>496</v>
      </c>
      <c r="C256" s="383"/>
      <c r="D256" s="386"/>
      <c r="E256" s="469"/>
      <c r="F256" s="389"/>
      <c r="G256" s="392"/>
      <c r="H256" s="377"/>
      <c r="I256" s="380"/>
    </row>
    <row r="257" spans="1:9" s="3" customFormat="1" ht="28.5">
      <c r="A257" s="305"/>
      <c r="B257" s="183" t="s">
        <v>398</v>
      </c>
      <c r="C257" s="184" t="s">
        <v>399</v>
      </c>
      <c r="D257" s="171"/>
      <c r="E257" s="248"/>
      <c r="F257" s="274" t="s">
        <v>482</v>
      </c>
      <c r="G257" s="57"/>
      <c r="H257" s="61"/>
      <c r="I257" s="132" t="str">
        <f t="shared" si="4"/>
        <v>福</v>
      </c>
    </row>
    <row r="258" spans="1:9" s="3" customFormat="1" ht="19">
      <c r="A258" s="192" t="s">
        <v>385</v>
      </c>
      <c r="B258" s="220" t="s">
        <v>166</v>
      </c>
      <c r="C258" s="192" t="s">
        <v>350</v>
      </c>
      <c r="D258" s="193"/>
      <c r="E258" s="222"/>
      <c r="F258" s="313" t="s">
        <v>40</v>
      </c>
      <c r="G258" s="84"/>
      <c r="H258" s="97"/>
      <c r="I258" s="148" t="str">
        <f t="shared" si="4"/>
        <v/>
      </c>
    </row>
    <row r="259" spans="1:9" s="3" customFormat="1" ht="19">
      <c r="A259" s="168" t="s">
        <v>386</v>
      </c>
      <c r="B259" s="223" t="s">
        <v>167</v>
      </c>
      <c r="C259" s="176" t="s">
        <v>351</v>
      </c>
      <c r="D259" s="177"/>
      <c r="E259" s="227"/>
      <c r="F259" s="309" t="s">
        <v>40</v>
      </c>
      <c r="G259" s="59"/>
      <c r="H259" s="98"/>
      <c r="I259" s="149" t="str">
        <f t="shared" si="4"/>
        <v/>
      </c>
    </row>
    <row r="260" spans="1:9" s="3" customFormat="1" ht="180.5">
      <c r="A260" s="187"/>
      <c r="B260" s="179" t="s">
        <v>470</v>
      </c>
      <c r="C260" s="180" t="s">
        <v>471</v>
      </c>
      <c r="D260" s="181"/>
      <c r="E260" s="226"/>
      <c r="F260" s="316" t="s">
        <v>39</v>
      </c>
      <c r="G260" s="62"/>
      <c r="H260" s="63"/>
      <c r="I260" s="135" t="str">
        <f t="shared" si="4"/>
        <v>福</v>
      </c>
    </row>
    <row r="261" spans="1:9" s="3" customFormat="1" ht="28.5">
      <c r="A261" s="278" t="s">
        <v>387</v>
      </c>
      <c r="B261" s="175" t="s">
        <v>169</v>
      </c>
      <c r="C261" s="176" t="s">
        <v>352</v>
      </c>
      <c r="D261" s="177"/>
      <c r="E261" s="227"/>
      <c r="F261" s="309" t="s">
        <v>40</v>
      </c>
      <c r="G261" s="59"/>
      <c r="H261" s="98"/>
      <c r="I261" s="149" t="str">
        <f t="shared" si="4"/>
        <v/>
      </c>
    </row>
    <row r="262" spans="1:9" s="7" customFormat="1" ht="66.5">
      <c r="A262" s="306" t="s">
        <v>388</v>
      </c>
      <c r="B262" s="286" t="s">
        <v>170</v>
      </c>
      <c r="C262" s="176" t="s">
        <v>168</v>
      </c>
      <c r="D262" s="177"/>
      <c r="E262" s="287"/>
      <c r="F262" s="309" t="s">
        <v>40</v>
      </c>
      <c r="G262" s="59"/>
      <c r="H262" s="111"/>
      <c r="I262" s="149" t="str">
        <f t="shared" si="4"/>
        <v/>
      </c>
    </row>
    <row r="263" spans="1:9" s="7" customFormat="1" ht="28.5">
      <c r="A263" s="305"/>
      <c r="B263" s="288" t="s">
        <v>171</v>
      </c>
      <c r="C263" s="189" t="s">
        <v>55</v>
      </c>
      <c r="D263" s="299"/>
      <c r="E263" s="289"/>
      <c r="F263" s="311" t="s">
        <v>40</v>
      </c>
      <c r="G263" s="69"/>
      <c r="H263" s="112"/>
      <c r="I263" s="166" t="str">
        <f t="shared" si="4"/>
        <v/>
      </c>
    </row>
    <row r="264" spans="1:9" s="7" customFormat="1" ht="47.5">
      <c r="A264" s="290"/>
      <c r="B264" s="291" t="s">
        <v>172</v>
      </c>
      <c r="C264" s="184" t="s">
        <v>71</v>
      </c>
      <c r="D264" s="171"/>
      <c r="E264" s="236"/>
      <c r="F264" s="285" t="s">
        <v>40</v>
      </c>
      <c r="G264" s="57"/>
      <c r="H264" s="101"/>
      <c r="I264" s="150" t="str">
        <f t="shared" si="4"/>
        <v/>
      </c>
    </row>
    <row r="265" spans="1:9" s="7" customFormat="1" ht="47.5">
      <c r="A265" s="290"/>
      <c r="B265" s="292" t="s">
        <v>472</v>
      </c>
      <c r="C265" s="332" t="s">
        <v>360</v>
      </c>
      <c r="D265" s="303"/>
      <c r="E265" s="293"/>
      <c r="F265" s="333" t="s">
        <v>330</v>
      </c>
      <c r="G265" s="73"/>
      <c r="H265" s="74"/>
      <c r="I265" s="163" t="str">
        <f t="shared" si="4"/>
        <v/>
      </c>
    </row>
    <row r="266" spans="1:9" ht="38">
      <c r="A266" s="294"/>
      <c r="B266" s="41" t="s">
        <v>361</v>
      </c>
      <c r="C266" s="326" t="s">
        <v>362</v>
      </c>
      <c r="D266" s="181"/>
      <c r="E266" s="263"/>
      <c r="F266" s="327" t="s">
        <v>330</v>
      </c>
      <c r="G266" s="62"/>
      <c r="H266" s="75"/>
      <c r="I266" s="151" t="str">
        <f t="shared" si="4"/>
        <v/>
      </c>
    </row>
    <row r="267" spans="1:9">
      <c r="A267" s="42"/>
      <c r="B267" s="43"/>
      <c r="C267" s="43"/>
      <c r="D267" s="44"/>
      <c r="E267" s="44"/>
      <c r="F267" s="113"/>
      <c r="G267" s="113"/>
      <c r="H267" s="113"/>
    </row>
    <row r="268" spans="1:9">
      <c r="A268" s="45"/>
      <c r="B268" s="46"/>
      <c r="C268" s="46"/>
      <c r="D268" s="47"/>
      <c r="E268" s="48"/>
      <c r="F268" s="113"/>
      <c r="G268" s="113"/>
      <c r="H268" s="113"/>
    </row>
  </sheetData>
  <sheetProtection algorithmName="SHA-512" hashValue="IUAr+LXg7EHidXgzog8sbGaC7hXaTF6aivh6lSoSFlZLqAkA7YUg21LM9mAfsBjwhzmWSo/N9dMy3FOzKVqXfw==" saltValue="vd6W34AULSY9uwuUadzhiw==" spinCount="100000" sheet="1" objects="1" scenarios="1"/>
  <autoFilter ref="I5:I266"/>
  <mergeCells count="111">
    <mergeCell ref="C2:E2"/>
    <mergeCell ref="C3:E3"/>
    <mergeCell ref="D218:D226"/>
    <mergeCell ref="E218:E226"/>
    <mergeCell ref="C246:C247"/>
    <mergeCell ref="D246:D247"/>
    <mergeCell ref="E246:E247"/>
    <mergeCell ref="C227:C229"/>
    <mergeCell ref="D227:D229"/>
    <mergeCell ref="E227:E229"/>
    <mergeCell ref="C243:C244"/>
    <mergeCell ref="D243:D244"/>
    <mergeCell ref="E243:E244"/>
    <mergeCell ref="C185:C186"/>
    <mergeCell ref="D185:D186"/>
    <mergeCell ref="E185:E186"/>
    <mergeCell ref="F4:H4"/>
    <mergeCell ref="C218:C226"/>
    <mergeCell ref="F218:F226"/>
    <mergeCell ref="G218:G226"/>
    <mergeCell ref="H218:H226"/>
    <mergeCell ref="C91:C93"/>
    <mergeCell ref="D91:D93"/>
    <mergeCell ref="E91:E93"/>
    <mergeCell ref="F91:F93"/>
    <mergeCell ref="G91:G93"/>
    <mergeCell ref="H91:H93"/>
    <mergeCell ref="C101:C103"/>
    <mergeCell ref="D101:D103"/>
    <mergeCell ref="E101:E103"/>
    <mergeCell ref="F101:F103"/>
    <mergeCell ref="G101:G103"/>
    <mergeCell ref="G180:G181"/>
    <mergeCell ref="H180:H181"/>
    <mergeCell ref="C203:C207"/>
    <mergeCell ref="I91:I93"/>
    <mergeCell ref="C95:C99"/>
    <mergeCell ref="D95:D99"/>
    <mergeCell ref="E95:E99"/>
    <mergeCell ref="F95:F99"/>
    <mergeCell ref="G95:G99"/>
    <mergeCell ref="H95:H99"/>
    <mergeCell ref="I95:I99"/>
    <mergeCell ref="G246:G247"/>
    <mergeCell ref="F246:F247"/>
    <mergeCell ref="F227:F229"/>
    <mergeCell ref="G227:G229"/>
    <mergeCell ref="H227:H229"/>
    <mergeCell ref="F243:F244"/>
    <mergeCell ref="G243:G244"/>
    <mergeCell ref="H243:H244"/>
    <mergeCell ref="H246:H247"/>
    <mergeCell ref="H237:H241"/>
    <mergeCell ref="H101:H103"/>
    <mergeCell ref="I101:I103"/>
    <mergeCell ref="C180:C181"/>
    <mergeCell ref="D180:D181"/>
    <mergeCell ref="E180:E181"/>
    <mergeCell ref="F180:F181"/>
    <mergeCell ref="I180:I181"/>
    <mergeCell ref="F185:F186"/>
    <mergeCell ref="G185:G186"/>
    <mergeCell ref="H185:H186"/>
    <mergeCell ref="I185:I186"/>
    <mergeCell ref="C187:C189"/>
    <mergeCell ref="D187:D189"/>
    <mergeCell ref="E187:E189"/>
    <mergeCell ref="F187:F189"/>
    <mergeCell ref="G187:G189"/>
    <mergeCell ref="H187:H189"/>
    <mergeCell ref="I187:I189"/>
    <mergeCell ref="I203:I207"/>
    <mergeCell ref="D203:D207"/>
    <mergeCell ref="E203:E207"/>
    <mergeCell ref="F203:F207"/>
    <mergeCell ref="G203:G207"/>
    <mergeCell ref="H203:H207"/>
    <mergeCell ref="H191:H195"/>
    <mergeCell ref="I191:I195"/>
    <mergeCell ref="C196:C202"/>
    <mergeCell ref="D196:D202"/>
    <mergeCell ref="E196:E202"/>
    <mergeCell ref="F196:F202"/>
    <mergeCell ref="G196:G202"/>
    <mergeCell ref="H196:H202"/>
    <mergeCell ref="I196:I202"/>
    <mergeCell ref="C191:C195"/>
    <mergeCell ref="D191:D195"/>
    <mergeCell ref="E191:E195"/>
    <mergeCell ref="F191:F195"/>
    <mergeCell ref="G191:G195"/>
    <mergeCell ref="H254:H256"/>
    <mergeCell ref="I254:I256"/>
    <mergeCell ref="C254:C256"/>
    <mergeCell ref="D254:D256"/>
    <mergeCell ref="E254:E256"/>
    <mergeCell ref="F254:F256"/>
    <mergeCell ref="G254:G256"/>
    <mergeCell ref="I237:I241"/>
    <mergeCell ref="C248:C252"/>
    <mergeCell ref="I248:I252"/>
    <mergeCell ref="D248:D252"/>
    <mergeCell ref="E248:E252"/>
    <mergeCell ref="F248:F252"/>
    <mergeCell ref="G248:G252"/>
    <mergeCell ref="H248:H252"/>
    <mergeCell ref="C237:C241"/>
    <mergeCell ref="D237:D241"/>
    <mergeCell ref="E237:E241"/>
    <mergeCell ref="F237:F241"/>
    <mergeCell ref="G237:G241"/>
  </mergeCells>
  <phoneticPr fontId="18"/>
  <conditionalFormatting sqref="B182:H189 E180:H181">
    <cfRule type="expression" dxfId="13" priority="1">
      <formula>$A$181=1</formula>
    </cfRule>
  </conditionalFormatting>
  <conditionalFormatting sqref="D9:D267">
    <cfRule type="cellIs" dxfId="12" priority="158" operator="equal">
      <formula>"1:適"</formula>
    </cfRule>
    <cfRule type="cellIs" dxfId="11" priority="157" operator="equal">
      <formula>"2:不適"</formula>
    </cfRule>
    <cfRule type="cellIs" dxfId="10" priority="156" operator="equal">
      <formula>"3:該当なし"</formula>
    </cfRule>
  </conditionalFormatting>
  <conditionalFormatting sqref="G9:G267">
    <cfRule type="cellIs" dxfId="9" priority="155" operator="equal">
      <formula>"1:適"</formula>
    </cfRule>
    <cfRule type="cellIs" dxfId="8" priority="154" operator="equal">
      <formula>1</formula>
    </cfRule>
    <cfRule type="cellIs" dxfId="7" priority="153" operator="equal">
      <formula>"2:一部不適"</formula>
    </cfRule>
    <cfRule type="cellIs" dxfId="6" priority="152" operator="equal">
      <formula>2</formula>
    </cfRule>
    <cfRule type="cellIs" dxfId="5" priority="151" operator="equal">
      <formula>"3:不適"</formula>
    </cfRule>
    <cfRule type="cellIs" dxfId="4" priority="150" operator="equal">
      <formula>3</formula>
    </cfRule>
    <cfRule type="cellIs" dxfId="3" priority="149" operator="equal">
      <formula>4</formula>
    </cfRule>
    <cfRule type="cellIs" dxfId="2" priority="148" operator="equal">
      <formula>"4:該当なし"</formula>
    </cfRule>
    <cfRule type="cellIs" dxfId="1" priority="147" operator="equal">
      <formula>5</formula>
    </cfRule>
    <cfRule type="cellIs" dxfId="0" priority="146" operator="equal">
      <formula>"5:その他"</formula>
    </cfRule>
  </conditionalFormatting>
  <dataValidations count="9">
    <dataValidation type="list" allowBlank="1" showInputMessage="1" showErrorMessage="1" sqref="B220 B224 B244 B247">
      <formula1>"（　有　・　無　）,（　有　）,（　無　）"</formula1>
    </dataValidation>
    <dataValidation allowBlank="1" showInputMessage="1" sqref="F227 F257:F266 H227 F208:F218 H245:H246 F245:F246 H94:H95 B252 H203 F9:F91 H9:H91 B99 H257:H266 F94:F95 F100:F101 H100:H101 F104:F180 H248 B195 F248 F253:F254 H253:H254 H242:H243 F190:F191 H190:H191 H196 F196 H208:H218 F203 H230:H237 F230:F237 F242:F243 H104:H180 H187 F187 H182:H185 F182:F185"/>
    <dataValidation type="list" errorStyle="information" allowBlank="1" showInputMessage="1" sqref="D9:D90 D94:D95 D100:D101 D242:D248 D253:D254 D257:D266 D190:D191 D196 D203 D208:D237 D104:D180 D182:D185 D187">
      <formula1>"1:適,2:不適,3:該当なし"</formula1>
    </dataValidation>
    <dataValidation type="list" allowBlank="1" showInputMessage="1" sqref="G9:G91 G94:G95 G100:G101 G242:G248 G253:G254 G257:G266 G190:G191 G196 G203 G208:G237 G104:G180 G182:G185 G187">
      <formula1>"1:適,2:一部不適,3:不適,4:該当なし,5:その他"</formula1>
    </dataValidation>
    <dataValidation type="list" allowBlank="1" showInputMessage="1" showErrorMessage="1" sqref="I4">
      <formula1>"介,福"</formula1>
    </dataValidation>
    <dataValidation type="list" errorStyle="information" allowBlank="1" showInputMessage="1" sqref="D91">
      <formula1>IF($A91&lt;&gt;"",$A91,$K$7:$M$7)</formula1>
    </dataValidation>
    <dataValidation type="list" allowBlank="1" showInputMessage="1" sqref="B186">
      <formula1>$K186:$N186</formula1>
    </dataValidation>
    <dataValidation type="list" allowBlank="1" showInputMessage="1" sqref="B181">
      <formula1>$K181:$M181</formula1>
    </dataValidation>
    <dataValidation type="list" allowBlank="1" showInputMessage="1" sqref="B200 B202">
      <formula1>"（　有　・　無　）,（　有　）,（　無　）"</formula1>
    </dataValidation>
  </dataValidations>
  <printOptions horizontalCentered="1"/>
  <pageMargins left="0.59055118110236227" right="0.59055118110236227" top="0.39370078740157483" bottom="0.39370078740157483" header="0.19685039370078741" footer="0.19685039370078741"/>
  <pageSetup paperSize="9" fitToHeight="13" orientation="portrait" r:id="rId1"/>
  <headerFooter alignWithMargins="0">
    <oddFooter>&amp;C&amp;9介護医療院（非ユニット型）&amp;11 -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2023-09-14T01:26:50Z</cp:lastPrinted>
  <dcterms:created xsi:type="dcterms:W3CDTF">2008-05-12T01:19:26Z</dcterms:created>
  <dcterms:modified xsi:type="dcterms:W3CDTF">2023-09-14T07:31:11Z</dcterms:modified>
</cp:coreProperties>
</file>