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18\"/>
    </mc:Choice>
  </mc:AlternateContent>
  <xr:revisionPtr revIDLastSave="0" documentId="13_ncr:1_{7C386164-BFBC-458F-BE78-6032386BBBA5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<sst xmlns="http://schemas.openxmlformats.org/spreadsheetml/2006/main" count="1772" uniqueCount="197">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</sst>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  <c:pt idx="13">
                  <c:v>123</c:v>
                </c:pt>
                <c:pt idx="14">
                  <c:v>45</c:v>
                </c:pt>
                <c:pt idx="15">
                  <c:v>40</c:v>
                </c:pt>
                <c:pt idx="16">
                  <c:v>29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  <c:pt idx="13">
                  <c:v>993</c:v>
                </c:pt>
                <c:pt idx="14">
                  <c:v>892</c:v>
                </c:pt>
                <c:pt idx="15">
                  <c:v>1018</c:v>
                </c:pt>
                <c:pt idx="16">
                  <c:v>1071</c:v>
                </c:pt>
                <c:pt idx="1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2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45</c:v>
                </c:pt>
                <c:pt idx="15">
                  <c:v>54</c:v>
                </c:pt>
                <c:pt idx="16">
                  <c:v>52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  <c:pt idx="13">
                  <c:v>93</c:v>
                </c:pt>
                <c:pt idx="14">
                  <c:v>83</c:v>
                </c:pt>
                <c:pt idx="15">
                  <c:v>63</c:v>
                </c:pt>
                <c:pt idx="16">
                  <c:v>73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534" y="5771365"/>
          <a:ext cx="8807181" cy="230270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488"/>
  <sheetViews>
    <sheetView tabSelected="1" zoomScaleNormal="100" workbookViewId="0">
      <pane ySplit="2" topLeftCell="A422" activePane="bottomLeft" state="frozen"/>
      <selection pane="bottomLeft" activeCell="AD452" sqref="AD452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85" t="s">
        <v>4</v>
      </c>
      <c r="C1" s="286"/>
      <c r="D1" s="286"/>
      <c r="E1" s="287"/>
      <c r="F1" s="291" t="s">
        <v>9</v>
      </c>
      <c r="G1" s="293" t="s">
        <v>189</v>
      </c>
      <c r="H1" s="295" t="s">
        <v>5</v>
      </c>
      <c r="I1" s="274" t="s">
        <v>2</v>
      </c>
      <c r="J1" s="274" t="s">
        <v>11</v>
      </c>
      <c r="K1" s="274" t="s">
        <v>10</v>
      </c>
      <c r="L1" s="274" t="s">
        <v>12</v>
      </c>
      <c r="M1" s="274" t="s">
        <v>7</v>
      </c>
      <c r="N1" s="274" t="s">
        <v>14</v>
      </c>
      <c r="O1" s="274" t="s">
        <v>15</v>
      </c>
      <c r="P1" s="274" t="s">
        <v>18</v>
      </c>
      <c r="Q1" s="279" t="s">
        <v>19</v>
      </c>
      <c r="R1" s="281" t="s">
        <v>1</v>
      </c>
      <c r="S1" s="279" t="s">
        <v>20</v>
      </c>
      <c r="T1" s="270" t="s">
        <v>21</v>
      </c>
      <c r="U1" s="272" t="s">
        <v>23</v>
      </c>
      <c r="V1" s="272" t="s">
        <v>25</v>
      </c>
      <c r="W1" s="272" t="s">
        <v>26</v>
      </c>
      <c r="X1" s="303" t="s">
        <v>28</v>
      </c>
      <c r="Y1" s="135"/>
      <c r="Z1" s="283" t="s">
        <v>188</v>
      </c>
    </row>
    <row r="2" spans="1:32" ht="29.25" customHeight="1" thickBot="1">
      <c r="A2" s="111"/>
      <c r="B2" s="288"/>
      <c r="C2" s="289"/>
      <c r="D2" s="289"/>
      <c r="E2" s="290"/>
      <c r="F2" s="292"/>
      <c r="G2" s="294"/>
      <c r="H2" s="296"/>
      <c r="I2" s="275"/>
      <c r="J2" s="275"/>
      <c r="K2" s="275"/>
      <c r="L2" s="275"/>
      <c r="M2" s="275"/>
      <c r="N2" s="275"/>
      <c r="O2" s="275"/>
      <c r="P2" s="275"/>
      <c r="Q2" s="280"/>
      <c r="R2" s="282"/>
      <c r="S2" s="280"/>
      <c r="T2" s="271"/>
      <c r="U2" s="273"/>
      <c r="V2" s="273"/>
      <c r="W2" s="273"/>
      <c r="X2" s="304"/>
      <c r="Y2" s="135"/>
      <c r="Z2" s="284"/>
      <c r="AD2" s="118">
        <v>2026</v>
      </c>
      <c r="AE2" s="119">
        <v>18</v>
      </c>
      <c r="AF2" s="4" t="str">
        <f>AD2&amp;"_"&amp;AE2</f>
        <v>2026_18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76" t="s">
        <v>135</v>
      </c>
      <c r="C55" s="277"/>
      <c r="D55" s="277"/>
      <c r="E55" s="27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76" t="s">
        <v>136</v>
      </c>
      <c r="C109" s="277"/>
      <c r="D109" s="277"/>
      <c r="E109" s="27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76" t="s">
        <v>137</v>
      </c>
      <c r="C163" s="277"/>
      <c r="D163" s="277"/>
      <c r="E163" s="278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76" t="s">
        <v>138</v>
      </c>
      <c r="C218" s="277"/>
      <c r="D218" s="277"/>
      <c r="E218" s="27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76" t="s">
        <v>139</v>
      </c>
      <c r="C272" s="277"/>
      <c r="D272" s="277"/>
      <c r="E272" s="27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300" t="s">
        <v>140</v>
      </c>
      <c r="C326" s="301"/>
      <c r="D326" s="301"/>
      <c r="E326" s="302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97" t="s">
        <v>141</v>
      </c>
      <c r="C380" s="298"/>
      <c r="D380" s="298"/>
      <c r="E380" s="299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7" t="s">
        <v>142</v>
      </c>
      <c r="C434" s="268"/>
      <c r="D434" s="268"/>
      <c r="E434" s="269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>
        <v>123</v>
      </c>
      <c r="G449" s="177">
        <v>7</v>
      </c>
      <c r="H449" s="178">
        <v>6</v>
      </c>
      <c r="I449" s="179">
        <v>5</v>
      </c>
      <c r="J449" s="179">
        <v>49</v>
      </c>
      <c r="K449" s="179">
        <v>93</v>
      </c>
      <c r="L449" s="179">
        <v>10</v>
      </c>
      <c r="M449" s="179">
        <v>5</v>
      </c>
      <c r="N449" s="179">
        <v>0</v>
      </c>
      <c r="O449" s="179">
        <v>1</v>
      </c>
      <c r="P449" s="179">
        <v>0</v>
      </c>
      <c r="Q449" s="179">
        <v>0</v>
      </c>
      <c r="R449" s="179">
        <v>0</v>
      </c>
      <c r="S449" s="180">
        <v>1</v>
      </c>
      <c r="T449" s="181">
        <v>0</v>
      </c>
      <c r="U449" s="171">
        <v>0</v>
      </c>
      <c r="V449" s="171">
        <v>0</v>
      </c>
      <c r="W449" s="171">
        <v>0</v>
      </c>
      <c r="X449" s="166">
        <v>0</v>
      </c>
      <c r="Y449" s="137"/>
      <c r="Z449" s="139">
        <v>993</v>
      </c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>
        <v>45</v>
      </c>
      <c r="G450" s="166">
        <v>3</v>
      </c>
      <c r="H450" s="184">
        <v>5</v>
      </c>
      <c r="I450" s="168">
        <v>4</v>
      </c>
      <c r="J450" s="168">
        <v>45</v>
      </c>
      <c r="K450" s="168">
        <v>83</v>
      </c>
      <c r="L450" s="168">
        <v>5</v>
      </c>
      <c r="M450" s="168">
        <v>3</v>
      </c>
      <c r="N450" s="168">
        <v>0</v>
      </c>
      <c r="O450" s="168">
        <v>1</v>
      </c>
      <c r="P450" s="168">
        <v>0</v>
      </c>
      <c r="Q450" s="168">
        <v>0</v>
      </c>
      <c r="R450" s="168">
        <v>0</v>
      </c>
      <c r="S450" s="185">
        <v>2</v>
      </c>
      <c r="T450" s="170">
        <v>0</v>
      </c>
      <c r="U450" s="171">
        <v>0</v>
      </c>
      <c r="V450" s="171">
        <v>0</v>
      </c>
      <c r="W450" s="171">
        <v>0</v>
      </c>
      <c r="X450" s="166">
        <v>0</v>
      </c>
      <c r="Y450" s="137"/>
      <c r="Z450" s="141">
        <v>892</v>
      </c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>
        <v>40</v>
      </c>
      <c r="G451" s="177">
        <v>7</v>
      </c>
      <c r="H451" s="178">
        <v>4</v>
      </c>
      <c r="I451" s="179">
        <v>13</v>
      </c>
      <c r="J451" s="179">
        <v>54</v>
      </c>
      <c r="K451" s="179">
        <v>63</v>
      </c>
      <c r="L451" s="179">
        <v>3</v>
      </c>
      <c r="M451" s="179">
        <v>2</v>
      </c>
      <c r="N451" s="179">
        <v>0</v>
      </c>
      <c r="O451" s="179">
        <v>2</v>
      </c>
      <c r="P451" s="179">
        <v>1</v>
      </c>
      <c r="Q451" s="179">
        <v>0</v>
      </c>
      <c r="R451" s="179">
        <v>0</v>
      </c>
      <c r="S451" s="180">
        <v>0</v>
      </c>
      <c r="T451" s="181">
        <v>0</v>
      </c>
      <c r="U451" s="182">
        <v>0</v>
      </c>
      <c r="V451" s="182">
        <v>0</v>
      </c>
      <c r="W451" s="182">
        <v>0</v>
      </c>
      <c r="X451" s="177">
        <v>0</v>
      </c>
      <c r="Y451" s="137"/>
      <c r="Z451" s="139">
        <v>1018</v>
      </c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>
        <v>29</v>
      </c>
      <c r="G452" s="166">
        <v>6</v>
      </c>
      <c r="H452" s="184">
        <v>6</v>
      </c>
      <c r="I452" s="168">
        <v>2</v>
      </c>
      <c r="J452" s="168">
        <v>52</v>
      </c>
      <c r="K452" s="168">
        <v>73</v>
      </c>
      <c r="L452" s="168">
        <v>5</v>
      </c>
      <c r="M452" s="168">
        <v>1</v>
      </c>
      <c r="N452" s="168">
        <v>0</v>
      </c>
      <c r="O452" s="168">
        <v>2</v>
      </c>
      <c r="P452" s="168">
        <v>1</v>
      </c>
      <c r="Q452" s="168">
        <v>0</v>
      </c>
      <c r="R452" s="168">
        <v>0</v>
      </c>
      <c r="S452" s="185">
        <v>3</v>
      </c>
      <c r="T452" s="170">
        <v>0</v>
      </c>
      <c r="U452" s="171">
        <v>0</v>
      </c>
      <c r="V452" s="171">
        <v>0</v>
      </c>
      <c r="W452" s="171">
        <v>0</v>
      </c>
      <c r="X452" s="166">
        <v>2</v>
      </c>
      <c r="Y452" s="137"/>
      <c r="Z452" s="140">
        <v>1071</v>
      </c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>
        <v>16</v>
      </c>
      <c r="G453" s="177">
        <v>1</v>
      </c>
      <c r="H453" s="178">
        <v>3</v>
      </c>
      <c r="I453" s="179">
        <v>7</v>
      </c>
      <c r="J453" s="179">
        <v>73</v>
      </c>
      <c r="K453" s="179">
        <v>106</v>
      </c>
      <c r="L453" s="179">
        <v>6</v>
      </c>
      <c r="M453" s="179">
        <v>9</v>
      </c>
      <c r="N453" s="179">
        <v>0</v>
      </c>
      <c r="O453" s="179">
        <v>2</v>
      </c>
      <c r="P453" s="179">
        <v>2</v>
      </c>
      <c r="Q453" s="179">
        <v>1</v>
      </c>
      <c r="R453" s="179">
        <v>0</v>
      </c>
      <c r="S453" s="180">
        <v>2</v>
      </c>
      <c r="T453" s="181">
        <v>0</v>
      </c>
      <c r="U453" s="182">
        <v>0</v>
      </c>
      <c r="V453" s="182">
        <v>0</v>
      </c>
      <c r="W453" s="182">
        <v>0</v>
      </c>
      <c r="X453" s="177">
        <v>0</v>
      </c>
      <c r="Y453" s="137"/>
      <c r="Z453" s="139">
        <v>1216</v>
      </c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7" t="s">
        <v>196</v>
      </c>
      <c r="C488" s="268"/>
      <c r="D488" s="268"/>
      <c r="E488" s="269"/>
      <c r="F488" s="98">
        <f>SUM(F436:F487)</f>
        <v>4899</v>
      </c>
      <c r="G488" s="98">
        <f>SUM(G436:G487)</f>
        <v>323</v>
      </c>
      <c r="H488" s="241">
        <f>SUM(H436:H487)</f>
        <v>83</v>
      </c>
      <c r="I488" s="242">
        <f t="shared" ref="I488:S488" si="57">SUM(I436:I487)</f>
        <v>98</v>
      </c>
      <c r="J488" s="243">
        <f t="shared" si="57"/>
        <v>705</v>
      </c>
      <c r="K488" s="243">
        <f t="shared" si="57"/>
        <v>1980</v>
      </c>
      <c r="L488" s="243">
        <f t="shared" si="57"/>
        <v>144</v>
      </c>
      <c r="M488" s="243">
        <f t="shared" si="57"/>
        <v>33</v>
      </c>
      <c r="N488" s="244">
        <f t="shared" si="57"/>
        <v>9</v>
      </c>
      <c r="O488" s="242">
        <f t="shared" si="57"/>
        <v>32</v>
      </c>
      <c r="P488" s="243">
        <f t="shared" si="57"/>
        <v>6</v>
      </c>
      <c r="Q488" s="244">
        <f t="shared" si="57"/>
        <v>2</v>
      </c>
      <c r="R488" s="242">
        <f t="shared" si="57"/>
        <v>0</v>
      </c>
      <c r="S488" s="245">
        <f t="shared" si="57"/>
        <v>34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3</v>
      </c>
      <c r="Y488" s="249"/>
      <c r="Z488" s="98">
        <f>SUM(Z436:Z487)</f>
        <v>22142</v>
      </c>
    </row>
  </sheetData>
  <sheetProtection selectLockedCells="1"/>
  <mergeCells count="30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A407:W433 B437:W459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酒井　萌々香</cp:lastModifiedBy>
  <cp:lastPrinted>2026-05-07T01:35:47Z</cp:lastPrinted>
  <dcterms:created xsi:type="dcterms:W3CDTF">2014-03-28T03:09:39Z</dcterms:created>
  <dcterms:modified xsi:type="dcterms:W3CDTF">2026-05-07T01:36:20Z</dcterms:modified>
</cp:coreProperties>
</file>