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knsv0008\24151_子育て支援課\020_児童育成係\400_夏季休業期間におけるこどもの居場所開設支援事業\R7\申請様式\01_申請\"/>
    </mc:Choice>
  </mc:AlternateContent>
  <xr:revisionPtr revIDLastSave="0" documentId="13_ncr:1_{FA27A7C6-2732-41DB-BED2-E92EC9585C86}" xr6:coauthVersionLast="47" xr6:coauthVersionMax="47" xr10:uidLastSave="{00000000-0000-0000-0000-000000000000}"/>
  <bookViews>
    <workbookView xWindow="-110" yWindow="-110" windowWidth="19420" windowHeight="10420" xr2:uid="{17EA67FB-DFB7-4BC2-B290-06D481A7D18F}"/>
  </bookViews>
  <sheets>
    <sheet name="収支予算書入力シート" sheetId="3" r:id="rId1"/>
    <sheet name="記載例 " sheetId="6" r:id="rId2"/>
    <sheet name="【記載不要】補助事業の経費の配分" sheetId="7" r:id="rId3"/>
  </sheets>
  <definedNames>
    <definedName name="_xlnm.Print_Area" localSheetId="2">【記載不要】補助事業の経費の配分!$B$1:$E$17</definedName>
    <definedName name="_xlnm.Print_Area" localSheetId="1">'記載例 '!$A$1:$J$27</definedName>
    <definedName name="_xlnm.Print_Area" localSheetId="0">収支予算書入力シート!$A$1:$J$27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7" l="1"/>
  <c r="E12" i="3"/>
  <c r="E17" i="3" l="1"/>
  <c r="C8" i="7" s="1"/>
  <c r="D8" i="7" s="1"/>
  <c r="D14" i="7" s="1"/>
  <c r="E8" i="7" l="1"/>
  <c r="E23" i="6"/>
  <c r="E17" i="6"/>
  <c r="E12" i="6"/>
  <c r="E24" i="6" l="1"/>
  <c r="E23" i="3"/>
  <c r="E24" i="3" l="1"/>
  <c r="C14" i="7"/>
  <c r="E14" i="7" l="1"/>
  <c r="E17" i="7" s="1"/>
  <c r="C17" i="7"/>
</calcChain>
</file>

<file path=xl/sharedStrings.xml><?xml version="1.0" encoding="utf-8"?>
<sst xmlns="http://schemas.openxmlformats.org/spreadsheetml/2006/main" count="95" uniqueCount="45">
  <si>
    <t>収入</t>
    <rPh sb="0" eb="2">
      <t>シュウニュウ</t>
    </rPh>
    <phoneticPr fontId="4"/>
  </si>
  <si>
    <t>予算額</t>
    <rPh sb="0" eb="3">
      <t>ヨサンガク</t>
    </rPh>
    <phoneticPr fontId="4"/>
  </si>
  <si>
    <t>内訳（必ずご記入ください）</t>
    <rPh sb="0" eb="2">
      <t>ウチワケ</t>
    </rPh>
    <rPh sb="3" eb="4">
      <t>カナラ</t>
    </rPh>
    <rPh sb="6" eb="8">
      <t>キニュウ</t>
    </rPh>
    <phoneticPr fontId="4"/>
  </si>
  <si>
    <t>円</t>
    <rPh sb="0" eb="1">
      <t>エン</t>
    </rPh>
    <phoneticPr fontId="4"/>
  </si>
  <si>
    <t>支出</t>
    <rPh sb="0" eb="2">
      <t>シシュツ</t>
    </rPh>
    <phoneticPr fontId="4"/>
  </si>
  <si>
    <t>（単位：円）</t>
    <rPh sb="1" eb="3">
      <t>タンイ</t>
    </rPh>
    <rPh sb="4" eb="5">
      <t>エン</t>
    </rPh>
    <phoneticPr fontId="4"/>
  </si>
  <si>
    <t>本補助金（申請額）</t>
    <rPh sb="0" eb="4">
      <t>ホンホジョキン</t>
    </rPh>
    <rPh sb="5" eb="8">
      <t>シンセイガク</t>
    </rPh>
    <phoneticPr fontId="4"/>
  </si>
  <si>
    <t>団体名</t>
    <rPh sb="0" eb="3">
      <t>ダンタイメイ</t>
    </rPh>
    <phoneticPr fontId="4"/>
  </si>
  <si>
    <r>
      <t>合計　</t>
    </r>
    <r>
      <rPr>
        <b/>
        <sz val="11"/>
        <color rgb="FFFF0000"/>
        <rFont val="游ゴシック"/>
        <family val="3"/>
        <charset val="128"/>
        <scheme val="minor"/>
      </rPr>
      <t>※</t>
    </r>
    <rPh sb="0" eb="2">
      <t>ゴウケイ</t>
    </rPh>
    <phoneticPr fontId="4"/>
  </si>
  <si>
    <t>小計　①</t>
    <rPh sb="0" eb="2">
      <t>ショウケイ</t>
    </rPh>
    <phoneticPr fontId="4"/>
  </si>
  <si>
    <t>小計　②</t>
    <rPh sb="0" eb="2">
      <t>ショウケイ</t>
    </rPh>
    <phoneticPr fontId="4"/>
  </si>
  <si>
    <r>
      <t>合計（①＋②）　</t>
    </r>
    <r>
      <rPr>
        <b/>
        <sz val="11"/>
        <color rgb="FFFF0000"/>
        <rFont val="游ゴシック"/>
        <family val="3"/>
        <charset val="128"/>
        <scheme val="minor"/>
      </rPr>
      <t>※</t>
    </r>
    <rPh sb="0" eb="2">
      <t>ゴウケイ</t>
    </rPh>
    <phoneticPr fontId="4"/>
  </si>
  <si>
    <t>自己資金（会費、寄付金含む）</t>
    <rPh sb="0" eb="4">
      <t>ジコシキン</t>
    </rPh>
    <rPh sb="5" eb="7">
      <t>カイヒ</t>
    </rPh>
    <rPh sb="8" eb="11">
      <t>キフキン</t>
    </rPh>
    <rPh sb="11" eb="12">
      <t>フク</t>
    </rPh>
    <phoneticPr fontId="4"/>
  </si>
  <si>
    <t>金沢市夏季休業期間こどもの居場所づくり支援事業　収支予算書</t>
    <rPh sb="3" eb="23">
      <t>カキ</t>
    </rPh>
    <rPh sb="26" eb="28">
      <t>ヨサン</t>
    </rPh>
    <phoneticPr fontId="4"/>
  </si>
  <si>
    <t>(1)備品購入費</t>
    <rPh sb="3" eb="5">
      <t>ビヒンコウニュウヒ</t>
    </rPh>
    <phoneticPr fontId="4"/>
  </si>
  <si>
    <t>空気清浄機50,000円、扇風機17,000円</t>
    <rPh sb="0" eb="2">
      <t>クウキ</t>
    </rPh>
    <rPh sb="2" eb="5">
      <t>セイジョウキ</t>
    </rPh>
    <rPh sb="11" eb="12">
      <t>エン</t>
    </rPh>
    <rPh sb="13" eb="16">
      <t>センプウキ</t>
    </rPh>
    <rPh sb="22" eb="23">
      <t>エン</t>
    </rPh>
    <phoneticPr fontId="4"/>
  </si>
  <si>
    <t>居場所の開設に必要な備品購入</t>
    <rPh sb="0" eb="3">
      <t>イバショ</t>
    </rPh>
    <rPh sb="4" eb="6">
      <t>カイセツ</t>
    </rPh>
    <rPh sb="7" eb="9">
      <t>ヒツヨウ</t>
    </rPh>
    <rPh sb="10" eb="12">
      <t>ビヒン</t>
    </rPh>
    <rPh sb="12" eb="14">
      <t>コウニュウ</t>
    </rPh>
    <phoneticPr fontId="4"/>
  </si>
  <si>
    <t>(1) 報償費（諸謝金）</t>
    <rPh sb="4" eb="7">
      <t>ホウショウヒ</t>
    </rPh>
    <rPh sb="8" eb="11">
      <t>ショシャキン</t>
    </rPh>
    <phoneticPr fontId="4"/>
  </si>
  <si>
    <t>(4) その他</t>
    <rPh sb="6" eb="7">
      <t>タ</t>
    </rPh>
    <phoneticPr fontId="4"/>
  </si>
  <si>
    <t>(2) 消耗品費及び印刷費</t>
    <rPh sb="4" eb="7">
      <t>ショウモウヒン</t>
    </rPh>
    <rPh sb="7" eb="8">
      <t>ヒ</t>
    </rPh>
    <rPh sb="8" eb="9">
      <t>オヨ</t>
    </rPh>
    <rPh sb="10" eb="13">
      <t>インサツヒ</t>
    </rPh>
    <phoneticPr fontId="4"/>
  </si>
  <si>
    <t>(3) 使用料</t>
    <phoneticPr fontId="4"/>
  </si>
  <si>
    <t>２人×２時間×1,500円×５日間＝30,000</t>
    <rPh sb="1" eb="2">
      <t>ニン</t>
    </rPh>
    <rPh sb="12" eb="13">
      <t>エン</t>
    </rPh>
    <rPh sb="15" eb="17">
      <t>ニチカン</t>
    </rPh>
    <phoneticPr fontId="4"/>
  </si>
  <si>
    <t>会場使用料2,000円×５回＝10,000円</t>
    <rPh sb="0" eb="5">
      <t>カイジョウシヨウリョウ</t>
    </rPh>
    <rPh sb="6" eb="11">
      <t>000エン</t>
    </rPh>
    <rPh sb="13" eb="14">
      <t>カイ</t>
    </rPh>
    <rPh sb="17" eb="22">
      <t>000エン</t>
    </rPh>
    <phoneticPr fontId="4"/>
  </si>
  <si>
    <t>チラシ用紙代、印刷代</t>
    <rPh sb="3" eb="4">
      <t>ヨウ</t>
    </rPh>
    <rPh sb="4" eb="6">
      <t>カミダイ</t>
    </rPh>
    <rPh sb="7" eb="9">
      <t>インサツ</t>
    </rPh>
    <rPh sb="9" eb="10">
      <t>ダイ</t>
    </rPh>
    <phoneticPr fontId="4"/>
  </si>
  <si>
    <t>運営費</t>
    <rPh sb="0" eb="3">
      <t>ウンエイヒ</t>
    </rPh>
    <phoneticPr fontId="4"/>
  </si>
  <si>
    <t>補助事業の経費の配分</t>
    <phoneticPr fontId="4"/>
  </si>
  <si>
    <t>　　　　　　　　　　　　　　　　　　　　　　　　　　　　　　　　　　　（単位：円）</t>
  </si>
  <si>
    <t>項目</t>
    <rPh sb="0" eb="2">
      <t>コウモク</t>
    </rPh>
    <phoneticPr fontId="4"/>
  </si>
  <si>
    <t>財源内訳</t>
    <rPh sb="0" eb="4">
      <t>ザイゲンウチワケ</t>
    </rPh>
    <phoneticPr fontId="4"/>
  </si>
  <si>
    <t>総事業費</t>
    <rPh sb="0" eb="4">
      <t>ソウジギョウヒ</t>
    </rPh>
    <phoneticPr fontId="4"/>
  </si>
  <si>
    <t>金沢市</t>
  </si>
  <si>
    <t>自己資金等</t>
    <rPh sb="0" eb="5">
      <t>ジコシキントウ</t>
    </rPh>
    <phoneticPr fontId="4"/>
  </si>
  <si>
    <t>補助金</t>
  </si>
  <si>
    <t>計</t>
  </si>
  <si>
    <t>居場所の開設に必要な備品購入費</t>
    <rPh sb="0" eb="3">
      <t>イバショ</t>
    </rPh>
    <rPh sb="4" eb="6">
      <t>カイセツ</t>
    </rPh>
    <rPh sb="7" eb="9">
      <t>ヒツヨウ</t>
    </rPh>
    <rPh sb="10" eb="15">
      <t>ビヒンコウニュウヒ</t>
    </rPh>
    <phoneticPr fontId="4"/>
  </si>
  <si>
    <t>居場所の開設に必要な備品購入費</t>
    <rPh sb="0" eb="3">
      <t>イバショ</t>
    </rPh>
    <rPh sb="4" eb="6">
      <t>カイセツ</t>
    </rPh>
    <rPh sb="7" eb="9">
      <t>ヒツヨウ</t>
    </rPh>
    <rPh sb="10" eb="12">
      <t>ビヒン</t>
    </rPh>
    <rPh sb="12" eb="14">
      <t>コウニュウ</t>
    </rPh>
    <rPh sb="14" eb="15">
      <t>ヒ</t>
    </rPh>
    <phoneticPr fontId="4"/>
  </si>
  <si>
    <t>備品購入費：67,000円×３/４  ＝50,000円
運営費　　：10,000円×５日間＝50,000円</t>
    <rPh sb="0" eb="2">
      <t>ビヒン</t>
    </rPh>
    <rPh sb="2" eb="4">
      <t>コウニュウ</t>
    </rPh>
    <rPh sb="4" eb="5">
      <t>ヒ</t>
    </rPh>
    <rPh sb="12" eb="13">
      <t>エン</t>
    </rPh>
    <rPh sb="26" eb="27">
      <t>エン</t>
    </rPh>
    <rPh sb="28" eb="31">
      <t>ウンエイヒ</t>
    </rPh>
    <rPh sb="52" eb="53">
      <t>エン</t>
    </rPh>
    <phoneticPr fontId="4"/>
  </si>
  <si>
    <t>（単位：円）</t>
    <phoneticPr fontId="4"/>
  </si>
  <si>
    <t>備品購入費：　　　円×３/４  ＝　　   　円（千円未満切り捨て）
運　営　費：10,000円×　日間＝　　　  円</t>
    <rPh sb="0" eb="2">
      <t>ビヒン</t>
    </rPh>
    <rPh sb="2" eb="4">
      <t>コウニュウ</t>
    </rPh>
    <rPh sb="4" eb="5">
      <t>ヒ</t>
    </rPh>
    <rPh sb="9" eb="10">
      <t>エン</t>
    </rPh>
    <rPh sb="23" eb="24">
      <t>エン</t>
    </rPh>
    <rPh sb="25" eb="27">
      <t>センエン</t>
    </rPh>
    <rPh sb="27" eb="29">
      <t>ミマン</t>
    </rPh>
    <rPh sb="29" eb="30">
      <t>キ</t>
    </rPh>
    <rPh sb="31" eb="32">
      <t>ス</t>
    </rPh>
    <rPh sb="35" eb="36">
      <t>ウン</t>
    </rPh>
    <rPh sb="37" eb="38">
      <t>エイ</t>
    </rPh>
    <rPh sb="39" eb="40">
      <t>ヒ</t>
    </rPh>
    <rPh sb="58" eb="59">
      <t>エン</t>
    </rPh>
    <phoneticPr fontId="4"/>
  </si>
  <si>
    <t>会費</t>
    <rPh sb="0" eb="2">
      <t>カイヒ</t>
    </rPh>
    <phoneticPr fontId="4"/>
  </si>
  <si>
    <t>金沢市夏季休業期間こどもの居場所づくり支援事業 収支予算書</t>
    <rPh sb="3" eb="23">
      <t>カキ</t>
    </rPh>
    <phoneticPr fontId="4"/>
  </si>
  <si>
    <t>（別紙１）</t>
    <phoneticPr fontId="4"/>
  </si>
  <si>
    <t>（別紙１）</t>
    <phoneticPr fontId="4"/>
  </si>
  <si>
    <r>
      <t>合計　</t>
    </r>
    <r>
      <rPr>
        <b/>
        <sz val="12"/>
        <color rgb="FFFF0000"/>
        <rFont val="游ゴシック"/>
        <family val="3"/>
        <charset val="128"/>
        <scheme val="minor"/>
      </rPr>
      <t>※</t>
    </r>
    <rPh sb="0" eb="2">
      <t>ゴウケイ</t>
    </rPh>
    <phoneticPr fontId="4"/>
  </si>
  <si>
    <r>
      <t>合計（①＋②）　</t>
    </r>
    <r>
      <rPr>
        <b/>
        <sz val="12"/>
        <color rgb="FFFF0000"/>
        <rFont val="游ゴシック"/>
        <family val="3"/>
        <charset val="128"/>
        <scheme val="minor"/>
      </rPr>
      <t>※</t>
    </r>
    <rPh sb="0" eb="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</si>
</sst>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2"/>
      <color theme="1"/>
      <name val="Century"/>
      <family val="1"/>
    </font>
    <font>
      <sz val="14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6" fontId="9" fillId="0" borderId="10" xfId="2" applyFont="1" applyBorder="1" applyAlignment="1">
      <alignment horizontal="right" vertical="center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1" fillId="0" borderId="35" xfId="0" applyFont="1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38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38" fontId="1" fillId="0" borderId="16" xfId="1" applyFont="1" applyBorder="1" applyAlignment="1">
      <alignment horizontal="center" vertical="center"/>
    </xf>
    <xf numFmtId="38" fontId="1" fillId="0" borderId="17" xfId="1" applyFont="1" applyBorder="1" applyAlignment="1">
      <alignment horizontal="center" vertical="center"/>
    </xf>
    <xf numFmtId="38" fontId="1" fillId="0" borderId="13" xfId="1" applyFont="1" applyBorder="1" applyAlignment="1">
      <alignment horizontal="center" vertical="center"/>
    </xf>
    <xf numFmtId="38" fontId="1" fillId="0" borderId="6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textRotation="255"/>
    </xf>
    <xf numFmtId="0" fontId="13" fillId="0" borderId="22" xfId="0" applyFont="1" applyBorder="1" applyAlignment="1">
      <alignment horizontal="center" vertical="center" textRotation="255"/>
    </xf>
    <xf numFmtId="38" fontId="1" fillId="0" borderId="0" xfId="1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38" fontId="1" fillId="0" borderId="11" xfId="1" applyFont="1" applyBorder="1" applyAlignment="1">
      <alignment horizontal="center" vertical="center"/>
    </xf>
    <xf numFmtId="38" fontId="1" fillId="0" borderId="5" xfId="1" applyFont="1" applyBorder="1" applyAlignment="1">
      <alignment horizontal="center" vertical="center"/>
    </xf>
    <xf numFmtId="38" fontId="1" fillId="0" borderId="26" xfId="1" applyFont="1" applyBorder="1" applyAlignment="1">
      <alignment horizontal="center" vertical="center"/>
    </xf>
    <xf numFmtId="38" fontId="1" fillId="0" borderId="27" xfId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 shrinkToFit="1"/>
    </xf>
    <xf numFmtId="0" fontId="1" fillId="0" borderId="21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wrapText="1" shrinkToFit="1"/>
    </xf>
    <xf numFmtId="0" fontId="1" fillId="0" borderId="5" xfId="0" applyFont="1" applyBorder="1" applyAlignment="1">
      <alignment horizontal="left" vertical="center" shrinkToFit="1"/>
    </xf>
    <xf numFmtId="0" fontId="1" fillId="0" borderId="12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2" fillId="0" borderId="29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14" xfId="0" applyFont="1" applyBorder="1" applyAlignment="1">
      <alignment horizontal="left" vertical="center" shrinkToFit="1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38" fontId="1" fillId="0" borderId="26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38" fontId="1" fillId="0" borderId="1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38" fontId="1" fillId="0" borderId="23" xfId="1" applyFont="1" applyBorder="1" applyAlignment="1">
      <alignment horizontal="center" vertical="center"/>
    </xf>
    <xf numFmtId="38" fontId="1" fillId="0" borderId="24" xfId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8" fontId="9" fillId="0" borderId="36" xfId="1" applyFont="1" applyBorder="1" applyAlignment="1">
      <alignment horizontal="right" vertical="center" wrapText="1"/>
    </xf>
    <xf numFmtId="38" fontId="9" fillId="0" borderId="15" xfId="1" applyFont="1" applyBorder="1" applyAlignment="1">
      <alignment horizontal="right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38" fontId="9" fillId="0" borderId="22" xfId="1" applyFont="1" applyBorder="1" applyAlignment="1">
      <alignment horizontal="right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24</xdr:row>
      <xdr:rowOff>171450</xdr:rowOff>
    </xdr:from>
    <xdr:to>
      <xdr:col>9</xdr:col>
      <xdr:colOff>866775</xdr:colOff>
      <xdr:row>26</xdr:row>
      <xdr:rowOff>95249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47625" y="11049000"/>
          <a:ext cx="6324600" cy="4000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600" b="1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※　収入と支出の合計欄は、必ず一致するようにしてください。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24</xdr:row>
      <xdr:rowOff>171450</xdr:rowOff>
    </xdr:from>
    <xdr:to>
      <xdr:col>9</xdr:col>
      <xdr:colOff>866775</xdr:colOff>
      <xdr:row>26</xdr:row>
      <xdr:rowOff>95249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>
        <a:xfrm>
          <a:off x="47625" y="11191875"/>
          <a:ext cx="6324600" cy="4000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600" b="1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※　収入と支出の合計欄は、必ず一致するようにしてください。</a:t>
          </a:r>
        </a:p>
      </xdr:txBody>
    </xdr:sp>
    <xdr:clientData/>
  </xdr:twoCellAnchor>
  <xdr:twoCellAnchor>
    <xdr:from>
      <xdr:col>4</xdr:col>
      <xdr:colOff>228294</xdr:colOff>
      <xdr:row>0</xdr:row>
      <xdr:rowOff>84003</xdr:rowOff>
    </xdr:from>
    <xdr:to>
      <xdr:col>8</xdr:col>
      <xdr:colOff>171450</xdr:colOff>
      <xdr:row>2</xdr:row>
      <xdr:rowOff>359577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707089" y="84003"/>
          <a:ext cx="3156409" cy="948827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400">
              <a:solidFill>
                <a:srgbClr val="FF0000"/>
              </a:solidFill>
            </a:rPr>
            <a:t>　 記載例</a:t>
          </a:r>
          <a:endParaRPr kumimoji="1" lang="en-US" altLang="ja-JP" sz="1200" b="1">
            <a:solidFill>
              <a:srgbClr val="FF0000"/>
            </a:solidFill>
          </a:endParaRPr>
        </a:p>
        <a:p>
          <a:endParaRPr kumimoji="1" lang="en-US" altLang="ja-JP" sz="40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120650</xdr:colOff>
      <xdr:row>11</xdr:row>
      <xdr:rowOff>40640</xdr:rowOff>
    </xdr:from>
    <xdr:to>
      <xdr:col>9</xdr:col>
      <xdr:colOff>901701</xdr:colOff>
      <xdr:row>12</xdr:row>
      <xdr:rowOff>215900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362450" y="4396740"/>
          <a:ext cx="3702051" cy="683260"/>
        </a:xfrm>
        <a:prstGeom prst="wedgeRectCallout">
          <a:avLst>
            <a:gd name="adj1" fmla="val -59969"/>
            <a:gd name="adj2" fmla="val -30030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自動計算になっています。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支出の合計と一致するか確認してください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。</a:t>
          </a:r>
        </a:p>
      </xdr:txBody>
    </xdr:sp>
    <xdr:clientData/>
  </xdr:twoCellAnchor>
  <xdr:twoCellAnchor>
    <xdr:from>
      <xdr:col>7</xdr:col>
      <xdr:colOff>276223</xdr:colOff>
      <xdr:row>15</xdr:row>
      <xdr:rowOff>660400</xdr:rowOff>
    </xdr:from>
    <xdr:to>
      <xdr:col>9</xdr:col>
      <xdr:colOff>361949</xdr:colOff>
      <xdr:row>16</xdr:row>
      <xdr:rowOff>104772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518023" y="7048500"/>
          <a:ext cx="3006726" cy="752472"/>
        </a:xfrm>
        <a:prstGeom prst="wedgeRectCallout">
          <a:avLst>
            <a:gd name="adj1" fmla="val -71148"/>
            <a:gd name="adj2" fmla="val 51958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自動計算になっています。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補助額は対象経費の３／４です。</a:t>
          </a:r>
        </a:p>
      </xdr:txBody>
    </xdr:sp>
    <xdr:clientData/>
  </xdr:twoCellAnchor>
  <xdr:twoCellAnchor>
    <xdr:from>
      <xdr:col>7</xdr:col>
      <xdr:colOff>418795</xdr:colOff>
      <xdr:row>18</xdr:row>
      <xdr:rowOff>0</xdr:rowOff>
    </xdr:from>
    <xdr:to>
      <xdr:col>9</xdr:col>
      <xdr:colOff>237820</xdr:colOff>
      <xdr:row>18</xdr:row>
      <xdr:rowOff>81823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4649578" y="5201338"/>
          <a:ext cx="2741555" cy="450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</a:rPr>
            <a:t>上限は対象経費（運営費分）の</a:t>
          </a:r>
          <a:r>
            <a:rPr kumimoji="1" lang="en-US" altLang="ja-JP" sz="1050">
              <a:solidFill>
                <a:srgbClr val="FF0000"/>
              </a:solidFill>
            </a:rPr>
            <a:t>1/2</a:t>
          </a:r>
        </a:p>
        <a:p>
          <a:endParaRPr kumimoji="1" lang="en-US" altLang="ja-JP" sz="1050">
            <a:solidFill>
              <a:srgbClr val="FF0000"/>
            </a:solidFill>
          </a:endParaRPr>
        </a:p>
        <a:p>
          <a:endParaRPr kumimoji="1" lang="en-US" altLang="ja-JP" sz="1050">
            <a:solidFill>
              <a:srgbClr val="FF0000"/>
            </a:solidFill>
          </a:endParaRPr>
        </a:p>
        <a:p>
          <a:endParaRPr kumimoji="1" lang="en-US" altLang="ja-JP" sz="1050">
            <a:solidFill>
              <a:srgbClr val="FF0000"/>
            </a:solidFill>
          </a:endParaRPr>
        </a:p>
        <a:p>
          <a:endParaRPr kumimoji="1" lang="en-US" altLang="ja-JP" sz="1050">
            <a:solidFill>
              <a:srgbClr val="FF0000"/>
            </a:solidFill>
          </a:endParaRPr>
        </a:p>
        <a:p>
          <a:endParaRPr kumimoji="1" lang="en-US" altLang="ja-JP" sz="1050">
            <a:solidFill>
              <a:srgbClr val="FF0000"/>
            </a:solidFill>
          </a:endParaRPr>
        </a:p>
        <a:p>
          <a:r>
            <a:rPr kumimoji="1" lang="ja-JP" altLang="en-US" sz="1050">
              <a:solidFill>
                <a:srgbClr val="FF0000"/>
              </a:solidFill>
            </a:rPr>
            <a:t>。</a:t>
          </a:r>
        </a:p>
      </xdr:txBody>
    </xdr:sp>
    <xdr:clientData/>
  </xdr:twoCellAnchor>
  <xdr:twoCellAnchor>
    <xdr:from>
      <xdr:col>7</xdr:col>
      <xdr:colOff>165100</xdr:colOff>
      <xdr:row>22</xdr:row>
      <xdr:rowOff>203200</xdr:rowOff>
    </xdr:from>
    <xdr:to>
      <xdr:col>9</xdr:col>
      <xdr:colOff>946151</xdr:colOff>
      <xdr:row>23</xdr:row>
      <xdr:rowOff>378460</xdr:rowOff>
    </xdr:to>
    <xdr:sp macro="" textlink="">
      <xdr:nvSpPr>
        <xdr:cNvPr id="3" name="四角形吹き出し 4">
          <a:extLst>
            <a:ext uri="{FF2B5EF4-FFF2-40B4-BE49-F238E27FC236}">
              <a16:creationId xmlns:a16="http://schemas.microsoft.com/office/drawing/2014/main" id="{DB793859-6135-46BE-B69C-C6C257478A02}"/>
            </a:ext>
          </a:extLst>
        </xdr:cNvPr>
        <xdr:cNvSpPr/>
      </xdr:nvSpPr>
      <xdr:spPr>
        <a:xfrm>
          <a:off x="4406900" y="10947400"/>
          <a:ext cx="3702051" cy="683260"/>
        </a:xfrm>
        <a:prstGeom prst="wedgeRectCallout">
          <a:avLst>
            <a:gd name="adj1" fmla="val -64429"/>
            <a:gd name="adj2" fmla="val 1829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自動計算になっています。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収入の合計と一致するか確認してください。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J27"/>
  <sheetViews>
    <sheetView tabSelected="1" zoomScale="56" workbookViewId="0">
      <selection activeCell="A5" sqref="A5"/>
    </sheetView>
  </sheetViews>
  <sheetFormatPr defaultRowHeight="18" x14ac:dyDescent="0.55000000000000004"/>
  <cols>
    <col min="1" max="1" width="8.4140625" customWidth="1"/>
    <col min="2" max="4" width="8.9140625" customWidth="1"/>
    <col min="5" max="6" width="9.6640625" customWidth="1"/>
    <col min="7" max="7" width="3.6640625" customWidth="1"/>
    <col min="8" max="8" width="19.08203125" customWidth="1"/>
    <col min="9" max="9" width="22.33203125" customWidth="1"/>
    <col min="10" max="10" width="19.08203125" customWidth="1"/>
  </cols>
  <sheetData>
    <row r="1" spans="1:10" x14ac:dyDescent="0.55000000000000004">
      <c r="A1" s="28" t="s">
        <v>41</v>
      </c>
    </row>
    <row r="2" spans="1:10" ht="13.5" customHeight="1" x14ac:dyDescent="0.55000000000000004"/>
    <row r="3" spans="1:10" ht="24.75" customHeight="1" x14ac:dyDescent="0.55000000000000004">
      <c r="A3" s="72" t="s">
        <v>40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ht="6.75" customHeight="1" x14ac:dyDescent="0.55000000000000004"/>
    <row r="5" spans="1:10" ht="38.25" customHeight="1" x14ac:dyDescent="0.3">
      <c r="A5" s="2"/>
      <c r="B5" s="2"/>
      <c r="C5" s="2"/>
      <c r="D5" s="2"/>
      <c r="E5" s="2"/>
      <c r="F5" s="16" t="s">
        <v>7</v>
      </c>
      <c r="G5" s="86"/>
      <c r="H5" s="86"/>
      <c r="I5" s="86"/>
      <c r="J5" s="86"/>
    </row>
    <row r="6" spans="1:10" ht="38.25" customHeight="1" x14ac:dyDescent="0.2">
      <c r="A6" s="2"/>
      <c r="B6" s="2"/>
      <c r="C6" s="2"/>
      <c r="D6" s="2"/>
      <c r="E6" s="2"/>
      <c r="F6" s="3"/>
      <c r="G6" s="15"/>
      <c r="H6" s="15"/>
      <c r="I6" s="15"/>
      <c r="J6" s="15"/>
    </row>
    <row r="7" spans="1:10" ht="20.5" thickBot="1" x14ac:dyDescent="0.6">
      <c r="A7" s="68" t="s">
        <v>37</v>
      </c>
      <c r="B7" s="73"/>
      <c r="C7" s="73"/>
      <c r="D7" s="73"/>
      <c r="E7" s="73"/>
      <c r="F7" s="73"/>
      <c r="G7" s="73"/>
      <c r="H7" s="73"/>
      <c r="I7" s="73"/>
      <c r="J7" s="73"/>
    </row>
    <row r="8" spans="1:10" ht="40" customHeight="1" thickBot="1" x14ac:dyDescent="0.6">
      <c r="A8" s="50" t="s">
        <v>0</v>
      </c>
      <c r="B8" s="51"/>
      <c r="C8" s="51"/>
      <c r="D8" s="52"/>
      <c r="E8" s="50" t="s">
        <v>1</v>
      </c>
      <c r="F8" s="51"/>
      <c r="G8" s="52"/>
      <c r="H8" s="50" t="s">
        <v>2</v>
      </c>
      <c r="I8" s="51"/>
      <c r="J8" s="52"/>
    </row>
    <row r="9" spans="1:10" ht="40" customHeight="1" x14ac:dyDescent="0.55000000000000004">
      <c r="A9" s="74" t="s">
        <v>6</v>
      </c>
      <c r="B9" s="75"/>
      <c r="C9" s="75"/>
      <c r="D9" s="76"/>
      <c r="E9" s="62"/>
      <c r="F9" s="63"/>
      <c r="G9" s="18" t="s">
        <v>3</v>
      </c>
      <c r="H9" s="80" t="s">
        <v>38</v>
      </c>
      <c r="I9" s="81"/>
      <c r="J9" s="82"/>
    </row>
    <row r="10" spans="1:10" ht="40" customHeight="1" x14ac:dyDescent="0.55000000000000004">
      <c r="A10" s="87"/>
      <c r="B10" s="88"/>
      <c r="C10" s="88"/>
      <c r="D10" s="89"/>
      <c r="E10" s="48"/>
      <c r="F10" s="49"/>
      <c r="G10" s="19"/>
      <c r="H10" s="90"/>
      <c r="I10" s="91"/>
      <c r="J10" s="92"/>
    </row>
    <row r="11" spans="1:10" ht="40" customHeight="1" thickBot="1" x14ac:dyDescent="0.6">
      <c r="A11" s="77" t="s">
        <v>12</v>
      </c>
      <c r="B11" s="78"/>
      <c r="C11" s="78"/>
      <c r="D11" s="79"/>
      <c r="E11" s="46"/>
      <c r="F11" s="47"/>
      <c r="G11" s="20" t="s">
        <v>3</v>
      </c>
      <c r="H11" s="83"/>
      <c r="I11" s="84"/>
      <c r="J11" s="85"/>
    </row>
    <row r="12" spans="1:10" ht="40" customHeight="1" thickTop="1" thickBot="1" x14ac:dyDescent="0.6">
      <c r="A12" s="56" t="s">
        <v>43</v>
      </c>
      <c r="B12" s="57"/>
      <c r="C12" s="57"/>
      <c r="D12" s="58"/>
      <c r="E12" s="64">
        <f>SUM(E9:F11)</f>
        <v>0</v>
      </c>
      <c r="F12" s="65"/>
      <c r="G12" s="21" t="s">
        <v>3</v>
      </c>
      <c r="H12" s="66"/>
      <c r="I12" s="42"/>
      <c r="J12" s="67"/>
    </row>
    <row r="13" spans="1:10" ht="40" customHeight="1" x14ac:dyDescent="0.55000000000000004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40" customHeight="1" thickBot="1" x14ac:dyDescent="0.6">
      <c r="A14" s="68" t="s">
        <v>5</v>
      </c>
      <c r="B14" s="68"/>
      <c r="C14" s="68"/>
      <c r="D14" s="68"/>
      <c r="E14" s="68"/>
      <c r="F14" s="68"/>
      <c r="G14" s="68"/>
      <c r="H14" s="68"/>
      <c r="I14" s="68"/>
      <c r="J14" s="68"/>
    </row>
    <row r="15" spans="1:10" ht="40" customHeight="1" thickBot="1" x14ac:dyDescent="0.6">
      <c r="A15" s="50" t="s">
        <v>4</v>
      </c>
      <c r="B15" s="51"/>
      <c r="C15" s="51"/>
      <c r="D15" s="52"/>
      <c r="E15" s="50" t="s">
        <v>1</v>
      </c>
      <c r="F15" s="51"/>
      <c r="G15" s="52"/>
      <c r="H15" s="43" t="s">
        <v>2</v>
      </c>
      <c r="I15" s="44"/>
      <c r="J15" s="45"/>
    </row>
    <row r="16" spans="1:10" ht="102.5" customHeight="1" x14ac:dyDescent="0.55000000000000004">
      <c r="A16" s="17" t="s">
        <v>35</v>
      </c>
      <c r="B16" s="59" t="s">
        <v>14</v>
      </c>
      <c r="C16" s="60"/>
      <c r="D16" s="61"/>
      <c r="E16" s="62"/>
      <c r="F16" s="63"/>
      <c r="G16" s="18" t="s">
        <v>3</v>
      </c>
      <c r="H16" s="69"/>
      <c r="I16" s="70"/>
      <c r="J16" s="71"/>
    </row>
    <row r="17" spans="1:10" ht="40" customHeight="1" thickBot="1" x14ac:dyDescent="0.6">
      <c r="A17" s="38" t="s">
        <v>9</v>
      </c>
      <c r="B17" s="39"/>
      <c r="C17" s="39"/>
      <c r="D17" s="40"/>
      <c r="E17" s="41">
        <f>SUM(E16:F16)</f>
        <v>0</v>
      </c>
      <c r="F17" s="42"/>
      <c r="G17" s="23" t="s">
        <v>3</v>
      </c>
      <c r="H17" s="29"/>
      <c r="I17" s="30"/>
      <c r="J17" s="31"/>
    </row>
    <row r="18" spans="1:10" ht="40" customHeight="1" thickBot="1" x14ac:dyDescent="0.6">
      <c r="A18" s="50" t="s">
        <v>4</v>
      </c>
      <c r="B18" s="51"/>
      <c r="C18" s="51"/>
      <c r="D18" s="52"/>
      <c r="E18" s="50" t="s">
        <v>1</v>
      </c>
      <c r="F18" s="51"/>
      <c r="G18" s="52"/>
      <c r="H18" s="43" t="s">
        <v>2</v>
      </c>
      <c r="I18" s="44"/>
      <c r="J18" s="45"/>
    </row>
    <row r="19" spans="1:10" ht="40" customHeight="1" x14ac:dyDescent="0.55000000000000004">
      <c r="A19" s="53" t="s">
        <v>24</v>
      </c>
      <c r="B19" s="35" t="s">
        <v>17</v>
      </c>
      <c r="C19" s="36"/>
      <c r="D19" s="37"/>
      <c r="E19" s="55"/>
      <c r="F19" s="55"/>
      <c r="G19" s="24" t="s">
        <v>3</v>
      </c>
      <c r="H19" s="32"/>
      <c r="I19" s="33"/>
      <c r="J19" s="34"/>
    </row>
    <row r="20" spans="1:10" ht="40" customHeight="1" x14ac:dyDescent="0.55000000000000004">
      <c r="A20" s="53"/>
      <c r="B20" s="35" t="s">
        <v>19</v>
      </c>
      <c r="C20" s="36"/>
      <c r="D20" s="37"/>
      <c r="E20" s="46"/>
      <c r="F20" s="47"/>
      <c r="G20" s="20" t="s">
        <v>3</v>
      </c>
      <c r="H20" s="32"/>
      <c r="I20" s="33"/>
      <c r="J20" s="34"/>
    </row>
    <row r="21" spans="1:10" ht="40" customHeight="1" x14ac:dyDescent="0.55000000000000004">
      <c r="A21" s="53"/>
      <c r="B21" s="35" t="s">
        <v>20</v>
      </c>
      <c r="C21" s="36"/>
      <c r="D21" s="37"/>
      <c r="E21" s="48"/>
      <c r="F21" s="49"/>
      <c r="G21" s="19" t="s">
        <v>3</v>
      </c>
      <c r="H21" s="32"/>
      <c r="I21" s="33"/>
      <c r="J21" s="34"/>
    </row>
    <row r="22" spans="1:10" ht="40" customHeight="1" thickBot="1" x14ac:dyDescent="0.6">
      <c r="A22" s="54"/>
      <c r="B22" s="101" t="s">
        <v>18</v>
      </c>
      <c r="C22" s="102"/>
      <c r="D22" s="103"/>
      <c r="E22" s="104"/>
      <c r="F22" s="105"/>
      <c r="G22" s="25" t="s">
        <v>3</v>
      </c>
      <c r="H22" s="93"/>
      <c r="I22" s="94"/>
      <c r="J22" s="95"/>
    </row>
    <row r="23" spans="1:10" ht="40" customHeight="1" thickTop="1" thickBot="1" x14ac:dyDescent="0.6">
      <c r="A23" s="56" t="s">
        <v>10</v>
      </c>
      <c r="B23" s="57"/>
      <c r="C23" s="57"/>
      <c r="D23" s="58"/>
      <c r="E23" s="96">
        <f>SUM(E19:F22)</f>
        <v>0</v>
      </c>
      <c r="F23" s="57"/>
      <c r="G23" s="26" t="s">
        <v>3</v>
      </c>
      <c r="H23" s="97"/>
      <c r="I23" s="98"/>
      <c r="J23" s="99"/>
    </row>
    <row r="24" spans="1:10" ht="40" customHeight="1" thickBot="1" x14ac:dyDescent="0.6">
      <c r="A24" s="50" t="s">
        <v>44</v>
      </c>
      <c r="B24" s="51"/>
      <c r="C24" s="51"/>
      <c r="D24" s="52"/>
      <c r="E24" s="100">
        <f>SUM(E17,E23)</f>
        <v>0</v>
      </c>
      <c r="F24" s="51"/>
      <c r="G24" s="27" t="s">
        <v>3</v>
      </c>
      <c r="H24" s="50"/>
      <c r="I24" s="51"/>
      <c r="J24" s="52"/>
    </row>
    <row r="25" spans="1:10" ht="20" x14ac:dyDescent="0.55000000000000004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 ht="20" x14ac:dyDescent="0.55000000000000004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 ht="20" x14ac:dyDescent="0.55000000000000004">
      <c r="A27" s="22"/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50">
    <mergeCell ref="A24:D24"/>
    <mergeCell ref="A23:D23"/>
    <mergeCell ref="H22:J22"/>
    <mergeCell ref="E23:F23"/>
    <mergeCell ref="H23:J23"/>
    <mergeCell ref="E24:F24"/>
    <mergeCell ref="H24:J24"/>
    <mergeCell ref="B22:D22"/>
    <mergeCell ref="E22:F22"/>
    <mergeCell ref="A3:J3"/>
    <mergeCell ref="A7:J7"/>
    <mergeCell ref="A9:D9"/>
    <mergeCell ref="A11:D11"/>
    <mergeCell ref="H8:J8"/>
    <mergeCell ref="H9:J9"/>
    <mergeCell ref="H11:J11"/>
    <mergeCell ref="G5:J5"/>
    <mergeCell ref="A10:D10"/>
    <mergeCell ref="E10:F10"/>
    <mergeCell ref="H10:J10"/>
    <mergeCell ref="H15:J15"/>
    <mergeCell ref="A8:D8"/>
    <mergeCell ref="A12:D12"/>
    <mergeCell ref="A15:D15"/>
    <mergeCell ref="B16:D16"/>
    <mergeCell ref="E9:F9"/>
    <mergeCell ref="E11:F11"/>
    <mergeCell ref="E12:F12"/>
    <mergeCell ref="E8:G8"/>
    <mergeCell ref="E15:G15"/>
    <mergeCell ref="H12:J12"/>
    <mergeCell ref="A14:J14"/>
    <mergeCell ref="H16:J16"/>
    <mergeCell ref="E16:F16"/>
    <mergeCell ref="H17:J17"/>
    <mergeCell ref="H20:J20"/>
    <mergeCell ref="H21:J21"/>
    <mergeCell ref="B20:D20"/>
    <mergeCell ref="B21:D21"/>
    <mergeCell ref="A17:D17"/>
    <mergeCell ref="E17:F17"/>
    <mergeCell ref="H18:J18"/>
    <mergeCell ref="H19:J19"/>
    <mergeCell ref="E20:F20"/>
    <mergeCell ref="E21:F21"/>
    <mergeCell ref="A18:D18"/>
    <mergeCell ref="E18:G18"/>
    <mergeCell ref="A19:A22"/>
    <mergeCell ref="B19:D19"/>
    <mergeCell ref="E19:F19"/>
  </mergeCells>
  <phoneticPr fontId="4"/>
  <conditionalFormatting sqref="E24:F24">
    <cfRule type="cellIs" dxfId="3" priority="3" operator="notEqual">
      <formula>$E$12</formula>
    </cfRule>
  </conditionalFormatting>
  <conditionalFormatting sqref="E12:F12">
    <cfRule type="cellIs" dxfId="2" priority="1" operator="notEqual">
      <formula>$E$24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24"/>
  <sheetViews>
    <sheetView zoomScale="50" workbookViewId="0">
      <selection activeCell="Q22" sqref="Q22"/>
    </sheetView>
  </sheetViews>
  <sheetFormatPr defaultRowHeight="18" x14ac:dyDescent="0.55000000000000004"/>
  <cols>
    <col min="1" max="1" width="6.58203125" customWidth="1"/>
    <col min="2" max="4" width="8.6640625" customWidth="1"/>
    <col min="5" max="6" width="9.6640625" customWidth="1"/>
    <col min="7" max="7" width="3.6640625" customWidth="1"/>
    <col min="8" max="10" width="19.1640625" customWidth="1"/>
  </cols>
  <sheetData>
    <row r="1" spans="1:10" x14ac:dyDescent="0.55000000000000004">
      <c r="A1" s="28" t="s">
        <v>42</v>
      </c>
    </row>
    <row r="2" spans="1:10" ht="35" customHeight="1" x14ac:dyDescent="0.55000000000000004">
      <c r="A2" s="1"/>
    </row>
    <row r="3" spans="1:10" ht="39" customHeight="1" x14ac:dyDescent="0.55000000000000004"/>
    <row r="4" spans="1:10" ht="24.75" customHeight="1" x14ac:dyDescent="0.55000000000000004">
      <c r="A4" s="72" t="s">
        <v>13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ht="6.75" customHeight="1" x14ac:dyDescent="0.55000000000000004"/>
    <row r="6" spans="1:10" ht="38.25" customHeight="1" x14ac:dyDescent="0.3">
      <c r="A6" s="2"/>
      <c r="B6" s="2"/>
      <c r="C6" s="2"/>
      <c r="D6" s="2"/>
      <c r="E6" s="2"/>
      <c r="F6" s="16" t="s">
        <v>7</v>
      </c>
      <c r="G6" s="86"/>
      <c r="H6" s="86"/>
      <c r="I6" s="86"/>
      <c r="J6" s="86"/>
    </row>
    <row r="7" spans="1:10" ht="20.5" thickBot="1" x14ac:dyDescent="0.6">
      <c r="A7" s="68" t="s">
        <v>5</v>
      </c>
      <c r="B7" s="73"/>
      <c r="C7" s="73"/>
      <c r="D7" s="73"/>
      <c r="E7" s="73"/>
      <c r="F7" s="73"/>
      <c r="G7" s="73"/>
      <c r="H7" s="73"/>
      <c r="I7" s="73"/>
      <c r="J7" s="73"/>
    </row>
    <row r="8" spans="1:10" ht="40" customHeight="1" thickBot="1" x14ac:dyDescent="0.6">
      <c r="A8" s="50" t="s">
        <v>0</v>
      </c>
      <c r="B8" s="51"/>
      <c r="C8" s="51"/>
      <c r="D8" s="52"/>
      <c r="E8" s="50" t="s">
        <v>1</v>
      </c>
      <c r="F8" s="51"/>
      <c r="G8" s="52"/>
      <c r="H8" s="50" t="s">
        <v>2</v>
      </c>
      <c r="I8" s="51"/>
      <c r="J8" s="52"/>
    </row>
    <row r="9" spans="1:10" ht="40" customHeight="1" x14ac:dyDescent="0.55000000000000004">
      <c r="A9" s="74" t="s">
        <v>6</v>
      </c>
      <c r="B9" s="75"/>
      <c r="C9" s="75"/>
      <c r="D9" s="76"/>
      <c r="E9" s="62">
        <v>100000</v>
      </c>
      <c r="F9" s="63"/>
      <c r="G9" s="18" t="s">
        <v>3</v>
      </c>
      <c r="H9" s="80" t="s">
        <v>36</v>
      </c>
      <c r="I9" s="81"/>
      <c r="J9" s="82"/>
    </row>
    <row r="10" spans="1:10" ht="40" customHeight="1" x14ac:dyDescent="0.55000000000000004">
      <c r="A10" s="87"/>
      <c r="B10" s="88"/>
      <c r="C10" s="88"/>
      <c r="D10" s="89"/>
      <c r="E10" s="48"/>
      <c r="F10" s="49"/>
      <c r="G10" s="19"/>
      <c r="H10" s="90"/>
      <c r="I10" s="91"/>
      <c r="J10" s="92"/>
    </row>
    <row r="11" spans="1:10" ht="40" customHeight="1" thickBot="1" x14ac:dyDescent="0.6">
      <c r="A11" s="77" t="s">
        <v>12</v>
      </c>
      <c r="B11" s="78"/>
      <c r="C11" s="78"/>
      <c r="D11" s="79"/>
      <c r="E11" s="46">
        <v>17000</v>
      </c>
      <c r="F11" s="47"/>
      <c r="G11" s="20" t="s">
        <v>3</v>
      </c>
      <c r="H11" s="83" t="s">
        <v>39</v>
      </c>
      <c r="I11" s="84"/>
      <c r="J11" s="85"/>
    </row>
    <row r="12" spans="1:10" ht="40" customHeight="1" thickTop="1" thickBot="1" x14ac:dyDescent="0.6">
      <c r="A12" s="56" t="s">
        <v>8</v>
      </c>
      <c r="B12" s="57"/>
      <c r="C12" s="57"/>
      <c r="D12" s="58"/>
      <c r="E12" s="64">
        <f>SUM(E9:F11)</f>
        <v>117000</v>
      </c>
      <c r="F12" s="65"/>
      <c r="G12" s="21" t="s">
        <v>3</v>
      </c>
      <c r="H12" s="66"/>
      <c r="I12" s="42"/>
      <c r="J12" s="67"/>
    </row>
    <row r="13" spans="1:10" ht="40" customHeight="1" x14ac:dyDescent="0.55000000000000004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40" customHeight="1" thickBot="1" x14ac:dyDescent="0.6">
      <c r="A14" s="68" t="s">
        <v>5</v>
      </c>
      <c r="B14" s="68"/>
      <c r="C14" s="68"/>
      <c r="D14" s="68"/>
      <c r="E14" s="68"/>
      <c r="F14" s="68"/>
      <c r="G14" s="68"/>
      <c r="H14" s="68"/>
      <c r="I14" s="68"/>
      <c r="J14" s="68"/>
    </row>
    <row r="15" spans="1:10" ht="40" customHeight="1" thickBot="1" x14ac:dyDescent="0.6">
      <c r="A15" s="50" t="s">
        <v>4</v>
      </c>
      <c r="B15" s="51"/>
      <c r="C15" s="51"/>
      <c r="D15" s="52"/>
      <c r="E15" s="50" t="s">
        <v>1</v>
      </c>
      <c r="F15" s="51"/>
      <c r="G15" s="52"/>
      <c r="H15" s="43" t="s">
        <v>2</v>
      </c>
      <c r="I15" s="44"/>
      <c r="J15" s="45"/>
    </row>
    <row r="16" spans="1:10" ht="102.5" customHeight="1" x14ac:dyDescent="0.55000000000000004">
      <c r="A16" s="17" t="s">
        <v>16</v>
      </c>
      <c r="B16" s="59" t="s">
        <v>14</v>
      </c>
      <c r="C16" s="60"/>
      <c r="D16" s="61"/>
      <c r="E16" s="62">
        <v>67000</v>
      </c>
      <c r="F16" s="63"/>
      <c r="G16" s="18" t="s">
        <v>3</v>
      </c>
      <c r="H16" s="69" t="s">
        <v>15</v>
      </c>
      <c r="I16" s="70"/>
      <c r="J16" s="71"/>
    </row>
    <row r="17" spans="1:10" ht="40" customHeight="1" thickBot="1" x14ac:dyDescent="0.6">
      <c r="A17" s="38" t="s">
        <v>9</v>
      </c>
      <c r="B17" s="39"/>
      <c r="C17" s="39"/>
      <c r="D17" s="40"/>
      <c r="E17" s="41">
        <f>SUM(E16:F16)</f>
        <v>67000</v>
      </c>
      <c r="F17" s="42"/>
      <c r="G17" s="23" t="s">
        <v>3</v>
      </c>
      <c r="H17" s="29"/>
      <c r="I17" s="30"/>
      <c r="J17" s="31"/>
    </row>
    <row r="18" spans="1:10" ht="40" customHeight="1" thickBot="1" x14ac:dyDescent="0.6">
      <c r="A18" s="50" t="s">
        <v>4</v>
      </c>
      <c r="B18" s="51"/>
      <c r="C18" s="51"/>
      <c r="D18" s="52"/>
      <c r="E18" s="50" t="s">
        <v>1</v>
      </c>
      <c r="F18" s="51"/>
      <c r="G18" s="52"/>
      <c r="H18" s="43" t="s">
        <v>2</v>
      </c>
      <c r="I18" s="44"/>
      <c r="J18" s="45"/>
    </row>
    <row r="19" spans="1:10" ht="40" customHeight="1" x14ac:dyDescent="0.55000000000000004">
      <c r="A19" s="53" t="s">
        <v>24</v>
      </c>
      <c r="B19" s="35" t="s">
        <v>17</v>
      </c>
      <c r="C19" s="36"/>
      <c r="D19" s="37"/>
      <c r="E19" s="55">
        <v>30000</v>
      </c>
      <c r="F19" s="55"/>
      <c r="G19" s="24" t="s">
        <v>3</v>
      </c>
      <c r="H19" s="32" t="s">
        <v>21</v>
      </c>
      <c r="I19" s="33"/>
      <c r="J19" s="34"/>
    </row>
    <row r="20" spans="1:10" ht="40" customHeight="1" x14ac:dyDescent="0.55000000000000004">
      <c r="A20" s="53"/>
      <c r="B20" s="35" t="s">
        <v>19</v>
      </c>
      <c r="C20" s="36"/>
      <c r="D20" s="37"/>
      <c r="E20" s="46">
        <v>10000</v>
      </c>
      <c r="F20" s="47"/>
      <c r="G20" s="20" t="s">
        <v>3</v>
      </c>
      <c r="H20" s="32" t="s">
        <v>23</v>
      </c>
      <c r="I20" s="33"/>
      <c r="J20" s="34"/>
    </row>
    <row r="21" spans="1:10" ht="40" customHeight="1" x14ac:dyDescent="0.55000000000000004">
      <c r="A21" s="53"/>
      <c r="B21" s="35" t="s">
        <v>20</v>
      </c>
      <c r="C21" s="36"/>
      <c r="D21" s="37"/>
      <c r="E21" s="48">
        <v>10000</v>
      </c>
      <c r="F21" s="49"/>
      <c r="G21" s="19" t="s">
        <v>3</v>
      </c>
      <c r="H21" s="32" t="s">
        <v>22</v>
      </c>
      <c r="I21" s="33"/>
      <c r="J21" s="34"/>
    </row>
    <row r="22" spans="1:10" ht="40" customHeight="1" thickBot="1" x14ac:dyDescent="0.6">
      <c r="A22" s="54"/>
      <c r="B22" s="101" t="s">
        <v>18</v>
      </c>
      <c r="C22" s="102"/>
      <c r="D22" s="103"/>
      <c r="E22" s="104">
        <v>0</v>
      </c>
      <c r="F22" s="105"/>
      <c r="G22" s="25" t="s">
        <v>3</v>
      </c>
      <c r="H22" s="93"/>
      <c r="I22" s="94"/>
      <c r="J22" s="95"/>
    </row>
    <row r="23" spans="1:10" ht="40" customHeight="1" thickTop="1" thickBot="1" x14ac:dyDescent="0.6">
      <c r="A23" s="56" t="s">
        <v>10</v>
      </c>
      <c r="B23" s="57"/>
      <c r="C23" s="57"/>
      <c r="D23" s="58"/>
      <c r="E23" s="96">
        <f>SUM(E19:F22)</f>
        <v>50000</v>
      </c>
      <c r="F23" s="57"/>
      <c r="G23" s="26" t="s">
        <v>3</v>
      </c>
      <c r="H23" s="97"/>
      <c r="I23" s="98"/>
      <c r="J23" s="99"/>
    </row>
    <row r="24" spans="1:10" ht="40" customHeight="1" thickBot="1" x14ac:dyDescent="0.6">
      <c r="A24" s="50" t="s">
        <v>11</v>
      </c>
      <c r="B24" s="51"/>
      <c r="C24" s="51"/>
      <c r="D24" s="52"/>
      <c r="E24" s="100">
        <f>SUM(E17,E23)</f>
        <v>117000</v>
      </c>
      <c r="F24" s="51"/>
      <c r="G24" s="27" t="s">
        <v>3</v>
      </c>
      <c r="H24" s="50"/>
      <c r="I24" s="51"/>
      <c r="J24" s="52"/>
    </row>
  </sheetData>
  <mergeCells count="50">
    <mergeCell ref="A24:D24"/>
    <mergeCell ref="E24:F24"/>
    <mergeCell ref="H24:J24"/>
    <mergeCell ref="A19:A22"/>
    <mergeCell ref="B19:D19"/>
    <mergeCell ref="E19:F19"/>
    <mergeCell ref="H19:J19"/>
    <mergeCell ref="B20:D20"/>
    <mergeCell ref="E20:F20"/>
    <mergeCell ref="H20:J20"/>
    <mergeCell ref="E21:F21"/>
    <mergeCell ref="A23:D23"/>
    <mergeCell ref="E23:F23"/>
    <mergeCell ref="H23:J23"/>
    <mergeCell ref="B22:D22"/>
    <mergeCell ref="E22:F22"/>
    <mergeCell ref="H22:J22"/>
    <mergeCell ref="A17:D17"/>
    <mergeCell ref="E17:F17"/>
    <mergeCell ref="H17:J17"/>
    <mergeCell ref="A18:D18"/>
    <mergeCell ref="E18:G18"/>
    <mergeCell ref="H18:J18"/>
    <mergeCell ref="H21:J21"/>
    <mergeCell ref="B21:D21"/>
    <mergeCell ref="B16:D16"/>
    <mergeCell ref="E16:F16"/>
    <mergeCell ref="H16:J16"/>
    <mergeCell ref="A12:D12"/>
    <mergeCell ref="E12:F12"/>
    <mergeCell ref="H12:J12"/>
    <mergeCell ref="A14:J14"/>
    <mergeCell ref="A15:D15"/>
    <mergeCell ref="E15:G15"/>
    <mergeCell ref="H15:J15"/>
    <mergeCell ref="A9:D9"/>
    <mergeCell ref="E9:F9"/>
    <mergeCell ref="H9:J9"/>
    <mergeCell ref="A11:D11"/>
    <mergeCell ref="E11:F11"/>
    <mergeCell ref="H11:J11"/>
    <mergeCell ref="A10:D10"/>
    <mergeCell ref="E10:F10"/>
    <mergeCell ref="H10:J10"/>
    <mergeCell ref="A4:J4"/>
    <mergeCell ref="G6:J6"/>
    <mergeCell ref="A7:J7"/>
    <mergeCell ref="A8:D8"/>
    <mergeCell ref="E8:G8"/>
    <mergeCell ref="H8:J8"/>
  </mergeCells>
  <phoneticPr fontId="4"/>
  <conditionalFormatting sqref="E24:F24">
    <cfRule type="cellIs" dxfId="1" priority="2" operator="notEqual">
      <formula>$E$12</formula>
    </cfRule>
  </conditionalFormatting>
  <conditionalFormatting sqref="E12:F12">
    <cfRule type="cellIs" dxfId="0" priority="1" operator="notEqual">
      <formula>$E$24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49162-3728-481B-9E20-40645062CC22}">
  <dimension ref="B1:E31"/>
  <sheetViews>
    <sheetView view="pageBreakPreview" zoomScale="60" zoomScaleNormal="46" workbookViewId="0">
      <selection activeCell="B8" sqref="B8:B10"/>
    </sheetView>
  </sheetViews>
  <sheetFormatPr defaultRowHeight="18" x14ac:dyDescent="0.55000000000000004"/>
  <cols>
    <col min="2" max="5" width="38.83203125" customWidth="1"/>
  </cols>
  <sheetData>
    <row r="1" spans="2:5" x14ac:dyDescent="0.55000000000000004">
      <c r="B1" s="4" t="s">
        <v>42</v>
      </c>
    </row>
    <row r="2" spans="2:5" ht="19" x14ac:dyDescent="0.55000000000000004">
      <c r="B2" s="5" t="s">
        <v>25</v>
      </c>
    </row>
    <row r="3" spans="2:5" x14ac:dyDescent="0.55000000000000004">
      <c r="B3" s="6"/>
    </row>
    <row r="4" spans="2:5" ht="18.5" thickBot="1" x14ac:dyDescent="0.6">
      <c r="B4" s="7"/>
      <c r="E4" s="7" t="s">
        <v>26</v>
      </c>
    </row>
    <row r="5" spans="2:5" ht="18.5" thickBot="1" x14ac:dyDescent="0.6">
      <c r="B5" s="106" t="s">
        <v>27</v>
      </c>
      <c r="C5" s="109" t="s">
        <v>28</v>
      </c>
      <c r="D5" s="110"/>
      <c r="E5" s="111"/>
    </row>
    <row r="6" spans="2:5" x14ac:dyDescent="0.55000000000000004">
      <c r="B6" s="107"/>
      <c r="C6" s="106" t="s">
        <v>29</v>
      </c>
      <c r="D6" s="8" t="s">
        <v>30</v>
      </c>
      <c r="E6" s="106" t="s">
        <v>31</v>
      </c>
    </row>
    <row r="7" spans="2:5" ht="18.5" thickBot="1" x14ac:dyDescent="0.6">
      <c r="B7" s="108"/>
      <c r="C7" s="108"/>
      <c r="D7" s="9" t="s">
        <v>32</v>
      </c>
      <c r="E7" s="108"/>
    </row>
    <row r="8" spans="2:5" x14ac:dyDescent="0.55000000000000004">
      <c r="B8" s="106" t="s">
        <v>34</v>
      </c>
      <c r="C8" s="112">
        <f>収支予算書入力シート!E17</f>
        <v>0</v>
      </c>
      <c r="D8" s="112">
        <f>ROUNDDOWN(C8*3/4,-3)</f>
        <v>0</v>
      </c>
      <c r="E8" s="112">
        <f>C8-D8</f>
        <v>0</v>
      </c>
    </row>
    <row r="9" spans="2:5" x14ac:dyDescent="0.55000000000000004">
      <c r="B9" s="107"/>
      <c r="C9" s="113"/>
      <c r="D9" s="113"/>
      <c r="E9" s="113"/>
    </row>
    <row r="10" spans="2:5" x14ac:dyDescent="0.55000000000000004">
      <c r="B10" s="107"/>
      <c r="C10" s="113"/>
      <c r="D10" s="113"/>
      <c r="E10" s="113"/>
    </row>
    <row r="11" spans="2:5" x14ac:dyDescent="0.55000000000000004">
      <c r="B11" s="114"/>
      <c r="C11" s="113"/>
      <c r="D11" s="113"/>
      <c r="E11" s="113"/>
    </row>
    <row r="12" spans="2:5" x14ac:dyDescent="0.55000000000000004">
      <c r="B12" s="114"/>
      <c r="C12" s="113"/>
      <c r="D12" s="113"/>
      <c r="E12" s="113"/>
    </row>
    <row r="13" spans="2:5" x14ac:dyDescent="0.55000000000000004">
      <c r="B13" s="114"/>
      <c r="C13" s="113"/>
      <c r="D13" s="113"/>
      <c r="E13" s="113"/>
    </row>
    <row r="14" spans="2:5" x14ac:dyDescent="0.55000000000000004">
      <c r="B14" s="107" t="s">
        <v>24</v>
      </c>
      <c r="C14" s="113">
        <f>収支予算書入力シート!E23</f>
        <v>0</v>
      </c>
      <c r="D14" s="113">
        <f>D17-D8</f>
        <v>0</v>
      </c>
      <c r="E14" s="113">
        <f>C14-D14</f>
        <v>0</v>
      </c>
    </row>
    <row r="15" spans="2:5" x14ac:dyDescent="0.55000000000000004">
      <c r="B15" s="107"/>
      <c r="C15" s="113"/>
      <c r="D15" s="113"/>
      <c r="E15" s="113"/>
    </row>
    <row r="16" spans="2:5" ht="18.5" thickBot="1" x14ac:dyDescent="0.6">
      <c r="B16" s="115"/>
      <c r="C16" s="116"/>
      <c r="D16" s="116"/>
      <c r="E16" s="116"/>
    </row>
    <row r="17" spans="2:5" ht="39.75" customHeight="1" thickTop="1" thickBot="1" x14ac:dyDescent="0.6">
      <c r="B17" s="10" t="s">
        <v>33</v>
      </c>
      <c r="C17" s="11">
        <f>SUM(C8:C16)</f>
        <v>0</v>
      </c>
      <c r="D17" s="11">
        <f>収支予算書入力シート!E9</f>
        <v>0</v>
      </c>
      <c r="E17" s="11">
        <f>SUM(E8:E16)</f>
        <v>0</v>
      </c>
    </row>
    <row r="18" spans="2:5" x14ac:dyDescent="0.55000000000000004">
      <c r="B18" s="6"/>
    </row>
    <row r="19" spans="2:5" x14ac:dyDescent="0.55000000000000004">
      <c r="B19" s="6"/>
    </row>
    <row r="20" spans="2:5" x14ac:dyDescent="0.55000000000000004">
      <c r="B20" s="6"/>
    </row>
    <row r="21" spans="2:5" x14ac:dyDescent="0.55000000000000004">
      <c r="B21" s="12"/>
    </row>
    <row r="22" spans="2:5" x14ac:dyDescent="0.55000000000000004">
      <c r="B22" s="12"/>
    </row>
    <row r="23" spans="2:5" x14ac:dyDescent="0.55000000000000004">
      <c r="B23" s="6"/>
    </row>
    <row r="24" spans="2:5" x14ac:dyDescent="0.55000000000000004">
      <c r="B24" s="6"/>
    </row>
    <row r="25" spans="2:5" x14ac:dyDescent="0.55000000000000004">
      <c r="B25" s="6"/>
    </row>
    <row r="26" spans="2:5" x14ac:dyDescent="0.55000000000000004">
      <c r="B26" s="6"/>
    </row>
    <row r="27" spans="2:5" x14ac:dyDescent="0.55000000000000004">
      <c r="B27" s="4"/>
    </row>
    <row r="28" spans="2:5" ht="25.5" x14ac:dyDescent="0.55000000000000004">
      <c r="B28" s="13"/>
    </row>
    <row r="30" spans="2:5" x14ac:dyDescent="0.55000000000000004">
      <c r="B30" s="14"/>
    </row>
    <row r="31" spans="2:5" x14ac:dyDescent="0.55000000000000004">
      <c r="B31" s="6"/>
    </row>
  </sheetData>
  <mergeCells count="16">
    <mergeCell ref="B11:B13"/>
    <mergeCell ref="C11:C13"/>
    <mergeCell ref="D11:D13"/>
    <mergeCell ref="E11:E13"/>
    <mergeCell ref="B14:B16"/>
    <mergeCell ref="C14:C16"/>
    <mergeCell ref="D14:D16"/>
    <mergeCell ref="E14:E16"/>
    <mergeCell ref="B5:B7"/>
    <mergeCell ref="C5:E5"/>
    <mergeCell ref="C6:C7"/>
    <mergeCell ref="E6:E7"/>
    <mergeCell ref="B8:B10"/>
    <mergeCell ref="C8:C10"/>
    <mergeCell ref="D8:D10"/>
    <mergeCell ref="E8:E10"/>
  </mergeCells>
  <phoneticPr fontId="4"/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収支予算書入力シート</vt:lpstr>
      <vt:lpstr>記載例 </vt:lpstr>
      <vt:lpstr>【記載不要】補助事業の経費の配分</vt:lpstr>
      <vt:lpstr>【記載不要】補助事業の経費の配分!Print_Area</vt:lpstr>
      <vt:lpstr>'記載例 '!Print_Area</vt:lpstr>
      <vt:lpstr>収支予算書入力シート!Print_Area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もんたにみさと</dc:creator>
  <cp:lastModifiedBy>kndp</cp:lastModifiedBy>
  <cp:lastPrinted>2025-03-21T09:51:00Z</cp:lastPrinted>
  <dcterms:created xsi:type="dcterms:W3CDTF">2022-04-13T07:39:12Z</dcterms:created>
  <dcterms:modified xsi:type="dcterms:W3CDTF">2025-03-21T10:01:53Z</dcterms:modified>
</cp:coreProperties>
</file>