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knsv0008\25003_ごみ減量推進課\040_事業ごみ対策室\010_減量化事業関連\043_中小企業アンケート\R07\"/>
    </mc:Choice>
  </mc:AlternateContent>
  <xr:revisionPtr revIDLastSave="0" documentId="13_ncr:1_{D111344A-3ACA-4FE5-8D6A-EEC63873212B}" xr6:coauthVersionLast="47" xr6:coauthVersionMax="47" xr10:uidLastSave="{00000000-0000-0000-0000-000000000000}"/>
  <bookViews>
    <workbookView xWindow="-110" yWindow="-110" windowWidth="19420" windowHeight="10300" activeTab="1" xr2:uid="{00000000-000D-0000-FFFF-FFFF00000000}"/>
  </bookViews>
  <sheets>
    <sheet name="回答用紙" sheetId="3" r:id="rId1"/>
    <sheet name="記載例" sheetId="2" r:id="rId2"/>
  </sheets>
  <definedNames>
    <definedName name="_xlnm.Print_Area" localSheetId="0">回答用紙!$A$1:$AQ$44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4" i="3" l="1"/>
  <c r="K34" i="3"/>
  <c r="G33" i="3"/>
  <c r="AM33" i="3" s="1"/>
  <c r="G32" i="3"/>
  <c r="AM32" i="3" s="1"/>
  <c r="G31" i="3"/>
  <c r="AM31" i="3" s="1"/>
  <c r="G30" i="3"/>
  <c r="AM30" i="3" s="1"/>
  <c r="G29" i="3"/>
  <c r="AM29" i="3" s="1"/>
  <c r="G28" i="3"/>
  <c r="AM28" i="3" s="1"/>
  <c r="G27" i="3"/>
  <c r="AM27" i="3" s="1"/>
  <c r="G34" i="3" l="1"/>
  <c r="AM34" i="3" s="1"/>
  <c r="X36" i="2"/>
  <c r="BD36" i="2" s="1"/>
  <c r="X38" i="2"/>
  <c r="BD38" i="2" s="1"/>
  <c r="X40" i="2"/>
  <c r="BD40" i="2" s="1"/>
  <c r="X42" i="2"/>
  <c r="BD42" i="2" s="1"/>
  <c r="X44" i="2"/>
  <c r="BD44" i="2" s="1"/>
  <c r="X46" i="2"/>
  <c r="BD46" i="2" s="1"/>
  <c r="X48" i="2"/>
  <c r="BD48" i="2"/>
  <c r="AB50" i="2"/>
  <c r="AP50" i="2"/>
  <c r="X50" i="2" l="1"/>
  <c r="BD50" i="2" s="1"/>
</calcChain>
</file>

<file path=xl/sharedStrings.xml><?xml version="1.0" encoding="utf-8"?>
<sst xmlns="http://schemas.openxmlformats.org/spreadsheetml/2006/main" count="157" uniqueCount="69">
  <si>
    <t>合　計</t>
    <rPh sb="0" eb="1">
      <t>ゴウ</t>
    </rPh>
    <rPh sb="2" eb="3">
      <t>ケイ</t>
    </rPh>
    <phoneticPr fontId="1"/>
  </si>
  <si>
    <t xml:space="preserve"> 事業者名称</t>
    <rPh sb="1" eb="4">
      <t>ジギョウシャ</t>
    </rPh>
    <rPh sb="4" eb="6">
      <t>メイショウ</t>
    </rPh>
    <phoneticPr fontId="1"/>
  </si>
  <si>
    <t>※ 記載内容についてお聞きする場合があります。ご協力をお願いします。</t>
    <rPh sb="2" eb="4">
      <t>キサイ</t>
    </rPh>
    <rPh sb="4" eb="6">
      <t>ナイヨウ</t>
    </rPh>
    <rPh sb="11" eb="12">
      <t>キ</t>
    </rPh>
    <rPh sb="15" eb="17">
      <t>バアイ</t>
    </rPh>
    <phoneticPr fontId="1"/>
  </si>
  <si>
    <t>収 集 運 搬 業 者 名</t>
    <rPh sb="0" eb="1">
      <t>オサム</t>
    </rPh>
    <rPh sb="2" eb="3">
      <t>シュウ</t>
    </rPh>
    <rPh sb="4" eb="5">
      <t>ウン</t>
    </rPh>
    <rPh sb="6" eb="7">
      <t>ハン</t>
    </rPh>
    <rPh sb="8" eb="9">
      <t>ゴウ</t>
    </rPh>
    <rPh sb="10" eb="11">
      <t>モノ</t>
    </rPh>
    <rPh sb="12" eb="13">
      <t>メイ</t>
    </rPh>
    <phoneticPr fontId="1"/>
  </si>
  <si>
    <t>ごみ種別</t>
    <rPh sb="2" eb="4">
      <t>シュベツ</t>
    </rPh>
    <phoneticPr fontId="1"/>
  </si>
  <si>
    <t>生 ご み</t>
    <rPh sb="0" eb="1">
      <t>ナマ</t>
    </rPh>
    <phoneticPr fontId="1"/>
  </si>
  <si>
    <t>新聞</t>
    <rPh sb="0" eb="2">
      <t>シンブン</t>
    </rPh>
    <phoneticPr fontId="1"/>
  </si>
  <si>
    <t xml:space="preserve"> 事業者住所</t>
    <rPh sb="1" eb="4">
      <t>ジギョウシャ</t>
    </rPh>
    <rPh sb="4" eb="6">
      <t>ジュウショ</t>
    </rPh>
    <phoneticPr fontId="1"/>
  </si>
  <si>
    <t>廃棄物
発生量
（Ａ）</t>
    <rPh sb="0" eb="3">
      <t>ハイキブツ</t>
    </rPh>
    <rPh sb="4" eb="7">
      <t>ハッセイリョウ</t>
    </rPh>
    <phoneticPr fontId="1"/>
  </si>
  <si>
    <t>ＯＡ用紙</t>
    <rPh sb="2" eb="4">
      <t>ヨウシ</t>
    </rPh>
    <phoneticPr fontId="1"/>
  </si>
  <si>
    <t>雑誌・チラシ</t>
    <rPh sb="0" eb="2">
      <t>ザッシ</t>
    </rPh>
    <phoneticPr fontId="1"/>
  </si>
  <si>
    <t>その他の紙</t>
    <rPh sb="2" eb="3">
      <t>タ</t>
    </rPh>
    <rPh sb="4" eb="5">
      <t>カミ</t>
    </rPh>
    <phoneticPr fontId="1"/>
  </si>
  <si>
    <t>ダンボール</t>
  </si>
  <si>
    <t>生ごみ</t>
    <rPh sb="0" eb="1">
      <t>ナマ</t>
    </rPh>
    <phoneticPr fontId="1"/>
  </si>
  <si>
    <t>機密書類・
シュレッダー</t>
    <rPh sb="0" eb="2">
      <t>キミツ</t>
    </rPh>
    <rPh sb="2" eb="4">
      <t>ショルイ</t>
    </rPh>
    <phoneticPr fontId="1"/>
  </si>
  <si>
    <t>t</t>
  </si>
  <si>
    <t>資源化量
（Ｂ）</t>
    <rPh sb="0" eb="3">
      <t>シゲンカ</t>
    </rPh>
    <rPh sb="3" eb="4">
      <t>リョウ</t>
    </rPh>
    <rPh sb="4" eb="5">
      <t>ヨウリョウ</t>
    </rPh>
    <phoneticPr fontId="1"/>
  </si>
  <si>
    <t>廃棄処分（焼却）</t>
    <rPh sb="0" eb="2">
      <t>ハイキ</t>
    </rPh>
    <rPh sb="2" eb="4">
      <t>ショブン</t>
    </rPh>
    <rPh sb="5" eb="7">
      <t>ショウキャク</t>
    </rPh>
    <phoneticPr fontId="1"/>
  </si>
  <si>
    <t>資源化（リサイクル）</t>
    <rPh sb="0" eb="2">
      <t>シゲン</t>
    </rPh>
    <rPh sb="2" eb="3">
      <t>カ</t>
    </rPh>
    <phoneticPr fontId="1"/>
  </si>
  <si>
    <t>資源化率
（B／A）
％</t>
    <rPh sb="0" eb="3">
      <t>シゲンカ</t>
    </rPh>
    <rPh sb="3" eb="4">
      <t>リツ</t>
    </rPh>
    <phoneticPr fontId="1"/>
  </si>
  <si>
    <t>処分量</t>
    <rPh sb="0" eb="3">
      <t>ショブンリョウ</t>
    </rPh>
    <phoneticPr fontId="1"/>
  </si>
  <si>
    <t>処分先</t>
    <rPh sb="0" eb="2">
      <t>ショブン</t>
    </rPh>
    <rPh sb="2" eb="3">
      <t>サキ</t>
    </rPh>
    <phoneticPr fontId="1"/>
  </si>
  <si>
    <t>処分業者</t>
    <rPh sb="0" eb="2">
      <t>ショブン</t>
    </rPh>
    <rPh sb="2" eb="4">
      <t>ギョウシャ</t>
    </rPh>
    <phoneticPr fontId="1"/>
  </si>
  <si>
    <t>事業系廃棄物の減量化・資源化に関する調査【種別１】</t>
    <rPh sb="0" eb="3">
      <t>ジギョウケイ</t>
    </rPh>
    <rPh sb="3" eb="6">
      <t>ハイキブツ</t>
    </rPh>
    <rPh sb="7" eb="10">
      <t>ゲンリョウカ</t>
    </rPh>
    <rPh sb="11" eb="14">
      <t>シゲンカ</t>
    </rPh>
    <rPh sb="15" eb="16">
      <t>カン</t>
    </rPh>
    <rPh sb="18" eb="20">
      <t>チョウサ</t>
    </rPh>
    <rPh sb="21" eb="23">
      <t>シュベツ</t>
    </rPh>
    <phoneticPr fontId="1"/>
  </si>
  <si>
    <t>新 　聞</t>
    <rPh sb="0" eb="1">
      <t>シン</t>
    </rPh>
    <rPh sb="3" eb="4">
      <t>ブン</t>
    </rPh>
    <phoneticPr fontId="1"/>
  </si>
  <si>
    <t>今年度予定の取り組み</t>
    <rPh sb="0" eb="3">
      <t>コンネンド</t>
    </rPh>
    <rPh sb="3" eb="5">
      <t>ヨテイ</t>
    </rPh>
    <rPh sb="6" eb="7">
      <t>ト</t>
    </rPh>
    <rPh sb="8" eb="9">
      <t>ク</t>
    </rPh>
    <phoneticPr fontId="1"/>
  </si>
  <si>
    <t>～　ご協力ありがとうございました　～</t>
    <rPh sb="3" eb="5">
      <t>キョウリョク</t>
    </rPh>
    <phoneticPr fontId="1"/>
  </si>
  <si>
    <t>ダンボール</t>
    <phoneticPr fontId="1"/>
  </si>
  <si>
    <t>t</t>
    <phoneticPr fontId="1"/>
  </si>
  <si>
    <t>令和</t>
    <rPh sb="0" eb="2">
      <t>レイワ</t>
    </rPh>
    <phoneticPr fontId="1"/>
  </si>
  <si>
    <t>年</t>
    <rPh sb="0" eb="1">
      <t>ネン</t>
    </rPh>
    <phoneticPr fontId="1"/>
  </si>
  <si>
    <t>月</t>
    <rPh sb="0" eb="1">
      <t>ツキ</t>
    </rPh>
    <phoneticPr fontId="1"/>
  </si>
  <si>
    <t>日</t>
    <rPh sb="0" eb="1">
      <t>ニチ</t>
    </rPh>
    <phoneticPr fontId="1"/>
  </si>
  <si>
    <t>提出</t>
    <rPh sb="0" eb="2">
      <t>テイシュツ</t>
    </rPh>
    <phoneticPr fontId="1"/>
  </si>
  <si>
    <t xml:space="preserve"> 廃 棄 物 管 理
 責 任 者 氏 名</t>
    <rPh sb="1" eb="2">
      <t>ハイ</t>
    </rPh>
    <rPh sb="3" eb="4">
      <t>キ</t>
    </rPh>
    <rPh sb="5" eb="6">
      <t>モノ</t>
    </rPh>
    <rPh sb="7" eb="8">
      <t>カン</t>
    </rPh>
    <rPh sb="9" eb="10">
      <t>オサム</t>
    </rPh>
    <rPh sb="12" eb="13">
      <t>セキ</t>
    </rPh>
    <rPh sb="14" eb="15">
      <t>ニン</t>
    </rPh>
    <rPh sb="16" eb="17">
      <t>モノ</t>
    </rPh>
    <rPh sb="18" eb="19">
      <t>シ</t>
    </rPh>
    <rPh sb="20" eb="21">
      <t>ナ</t>
    </rPh>
    <phoneticPr fontId="1"/>
  </si>
  <si>
    <t xml:space="preserve"> 電 話 番 号 等
 連　絡　先</t>
    <rPh sb="1" eb="2">
      <t>デン</t>
    </rPh>
    <rPh sb="3" eb="4">
      <t>ハナシ</t>
    </rPh>
    <rPh sb="5" eb="6">
      <t>バン</t>
    </rPh>
    <rPh sb="7" eb="8">
      <t>ゴウ</t>
    </rPh>
    <rPh sb="9" eb="10">
      <t>トウ</t>
    </rPh>
    <rPh sb="12" eb="13">
      <t>レン</t>
    </rPh>
    <rPh sb="14" eb="15">
      <t>ラク</t>
    </rPh>
    <rPh sb="16" eb="17">
      <t>サキ</t>
    </rPh>
    <phoneticPr fontId="1"/>
  </si>
  <si>
    <t xml:space="preserve"> 代表者 職氏名</t>
    <rPh sb="1" eb="4">
      <t>ダイヒョウシャ</t>
    </rPh>
    <rPh sb="5" eb="6">
      <t>ショク</t>
    </rPh>
    <rPh sb="6" eb="8">
      <t>シメイ</t>
    </rPh>
    <phoneticPr fontId="1"/>
  </si>
  <si>
    <t>令和　年　月　日 記入</t>
    <rPh sb="0" eb="2">
      <t>レイワ</t>
    </rPh>
    <rPh sb="3" eb="4">
      <t>ネン</t>
    </rPh>
    <rPh sb="5" eb="6">
      <t>ガツ</t>
    </rPh>
    <rPh sb="7" eb="8">
      <t>ニチ</t>
    </rPh>
    <rPh sb="9" eb="11">
      <t>キニュウ</t>
    </rPh>
    <phoneticPr fontId="1"/>
  </si>
  <si>
    <t>事業系廃棄物の減量化に関する調査【種別１】</t>
    <rPh sb="0" eb="3">
      <t>ジギョウケイ</t>
    </rPh>
    <rPh sb="3" eb="6">
      <t>ハイキブツ</t>
    </rPh>
    <rPh sb="7" eb="10">
      <t>ゲンリョウカ</t>
    </rPh>
    <rPh sb="11" eb="12">
      <t>カン</t>
    </rPh>
    <rPh sb="14" eb="16">
      <t>チョウサ</t>
    </rPh>
    <rPh sb="17" eb="19">
      <t>シュベツ</t>
    </rPh>
    <phoneticPr fontId="1"/>
  </si>
  <si>
    <t>（有）〇×工業</t>
    <rPh sb="0" eb="3">
      <t>ユウゲンガイシャ</t>
    </rPh>
    <rPh sb="5" eb="7">
      <t>コウギョウ</t>
    </rPh>
    <phoneticPr fontId="1"/>
  </si>
  <si>
    <t>総務担当　環境花子</t>
    <rPh sb="0" eb="2">
      <t>ソウム</t>
    </rPh>
    <rPh sb="2" eb="4">
      <t>タントウ</t>
    </rPh>
    <rPh sb="5" eb="7">
      <t>カンキョウ</t>
    </rPh>
    <rPh sb="7" eb="9">
      <t>ハナコ</t>
    </rPh>
    <phoneticPr fontId="1"/>
  </si>
  <si>
    <t>金沢市広坂１－１－１</t>
    <rPh sb="0" eb="3">
      <t>カナザワシ</t>
    </rPh>
    <rPh sb="3" eb="5">
      <t>ヒロサカ</t>
    </rPh>
    <phoneticPr fontId="1"/>
  </si>
  <si>
    <t>０７６－２２０－〇▼□▲</t>
    <phoneticPr fontId="1"/>
  </si>
  <si>
    <t xml:space="preserve"> 代表者　職氏名</t>
    <rPh sb="1" eb="4">
      <t>ダイヒョウシャ</t>
    </rPh>
    <rPh sb="5" eb="6">
      <t>ショク</t>
    </rPh>
    <rPh sb="6" eb="8">
      <t>シメイ</t>
    </rPh>
    <phoneticPr fontId="1"/>
  </si>
  <si>
    <t>取締役　環境太郎</t>
    <rPh sb="0" eb="3">
      <t>トリシマリヤク</t>
    </rPh>
    <rPh sb="4" eb="6">
      <t>カンキョウ</t>
    </rPh>
    <rPh sb="6" eb="8">
      <t>タロウ</t>
    </rPh>
    <phoneticPr fontId="1"/>
  </si>
  <si>
    <t>　</t>
    <phoneticPr fontId="1"/>
  </si>
  <si>
    <t>新　　聞</t>
    <rPh sb="0" eb="1">
      <t>シン</t>
    </rPh>
    <rPh sb="3" eb="4">
      <t>ブン</t>
    </rPh>
    <phoneticPr fontId="1"/>
  </si>
  <si>
    <t>　□×紙業</t>
    <rPh sb="3" eb="5">
      <t>シギョウ</t>
    </rPh>
    <phoneticPr fontId="1"/>
  </si>
  <si>
    <t>　●△クリーン（株）</t>
    <rPh sb="7" eb="10">
      <t>カブ</t>
    </rPh>
    <phoneticPr fontId="1"/>
  </si>
  <si>
    <t>　新聞と同じ</t>
    <rPh sb="1" eb="3">
      <t>シンブン</t>
    </rPh>
    <rPh sb="4" eb="5">
      <t>オナ</t>
    </rPh>
    <phoneticPr fontId="1"/>
  </si>
  <si>
    <t>　自己搬入</t>
    <rPh sb="1" eb="3">
      <t>ジコ</t>
    </rPh>
    <rPh sb="3" eb="5">
      <t>ハンニュウ</t>
    </rPh>
    <phoneticPr fontId="1"/>
  </si>
  <si>
    <t>　☆×清掃（株）</t>
    <rPh sb="3" eb="5">
      <t>セイソウ</t>
    </rPh>
    <rPh sb="5" eb="8">
      <t>カブ</t>
    </rPh>
    <phoneticPr fontId="1"/>
  </si>
  <si>
    <t>資源化（リサイクル）</t>
    <rPh sb="0" eb="3">
      <t>シゲンカ</t>
    </rPh>
    <phoneticPr fontId="1"/>
  </si>
  <si>
    <t>新   聞</t>
    <rPh sb="0" eb="1">
      <t>シン</t>
    </rPh>
    <rPh sb="4" eb="5">
      <t>ブン</t>
    </rPh>
    <phoneticPr fontId="1"/>
  </si>
  <si>
    <t>ｔ</t>
    <phoneticPr fontId="1"/>
  </si>
  <si>
    <t>△□エネルギーセンター</t>
    <phoneticPr fontId="1"/>
  </si>
  <si>
    <t>×〇製紙</t>
    <rPh sb="2" eb="4">
      <t>セイシ</t>
    </rPh>
    <phoneticPr fontId="1"/>
  </si>
  <si>
    <t>雑誌チラシ</t>
    <rPh sb="0" eb="2">
      <t>ザッシ</t>
    </rPh>
    <phoneticPr fontId="1"/>
  </si>
  <si>
    <t>ｔ</t>
  </si>
  <si>
    <t>×〇製紙</t>
    <rPh sb="0" eb="4">
      <t>バツマルセイシ</t>
    </rPh>
    <phoneticPr fontId="1"/>
  </si>
  <si>
    <t>－</t>
    <phoneticPr fontId="1"/>
  </si>
  <si>
    <t>□×紙業</t>
    <rPh sb="2" eb="4">
      <t>シギョウ</t>
    </rPh>
    <phoneticPr fontId="1"/>
  </si>
  <si>
    <t>生　ご　み</t>
    <rPh sb="0" eb="1">
      <t>ナマ</t>
    </rPh>
    <phoneticPr fontId="1"/>
  </si>
  <si>
    <t xml:space="preserve">
・ＯＡ用紙では、顧客情報を記載した帳面を焼却処分したため、再利用率が低下した。機密情報が記載された紙を、シュレッダーした後に焼却処分していたが、機密保持したまま再生利用できる古紙業者の利用を検討してみる。
・その他の紙について、分別箱を設置して古紙回収の再利用率の向上に取り組む。
</t>
    <rPh sb="9" eb="11">
      <t>コキャク</t>
    </rPh>
    <rPh sb="11" eb="13">
      <t>ジョウホウ</t>
    </rPh>
    <rPh sb="14" eb="16">
      <t>キサイ</t>
    </rPh>
    <rPh sb="18" eb="20">
      <t>チョウメン</t>
    </rPh>
    <rPh sb="21" eb="23">
      <t>ショウキャク</t>
    </rPh>
    <rPh sb="23" eb="25">
      <t>ショブン</t>
    </rPh>
    <rPh sb="30" eb="33">
      <t>サイリヨウ</t>
    </rPh>
    <rPh sb="33" eb="34">
      <t>リツ</t>
    </rPh>
    <rPh sb="35" eb="37">
      <t>テイカ</t>
    </rPh>
    <phoneticPr fontId="1"/>
  </si>
  <si>
    <t>廃 棄 物 管 理
責 任 者 氏 名</t>
    <rPh sb="0" eb="1">
      <t>ハイ</t>
    </rPh>
    <rPh sb="2" eb="3">
      <t>キ</t>
    </rPh>
    <rPh sb="4" eb="5">
      <t>モノ</t>
    </rPh>
    <rPh sb="6" eb="7">
      <t>カン</t>
    </rPh>
    <rPh sb="8" eb="9">
      <t>オサム</t>
    </rPh>
    <rPh sb="10" eb="11">
      <t>セキ</t>
    </rPh>
    <rPh sb="12" eb="13">
      <t>ニン</t>
    </rPh>
    <rPh sb="14" eb="15">
      <t>モノ</t>
    </rPh>
    <rPh sb="16" eb="17">
      <t>シ</t>
    </rPh>
    <rPh sb="18" eb="19">
      <t>ナ</t>
    </rPh>
    <phoneticPr fontId="1"/>
  </si>
  <si>
    <t>電 話 番 号 等
連　絡　先</t>
    <rPh sb="0" eb="1">
      <t>デン</t>
    </rPh>
    <rPh sb="2" eb="3">
      <t>ハナシ</t>
    </rPh>
    <rPh sb="4" eb="5">
      <t>バン</t>
    </rPh>
    <rPh sb="6" eb="7">
      <t>ゴウ</t>
    </rPh>
    <rPh sb="8" eb="9">
      <t>トウ</t>
    </rPh>
    <rPh sb="10" eb="11">
      <t>レン</t>
    </rPh>
    <rPh sb="12" eb="13">
      <t>ラク</t>
    </rPh>
    <rPh sb="14" eb="15">
      <t>サキ</t>
    </rPh>
    <phoneticPr fontId="1"/>
  </si>
  <si>
    <t xml:space="preserve"> メールアドレス</t>
    <phoneticPr fontId="1"/>
  </si>
  <si>
    <t>メールアドレス</t>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</si>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</sst>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Red]\(0.000\)"/>
    <numFmt numFmtId="177" formatCode="0.0%"/>
    <numFmt numFmtId="178" formatCode="#,##0.000_);[Red]\(#,##0.000\)"/>
    <numFmt numFmtId="179" formatCode="0.0"/>
  </numFmts>
  <fonts count="16" x14ac:knownFonts="1">
    <font>
      <sz val="11"/>
      <name val="ＭＳ Ｐゴシック"/>
    </font>
    <font>
      <sz val="6"/>
      <name val="ＭＳ Ｐゴシック"/>
      <family val="3"/>
      <charset val="128"/>
    </font>
    <font>
      <sz val="11"/>
      <name val="ＭＳ 明朝"/>
      <family val="1"/>
      <charset val="128"/>
    </font>
    <font>
      <b/>
      <sz val="18"/>
      <name val="BIZ UDゴシック"/>
      <family val="3"/>
      <charset val="128"/>
    </font>
    <font>
      <sz val="11"/>
      <name val="BIZ UD明朝 Medium"/>
      <family val="1"/>
      <charset val="128"/>
    </font>
    <font>
      <sz val="9"/>
      <name val="BIZ UD明朝 Medium"/>
      <family val="1"/>
      <charset val="128"/>
    </font>
    <font>
      <sz val="11"/>
      <name val="AR P丸ゴシック体E"/>
      <family val="3"/>
      <charset val="128"/>
    </font>
    <font>
      <sz val="9"/>
      <name val="BIZ UDP明朝 Medium"/>
      <family val="1"/>
      <charset val="128"/>
    </font>
    <font>
      <sz val="12"/>
      <name val="AR P丸ゴシック体E"/>
      <family val="3"/>
      <charset val="128"/>
    </font>
    <font>
      <sz val="10"/>
      <name val="BIZ UD明朝 Medium"/>
      <family val="1"/>
      <charset val="128"/>
    </font>
    <font>
      <sz val="10"/>
      <name val="ＭＳ 明朝"/>
      <family val="1"/>
      <charset val="128"/>
    </font>
    <font>
      <sz val="11"/>
      <name val="ＭＳ Ｐゴシック"/>
      <family val="3"/>
      <charset val="128"/>
    </font>
    <font>
      <sz val="20"/>
      <name val="ＭＳ 明朝"/>
      <family val="1"/>
      <charset val="128"/>
    </font>
    <font>
      <sz val="12"/>
      <name val="ＭＳ 明朝"/>
      <family val="1"/>
      <charset val="128"/>
    </font>
    <font>
      <sz val="16"/>
      <name val="AR P丸ゴシック体E"/>
      <family val="3"/>
      <charset val="128"/>
    </font>
    <font>
      <sz val="14"/>
      <name val="AR P丸ゴシック体E"/>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9" fontId="11" fillId="0" borderId="0" applyFont="0" applyFill="0" applyBorder="0" applyAlignment="0" applyProtection="0">
      <alignment vertical="center"/>
    </xf>
    <xf numFmtId="0" fontId="11" fillId="0" borderId="0"/>
  </cellStyleXfs>
  <cellXfs count="130">
    <xf numFmtId="0" fontId="0" fillId="0" borderId="0" xfId="0"/>
    <xf numFmtId="0" fontId="2" fillId="0" borderId="0" xfId="2" applyFont="1" applyAlignment="1" applyProtection="1">
      <alignment vertical="center"/>
      <protection locked="0"/>
    </xf>
    <xf numFmtId="0" fontId="2" fillId="0" borderId="0" xfId="2" applyFont="1" applyAlignment="1" applyProtection="1">
      <alignment horizontal="right" vertical="center"/>
      <protection locked="0"/>
    </xf>
    <xf numFmtId="0" fontId="2" fillId="0" borderId="0" xfId="2" applyFont="1" applyAlignme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2"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6" xfId="0" applyFont="1" applyFill="1" applyBorder="1" applyAlignment="1" applyProtection="1">
      <alignment horizontal="center" shrinkToFit="1"/>
    </xf>
    <xf numFmtId="0" fontId="5" fillId="0" borderId="7" xfId="0" applyFont="1" applyFill="1" applyBorder="1" applyAlignment="1" applyProtection="1">
      <alignment horizontal="center" shrinkToFit="1"/>
    </xf>
    <xf numFmtId="0" fontId="8" fillId="0" borderId="8" xfId="0" applyFont="1" applyFill="1" applyBorder="1" applyAlignment="1" applyProtection="1">
      <alignment vertical="center" shrinkToFit="1"/>
    </xf>
    <xf numFmtId="0" fontId="8" fillId="0" borderId="9" xfId="0" applyFont="1" applyFill="1" applyBorder="1" applyAlignment="1" applyProtection="1">
      <alignment vertical="center" shrinkToFit="1"/>
    </xf>
    <xf numFmtId="0" fontId="2" fillId="0" borderId="0" xfId="0" applyFont="1" applyFill="1" applyBorder="1" applyAlignment="1">
      <alignment vertical="center"/>
    </xf>
    <xf numFmtId="0" fontId="2" fillId="0" borderId="4"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pplyProtection="1">
      <alignment horizontal="left" vertical="center"/>
      <protection locked="0"/>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4" fillId="0" borderId="2"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177" fontId="5" fillId="0" borderId="11" xfId="1" applyNumberFormat="1" applyFont="1" applyFill="1" applyBorder="1" applyAlignment="1" applyProtection="1">
      <alignment horizontal="center" vertical="center"/>
    </xf>
    <xf numFmtId="177" fontId="5" fillId="0" borderId="12" xfId="1" applyNumberFormat="1" applyFont="1" applyFill="1" applyBorder="1" applyAlignment="1" applyProtection="1">
      <alignment horizontal="center" vertical="center"/>
    </xf>
    <xf numFmtId="177" fontId="5" fillId="0" borderId="13" xfId="1"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right" vertical="center" shrinkToFit="1"/>
    </xf>
    <xf numFmtId="176" fontId="5" fillId="0" borderId="4" xfId="0" applyNumberFormat="1" applyFont="1" applyFill="1" applyBorder="1" applyAlignment="1" applyProtection="1">
      <alignment horizontal="right" vertical="center" shrinkToFit="1"/>
    </xf>
    <xf numFmtId="176" fontId="5" fillId="0" borderId="2" xfId="0" applyNumberFormat="1" applyFont="1" applyFill="1" applyBorder="1" applyAlignment="1" applyProtection="1">
      <alignment horizontal="right" vertical="center" shrinkToFit="1"/>
      <protection locked="0"/>
    </xf>
    <xf numFmtId="176" fontId="5" fillId="0" borderId="4" xfId="0" applyNumberFormat="1" applyFont="1" applyFill="1" applyBorder="1" applyAlignment="1" applyProtection="1">
      <alignment horizontal="right" vertical="center" shrinkToFit="1"/>
      <protection locked="0"/>
    </xf>
    <xf numFmtId="0" fontId="5" fillId="0" borderId="1"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177" fontId="5" fillId="0" borderId="14" xfId="1" applyNumberFormat="1" applyFont="1" applyFill="1" applyBorder="1" applyAlignment="1" applyProtection="1">
      <alignment horizontal="center" vertical="center"/>
    </xf>
    <xf numFmtId="177" fontId="5" fillId="0" borderId="15" xfId="1" applyNumberFormat="1" applyFont="1" applyFill="1" applyBorder="1" applyAlignment="1" applyProtection="1">
      <alignment horizontal="center" vertical="center"/>
    </xf>
    <xf numFmtId="177" fontId="5" fillId="0" borderId="16" xfId="1" applyNumberFormat="1" applyFont="1" applyFill="1" applyBorder="1" applyAlignment="1" applyProtection="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6" fillId="0" borderId="3"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0" fontId="6" fillId="0" borderId="7" xfId="0" applyFont="1" applyFill="1" applyBorder="1" applyAlignment="1" applyProtection="1">
      <alignment horizontal="center" vertical="top" wrapText="1"/>
      <protection locked="0"/>
    </xf>
    <xf numFmtId="0" fontId="4" fillId="0" borderId="4" xfId="0" applyFont="1" applyFill="1" applyBorder="1" applyAlignment="1">
      <alignment horizontal="center" vertical="center"/>
    </xf>
    <xf numFmtId="176" fontId="7" fillId="0" borderId="3" xfId="0" applyNumberFormat="1" applyFont="1" applyFill="1" applyBorder="1" applyAlignment="1" applyProtection="1">
      <alignment horizontal="center" vertical="center" shrinkToFit="1"/>
    </xf>
    <xf numFmtId="176" fontId="7" fillId="0" borderId="5" xfId="0" applyNumberFormat="1" applyFont="1" applyFill="1" applyBorder="1" applyAlignment="1" applyProtection="1">
      <alignment horizontal="center" vertical="center" shrinkToFit="1"/>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179" fontId="13" fillId="0" borderId="11" xfId="2" applyNumberFormat="1" applyFont="1" applyBorder="1" applyAlignment="1">
      <alignment horizontal="center" vertical="center"/>
    </xf>
    <xf numFmtId="179" fontId="13" fillId="0" borderId="12" xfId="2" applyNumberFormat="1" applyFont="1" applyBorder="1" applyAlignment="1">
      <alignment horizontal="center" vertical="center"/>
    </xf>
    <xf numFmtId="179" fontId="13" fillId="0" borderId="13" xfId="2" applyNumberFormat="1"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6"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7" xfId="2" applyFont="1" applyBorder="1" applyAlignment="1">
      <alignment horizontal="center" vertical="center"/>
    </xf>
    <xf numFmtId="0" fontId="15" fillId="0" borderId="2" xfId="2" applyFont="1" applyBorder="1" applyAlignment="1" applyProtection="1">
      <alignment horizontal="left" vertical="top" wrapText="1"/>
      <protection locked="0"/>
    </xf>
    <xf numFmtId="0" fontId="15" fillId="0" borderId="4" xfId="2" applyFont="1" applyBorder="1" applyAlignment="1" applyProtection="1">
      <alignment horizontal="left" vertical="top" wrapText="1"/>
      <protection locked="0"/>
    </xf>
    <xf numFmtId="0" fontId="15" fillId="0" borderId="6" xfId="2" applyFont="1" applyBorder="1" applyAlignment="1" applyProtection="1">
      <alignment horizontal="left" vertical="top" wrapText="1"/>
      <protection locked="0"/>
    </xf>
    <xf numFmtId="0" fontId="15" fillId="0" borderId="18"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9"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15" fillId="0" borderId="17" xfId="2" applyFont="1" applyBorder="1" applyAlignment="1" applyProtection="1">
      <alignment horizontal="left" vertical="top" wrapText="1"/>
      <protection locked="0"/>
    </xf>
    <xf numFmtId="178" fontId="8" fillId="0" borderId="2" xfId="2" applyNumberFormat="1" applyFont="1" applyBorder="1" applyAlignment="1" applyProtection="1">
      <alignment horizontal="right" vertical="center" shrinkToFit="1"/>
      <protection locked="0"/>
    </xf>
    <xf numFmtId="178" fontId="8" fillId="0" borderId="4" xfId="2" applyNumberFormat="1" applyFont="1" applyBorder="1" applyAlignment="1" applyProtection="1">
      <alignment horizontal="right" vertical="center" shrinkToFit="1"/>
      <protection locked="0"/>
    </xf>
    <xf numFmtId="178" fontId="8" fillId="0" borderId="8" xfId="2" applyNumberFormat="1" applyFont="1" applyBorder="1" applyAlignment="1" applyProtection="1">
      <alignment horizontal="right" vertical="center" shrinkToFit="1"/>
      <protection locked="0"/>
    </xf>
    <xf numFmtId="178" fontId="8" fillId="0" borderId="9" xfId="2" applyNumberFormat="1" applyFont="1" applyBorder="1" applyAlignment="1" applyProtection="1">
      <alignment horizontal="right" vertical="center" shrinkToFit="1"/>
      <protection locked="0"/>
    </xf>
    <xf numFmtId="0" fontId="13" fillId="0" borderId="6" xfId="2" applyFont="1" applyBorder="1" applyAlignment="1">
      <alignment horizontal="center" shrinkToFit="1"/>
    </xf>
    <xf numFmtId="0" fontId="13" fillId="0" borderId="17" xfId="2" applyFont="1" applyBorder="1" applyAlignment="1">
      <alignment horizontal="center" shrinkToFit="1"/>
    </xf>
    <xf numFmtId="0" fontId="14" fillId="0" borderId="1"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2" fillId="0" borderId="1" xfId="2" applyFont="1" applyBorder="1" applyAlignment="1">
      <alignment horizontal="center" vertical="center"/>
    </xf>
    <xf numFmtId="176" fontId="8" fillId="0" borderId="2" xfId="2" applyNumberFormat="1" applyFont="1" applyBorder="1" applyAlignment="1" applyProtection="1">
      <alignment horizontal="right" vertical="center" shrinkToFit="1"/>
    </xf>
    <xf numFmtId="176" fontId="8" fillId="0" borderId="4" xfId="2" applyNumberFormat="1" applyFont="1" applyBorder="1" applyAlignment="1" applyProtection="1">
      <alignment horizontal="right" vertical="center" shrinkToFit="1"/>
    </xf>
    <xf numFmtId="176" fontId="8" fillId="0" borderId="8" xfId="2" applyNumberFormat="1" applyFont="1" applyBorder="1" applyAlignment="1" applyProtection="1">
      <alignment horizontal="right" vertical="center" shrinkToFit="1"/>
    </xf>
    <xf numFmtId="176" fontId="8" fillId="0" borderId="9" xfId="2" applyNumberFormat="1" applyFont="1" applyBorder="1" applyAlignment="1" applyProtection="1">
      <alignment horizontal="right" vertical="center" shrinkToFit="1"/>
    </xf>
    <xf numFmtId="0" fontId="2" fillId="0" borderId="10" xfId="2" applyFont="1" applyBorder="1" applyAlignment="1">
      <alignment horizontal="center" vertical="center"/>
    </xf>
    <xf numFmtId="176" fontId="8" fillId="0" borderId="2" xfId="2" applyNumberFormat="1" applyFont="1" applyBorder="1" applyAlignment="1" applyProtection="1">
      <alignment horizontal="right" vertical="center" shrinkToFit="1"/>
      <protection locked="0"/>
    </xf>
    <xf numFmtId="176" fontId="8" fillId="0" borderId="4" xfId="2" applyNumberFormat="1" applyFont="1" applyBorder="1" applyAlignment="1" applyProtection="1">
      <alignment horizontal="right" vertical="center" shrinkToFit="1"/>
      <protection locked="0"/>
    </xf>
    <xf numFmtId="176" fontId="8" fillId="0" borderId="8" xfId="2" applyNumberFormat="1" applyFont="1" applyBorder="1" applyAlignment="1" applyProtection="1">
      <alignment horizontal="right" vertical="center" shrinkToFit="1"/>
      <protection locked="0"/>
    </xf>
    <xf numFmtId="176" fontId="8" fillId="0" borderId="9" xfId="2" applyNumberFormat="1" applyFont="1" applyBorder="1" applyAlignment="1" applyProtection="1">
      <alignment horizontal="right" vertical="center" shrinkToFit="1"/>
      <protection locked="0"/>
    </xf>
    <xf numFmtId="0" fontId="13" fillId="0" borderId="6" xfId="2" applyFont="1" applyBorder="1" applyAlignment="1" applyProtection="1">
      <alignment horizontal="center" shrinkToFit="1"/>
      <protection locked="0"/>
    </xf>
    <xf numFmtId="0" fontId="13" fillId="0" borderId="17" xfId="2" applyFont="1" applyBorder="1" applyAlignment="1" applyProtection="1">
      <alignment horizontal="center" shrinkToFit="1"/>
      <protection locked="0"/>
    </xf>
    <xf numFmtId="0" fontId="14" fillId="0" borderId="1" xfId="2" applyFont="1" applyBorder="1" applyAlignment="1" applyProtection="1">
      <alignment horizontal="center" vertical="center" shrinkToFit="1"/>
      <protection locked="0"/>
    </xf>
    <xf numFmtId="178" fontId="8" fillId="0" borderId="2" xfId="2" applyNumberFormat="1" applyFont="1" applyBorder="1" applyAlignment="1" applyProtection="1">
      <alignment horizontal="right" vertical="center" shrinkToFit="1"/>
    </xf>
    <xf numFmtId="178" fontId="8" fillId="0" borderId="4" xfId="2" applyNumberFormat="1" applyFont="1" applyBorder="1" applyAlignment="1" applyProtection="1">
      <alignment horizontal="right" vertical="center" shrinkToFit="1"/>
    </xf>
    <xf numFmtId="178" fontId="8" fillId="0" borderId="8" xfId="2" applyNumberFormat="1" applyFont="1" applyBorder="1" applyAlignment="1" applyProtection="1">
      <alignment horizontal="right" vertical="center" shrinkToFit="1"/>
    </xf>
    <xf numFmtId="178" fontId="8" fillId="0" borderId="9" xfId="2" applyNumberFormat="1" applyFont="1" applyBorder="1" applyAlignment="1" applyProtection="1">
      <alignment horizontal="right" vertical="center" shrinkToFit="1"/>
    </xf>
    <xf numFmtId="0" fontId="2" fillId="0" borderId="3" xfId="2" applyFont="1" applyBorder="1" applyAlignment="1">
      <alignment horizontal="center" vertical="center"/>
    </xf>
    <xf numFmtId="0" fontId="10" fillId="0" borderId="2"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7"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6" fillId="0" borderId="1" xfId="2" applyFont="1" applyBorder="1" applyAlignment="1" applyProtection="1">
      <alignment horizontal="left" vertical="center"/>
      <protection locked="0"/>
    </xf>
    <xf numFmtId="0" fontId="2" fillId="0" borderId="1" xfId="2" applyFont="1" applyBorder="1" applyAlignment="1">
      <alignment vertical="center"/>
    </xf>
    <xf numFmtId="0" fontId="12" fillId="0" borderId="0" xfId="2" applyFont="1" applyAlignment="1">
      <alignment horizontal="center" vertical="center"/>
    </xf>
    <xf numFmtId="0" fontId="2" fillId="0" borderId="1" xfId="2" applyFont="1" applyBorder="1" applyAlignment="1">
      <alignment horizontal="left"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9" fillId="0" borderId="0" xfId="0" applyFont="1" applyFill="1" applyBorder="1" applyAlignment="1">
      <alignment vertical="center" wrapText="1"/>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36830</xdr:colOff>
      <xdr:row>34</xdr:row>
      <xdr:rowOff>163830</xdr:rowOff>
    </xdr:from>
    <xdr:to>
      <xdr:col>4</xdr:col>
      <xdr:colOff>36830</xdr:colOff>
      <xdr:row>36</xdr:row>
      <xdr:rowOff>86360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676910" y="8256270"/>
          <a:ext cx="0" cy="265430"/>
        </a:xfrm>
        <a:prstGeom prst="straightConnector1">
          <a:avLst/>
        </a:prstGeom>
        <a:ln w="38100" cmpd="db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129703</xdr:colOff>
      <xdr:row>10</xdr:row>
      <xdr:rowOff>0</xdr:rowOff>
    </xdr:from>
    <xdr:to>
      <xdr:col>41</xdr:col>
      <xdr:colOff>125507</xdr:colOff>
      <xdr:row>12</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9703" y="2133600"/>
          <a:ext cx="6556624" cy="335280"/>
        </a:xfrm>
        <a:prstGeom prst="rect">
          <a:avLst/>
        </a:prstGeom>
        <a:ln w="63500" cmpd="thickThi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00">
              <a:latin typeface="BIZ UDゴシック"/>
              <a:ea typeface="BIZ UDゴシック"/>
            </a:rPr>
            <a:t>Ｑ１．以下の廃棄物の処理について収集運搬を委託している場合、その業者名を記入してください。</a:t>
          </a:r>
        </a:p>
      </xdr:txBody>
    </xdr:sp>
    <xdr:clientData/>
  </xdr:twoCellAnchor>
  <xdr:twoCellAnchor>
    <xdr:from>
      <xdr:col>0</xdr:col>
      <xdr:colOff>129703</xdr:colOff>
      <xdr:row>20</xdr:row>
      <xdr:rowOff>0</xdr:rowOff>
    </xdr:from>
    <xdr:to>
      <xdr:col>41</xdr:col>
      <xdr:colOff>125507</xdr:colOff>
      <xdr:row>22</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9703" y="4495800"/>
          <a:ext cx="6556624" cy="335280"/>
        </a:xfrm>
        <a:prstGeom prst="rect">
          <a:avLst/>
        </a:prstGeom>
        <a:ln w="63500" cmpd="thickThi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00">
              <a:latin typeface="BIZ UDゴシック"/>
              <a:ea typeface="BIZ UDゴシック"/>
            </a:rPr>
            <a:t>Ｑ２．下記のごみ種別について、昨年度１年間（昨年４月～今年３月まで）の排出量等をご記入ください。</a:t>
          </a:r>
        </a:p>
      </xdr:txBody>
    </xdr:sp>
    <xdr:clientData/>
  </xdr:twoCellAnchor>
  <xdr:twoCellAnchor>
    <xdr:from>
      <xdr:col>1</xdr:col>
      <xdr:colOff>0</xdr:colOff>
      <xdr:row>37</xdr:row>
      <xdr:rowOff>0</xdr:rowOff>
    </xdr:from>
    <xdr:to>
      <xdr:col>41</xdr:col>
      <xdr:colOff>117764</xdr:colOff>
      <xdr:row>40</xdr:row>
      <xdr:rowOff>86360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9327" y="8569036"/>
          <a:ext cx="6490855" cy="585124"/>
        </a:xfrm>
        <a:prstGeom prst="rect">
          <a:avLst/>
        </a:prstGeom>
        <a:ln w="63500" cmpd="thickThi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00">
              <a:latin typeface="BIZ UDゴシック"/>
              <a:ea typeface="BIZ UDゴシック"/>
            </a:rPr>
            <a:t>Ｑ３．昨年度のごみ排出にかかる資源化率を向上させるために、今年度実施を予定している取り組み等があれば、</a:t>
          </a:r>
          <a:endParaRPr kumimoji="1" lang="en-US" altLang="ja-JP" sz="1000">
            <a:latin typeface="BIZ UDゴシック"/>
            <a:ea typeface="BIZ UDゴシック"/>
          </a:endParaRPr>
        </a:p>
        <a:p>
          <a:pPr algn="l"/>
          <a:r>
            <a:rPr kumimoji="1" lang="ja-JP" altLang="en-US" sz="1000">
              <a:latin typeface="BIZ UDゴシック"/>
              <a:ea typeface="BIZ UDゴシック"/>
            </a:rPr>
            <a:t>　　　ご記入してください。</a:t>
          </a:r>
        </a:p>
      </xdr:txBody>
    </xdr:sp>
    <xdr:clientData/>
  </xdr:twoCellAnchor>
  <xdr:twoCellAnchor>
    <xdr:from>
      <xdr:col>40</xdr:col>
      <xdr:colOff>12700</xdr:colOff>
      <xdr:row>34</xdr:row>
      <xdr:rowOff>15875</xdr:rowOff>
    </xdr:from>
    <xdr:to>
      <xdr:col>40</xdr:col>
      <xdr:colOff>12700</xdr:colOff>
      <xdr:row>35</xdr:row>
      <xdr:rowOff>15875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6413500" y="8108315"/>
          <a:ext cx="0" cy="175260"/>
        </a:xfrm>
        <a:prstGeom prst="straightConnector1">
          <a:avLst/>
        </a:prstGeom>
        <a:ln w="38100" cmpd="dbl"/>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26670</xdr:colOff>
      <xdr:row>35</xdr:row>
      <xdr:rowOff>0</xdr:rowOff>
    </xdr:from>
    <xdr:to>
      <xdr:col>40</xdr:col>
      <xdr:colOff>26670</xdr:colOff>
      <xdr:row>35</xdr:row>
      <xdr:rowOff>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666750" y="8267700"/>
          <a:ext cx="5760720" cy="0"/>
        </a:xfrm>
        <a:prstGeom prst="straightConnector1">
          <a:avLst/>
        </a:prstGeom>
        <a:ln w="38100" cmpd="dbl"/>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114300</xdr:rowOff>
    </xdr:from>
    <xdr:to>
      <xdr:col>14</xdr:col>
      <xdr:colOff>69850</xdr:colOff>
      <xdr:row>5</xdr:row>
      <xdr:rowOff>146050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4775" y="114300"/>
          <a:ext cx="2098675" cy="869950"/>
        </a:xfrm>
        <a:prstGeom prst="rect">
          <a:avLst/>
        </a:prstGeom>
        <a:solidFill>
          <a:schemeClr val="lt1"/>
        </a:solidFill>
        <a:ln w="762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記載例</a:t>
          </a:r>
        </a:p>
      </xdr:txBody>
    </xdr:sp>
    <xdr:clientData/>
  </xdr:twoCellAnchor>
  <xdr:twoCellAnchor>
    <xdr:from>
      <xdr:col>61</xdr:col>
      <xdr:colOff>1</xdr:colOff>
      <xdr:row>5</xdr:row>
      <xdr:rowOff>0</xdr:rowOff>
    </xdr:from>
    <xdr:to>
      <xdr:col>76</xdr:col>
      <xdr:colOff>1</xdr:colOff>
      <xdr:row>10</xdr:row>
      <xdr:rowOff>95251</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a:xfrm>
          <a:off x="9296401" y="838200"/>
          <a:ext cx="2286000" cy="933451"/>
        </a:xfrm>
        <a:prstGeom prst="borderCallout1">
          <a:avLst>
            <a:gd name="adj1" fmla="val 30090"/>
            <a:gd name="adj2" fmla="val -757"/>
            <a:gd name="adj3" fmla="val 35775"/>
            <a:gd name="adj4" fmla="val -22407"/>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ysClr val="windowText" lastClr="000000"/>
              </a:solidFill>
            </a:rPr>
            <a:t>御社にて廃棄物の処理を担当されている方の氏名・連絡先を記入してください。</a:t>
          </a:r>
        </a:p>
      </xdr:txBody>
    </xdr:sp>
    <xdr:clientData/>
  </xdr:twoCellAnchor>
  <xdr:twoCellAnchor>
    <xdr:from>
      <xdr:col>61</xdr:col>
      <xdr:colOff>0</xdr:colOff>
      <xdr:row>13</xdr:row>
      <xdr:rowOff>38100</xdr:rowOff>
    </xdr:from>
    <xdr:to>
      <xdr:col>75</xdr:col>
      <xdr:colOff>133350</xdr:colOff>
      <xdr:row>20</xdr:row>
      <xdr:rowOff>0</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9296400" y="2217420"/>
          <a:ext cx="2266950" cy="998220"/>
        </a:xfrm>
        <a:prstGeom prst="borderCallout1">
          <a:avLst>
            <a:gd name="adj1" fmla="val 30090"/>
            <a:gd name="adj2" fmla="val -757"/>
            <a:gd name="adj3" fmla="val 151232"/>
            <a:gd name="adj4" fmla="val -179045"/>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　自身でエネルギーセンターに搬入している場合は自己搬入と記入してください。</a:t>
          </a:r>
        </a:p>
      </xdr:txBody>
    </xdr:sp>
    <xdr:clientData/>
  </xdr:twoCellAnchor>
  <xdr:twoCellAnchor>
    <xdr:from>
      <xdr:col>1</xdr:col>
      <xdr:colOff>9524</xdr:colOff>
      <xdr:row>13</xdr:row>
      <xdr:rowOff>0</xdr:rowOff>
    </xdr:from>
    <xdr:to>
      <xdr:col>16</xdr:col>
      <xdr:colOff>3809</xdr:colOff>
      <xdr:row>21</xdr:row>
      <xdr:rowOff>31749</xdr:rowOff>
    </xdr:to>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a:xfrm flipH="1">
          <a:off x="161924" y="2122714"/>
          <a:ext cx="2280285" cy="1218292"/>
        </a:xfrm>
        <a:prstGeom prst="borderCallout1">
          <a:avLst>
            <a:gd name="adj1" fmla="val 30090"/>
            <a:gd name="adj2" fmla="val -757"/>
            <a:gd name="adj3" fmla="val 251198"/>
            <a:gd name="adj4" fmla="val -49486"/>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mn-ea"/>
              <a:ea typeface="+mn-ea"/>
            </a:rPr>
            <a:t>廃棄物発生量（Ａ）には各廃棄物の発生量をｔ（トン）で記入してください。</a:t>
          </a:r>
        </a:p>
      </xdr:txBody>
    </xdr:sp>
    <xdr:clientData/>
  </xdr:twoCellAnchor>
  <xdr:twoCellAnchor>
    <xdr:from>
      <xdr:col>1</xdr:col>
      <xdr:colOff>9522</xdr:colOff>
      <xdr:row>24</xdr:row>
      <xdr:rowOff>76201</xdr:rowOff>
    </xdr:from>
    <xdr:to>
      <xdr:col>15</xdr:col>
      <xdr:colOff>171447</xdr:colOff>
      <xdr:row>44</xdr:row>
      <xdr:rowOff>149680</xdr:rowOff>
    </xdr:to>
    <xdr:sp macro="" textlink="">
      <xdr:nvSpPr>
        <xdr:cNvPr id="8" name="線吹き出し 1 (枠付き) 7">
          <a:extLst>
            <a:ext uri="{FF2B5EF4-FFF2-40B4-BE49-F238E27FC236}">
              <a16:creationId xmlns:a16="http://schemas.microsoft.com/office/drawing/2014/main" id="{00000000-0008-0000-0200-000008000000}"/>
            </a:ext>
          </a:extLst>
        </xdr:cNvPr>
        <xdr:cNvSpPr/>
      </xdr:nvSpPr>
      <xdr:spPr>
        <a:xfrm flipH="1">
          <a:off x="161922" y="3962401"/>
          <a:ext cx="2280285" cy="3411039"/>
        </a:xfrm>
        <a:prstGeom prst="borderCallout1">
          <a:avLst>
            <a:gd name="adj1" fmla="val 30090"/>
            <a:gd name="adj2" fmla="val -757"/>
            <a:gd name="adj3" fmla="val 35244"/>
            <a:gd name="adj4" fmla="val -9440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処分量　・・・</a:t>
          </a:r>
          <a:endParaRPr kumimoji="1" lang="en-US" altLang="ja-JP" sz="1400">
            <a:solidFill>
              <a:sysClr val="windowText" lastClr="000000"/>
            </a:solidFill>
          </a:endParaRPr>
        </a:p>
        <a:p>
          <a:pPr algn="l"/>
          <a:r>
            <a:rPr kumimoji="1" lang="ja-JP" altLang="en-US" sz="1400">
              <a:solidFill>
                <a:sysClr val="windowText" lastClr="000000"/>
              </a:solidFill>
            </a:rPr>
            <a:t>　リサイクルできずに焼却または埋立処理とした量を記入してください。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処分先　・・・</a:t>
          </a:r>
          <a:endParaRPr kumimoji="1" lang="en-US" altLang="ja-JP" sz="1400">
            <a:solidFill>
              <a:sysClr val="windowText" lastClr="000000"/>
            </a:solidFill>
          </a:endParaRPr>
        </a:p>
        <a:p>
          <a:pPr algn="l"/>
          <a:r>
            <a:rPr kumimoji="1" lang="ja-JP" altLang="en-US" sz="1400">
              <a:solidFill>
                <a:sysClr val="windowText" lastClr="000000"/>
              </a:solidFill>
            </a:rPr>
            <a:t>　自社内で処理する場合は、自己処理として、処理業者に委託する場合は、委託業者が持ち込む処理施設の名称（清掃工場や埋立処分場）を記入してください。</a:t>
          </a:r>
        </a:p>
      </xdr:txBody>
    </xdr:sp>
    <xdr:clientData/>
  </xdr:twoCellAnchor>
  <xdr:twoCellAnchor>
    <xdr:from>
      <xdr:col>1</xdr:col>
      <xdr:colOff>0</xdr:colOff>
      <xdr:row>50</xdr:row>
      <xdr:rowOff>0</xdr:rowOff>
    </xdr:from>
    <xdr:to>
      <xdr:col>16</xdr:col>
      <xdr:colOff>0</xdr:colOff>
      <xdr:row>64</xdr:row>
      <xdr:rowOff>0</xdr:rowOff>
    </xdr:to>
    <xdr:sp macro="" textlink="">
      <xdr:nvSpPr>
        <xdr:cNvPr id="9" name="線吹き出し 1 (枠付き) 8">
          <a:extLst>
            <a:ext uri="{FF2B5EF4-FFF2-40B4-BE49-F238E27FC236}">
              <a16:creationId xmlns:a16="http://schemas.microsoft.com/office/drawing/2014/main" id="{00000000-0008-0000-0200-000009000000}"/>
            </a:ext>
          </a:extLst>
        </xdr:cNvPr>
        <xdr:cNvSpPr/>
      </xdr:nvSpPr>
      <xdr:spPr>
        <a:xfrm flipH="1">
          <a:off x="152400" y="8229600"/>
          <a:ext cx="2286000" cy="2400300"/>
        </a:xfrm>
        <a:prstGeom prst="borderCallout1">
          <a:avLst>
            <a:gd name="adj1" fmla="val 30090"/>
            <a:gd name="adj2" fmla="val -757"/>
            <a:gd name="adj3" fmla="val -39166"/>
            <a:gd name="adj4" fmla="val -7003"/>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その他の紙・・・雑がみ（空き箱、封筒など）、紙パック</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生ごみ・・・食堂から出る残飯や、オフィスから出る茶がらなど</a:t>
          </a:r>
          <a:endParaRPr kumimoji="1" lang="en-US" altLang="ja-JP" sz="1400">
            <a:solidFill>
              <a:sysClr val="windowText" lastClr="000000"/>
            </a:solidFill>
          </a:endParaRPr>
        </a:p>
      </xdr:txBody>
    </xdr:sp>
    <xdr:clientData/>
  </xdr:twoCellAnchor>
  <xdr:twoCellAnchor>
    <xdr:from>
      <xdr:col>61</xdr:col>
      <xdr:colOff>1</xdr:colOff>
      <xdr:row>25</xdr:row>
      <xdr:rowOff>0</xdr:rowOff>
    </xdr:from>
    <xdr:to>
      <xdr:col>76</xdr:col>
      <xdr:colOff>1</xdr:colOff>
      <xdr:row>36</xdr:row>
      <xdr:rowOff>85725</xdr:rowOff>
    </xdr:to>
    <xdr:sp macro="" textlink="">
      <xdr:nvSpPr>
        <xdr:cNvPr id="10" name="線吹き出し 1 (枠付き) 9">
          <a:extLst>
            <a:ext uri="{FF2B5EF4-FFF2-40B4-BE49-F238E27FC236}">
              <a16:creationId xmlns:a16="http://schemas.microsoft.com/office/drawing/2014/main" id="{00000000-0008-0000-0200-00000A000000}"/>
            </a:ext>
          </a:extLst>
        </xdr:cNvPr>
        <xdr:cNvSpPr/>
      </xdr:nvSpPr>
      <xdr:spPr>
        <a:xfrm>
          <a:off x="9296401" y="4053840"/>
          <a:ext cx="2286000" cy="1914525"/>
        </a:xfrm>
        <a:prstGeom prst="borderCallout1">
          <a:avLst>
            <a:gd name="adj1" fmla="val 30090"/>
            <a:gd name="adj2" fmla="val -757"/>
            <a:gd name="adj3" fmla="val 55492"/>
            <a:gd name="adj4" fmla="val -44152"/>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資源化量　・・・</a:t>
          </a:r>
          <a:endParaRPr kumimoji="1" lang="en-US" altLang="ja-JP" sz="1400">
            <a:solidFill>
              <a:sysClr val="windowText" lastClr="000000"/>
            </a:solidFill>
          </a:endParaRPr>
        </a:p>
        <a:p>
          <a:pPr algn="l"/>
          <a:r>
            <a:rPr kumimoji="1" lang="ja-JP" altLang="en-US" sz="1400">
              <a:solidFill>
                <a:sysClr val="windowText" lastClr="000000"/>
              </a:solidFill>
            </a:rPr>
            <a:t>　リサイクルされた量を記載してください。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処分業者　・・・</a:t>
          </a:r>
          <a:endParaRPr kumimoji="1" lang="en-US" altLang="ja-JP" sz="1400">
            <a:solidFill>
              <a:sysClr val="windowText" lastClr="000000"/>
            </a:solidFill>
          </a:endParaRPr>
        </a:p>
        <a:p>
          <a:pPr algn="l"/>
          <a:r>
            <a:rPr kumimoji="1" lang="ja-JP" altLang="en-US" sz="1400">
              <a:solidFill>
                <a:sysClr val="windowText" lastClr="000000"/>
              </a:solidFill>
            </a:rPr>
            <a:t>　リサイクルを実施した処分業者を記載してください。</a:t>
          </a:r>
          <a:endParaRPr kumimoji="1" lang="en-US" altLang="ja-JP" sz="1400">
            <a:solidFill>
              <a:sysClr val="windowText" lastClr="000000"/>
            </a:solidFill>
          </a:endParaRPr>
        </a:p>
      </xdr:txBody>
    </xdr:sp>
    <xdr:clientData/>
  </xdr:twoCellAnchor>
  <xdr:twoCellAnchor>
    <xdr:from>
      <xdr:col>21</xdr:col>
      <xdr:colOff>27516</xdr:colOff>
      <xdr:row>52</xdr:row>
      <xdr:rowOff>5292</xdr:rowOff>
    </xdr:from>
    <xdr:to>
      <xdr:col>21</xdr:col>
      <xdr:colOff>27516</xdr:colOff>
      <xdr:row>53</xdr:row>
      <xdr:rowOff>107950</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a:off x="3227916" y="8577792"/>
          <a:ext cx="0" cy="270298"/>
        </a:xfrm>
        <a:prstGeom prst="straightConnector1">
          <a:avLst/>
        </a:prstGeom>
        <a:noFill/>
        <a:ln w="38100" cap="flat" cmpd="dbl" algn="ctr">
          <a:solidFill>
            <a:sysClr val="windowText" lastClr="000000"/>
          </a:solidFill>
          <a:prstDash val="solid"/>
          <a:miter lim="800000"/>
          <a:tailEnd type="triangle"/>
        </a:ln>
        <a:effectLst/>
      </xdr:spPr>
    </xdr:cxnSp>
    <xdr:clientData/>
  </xdr:twoCellAnchor>
  <xdr:twoCellAnchor>
    <xdr:from>
      <xdr:col>57</xdr:col>
      <xdr:colOff>3175</xdr:colOff>
      <xdr:row>51</xdr:row>
      <xdr:rowOff>28575</xdr:rowOff>
    </xdr:from>
    <xdr:to>
      <xdr:col>57</xdr:col>
      <xdr:colOff>3175</xdr:colOff>
      <xdr:row>52</xdr:row>
      <xdr:rowOff>38100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8689975" y="8425815"/>
          <a:ext cx="0" cy="184785"/>
        </a:xfrm>
        <a:prstGeom prst="line">
          <a:avLst/>
        </a:prstGeom>
        <a:noFill/>
        <a:ln w="38100" cap="flat" cmpd="dbl" algn="ctr">
          <a:solidFill>
            <a:sysClr val="windowText" lastClr="000000"/>
          </a:solidFill>
          <a:prstDash val="solid"/>
          <a:miter lim="800000"/>
        </a:ln>
        <a:effectLst/>
      </xdr:spPr>
    </xdr:cxnSp>
    <xdr:clientData/>
  </xdr:twoCellAnchor>
  <xdr:twoCellAnchor>
    <xdr:from>
      <xdr:col>21</xdr:col>
      <xdr:colOff>16934</xdr:colOff>
      <xdr:row>52</xdr:row>
      <xdr:rowOff>22225</xdr:rowOff>
    </xdr:from>
    <xdr:to>
      <xdr:col>57</xdr:col>
      <xdr:colOff>16934</xdr:colOff>
      <xdr:row>52</xdr:row>
      <xdr:rowOff>22225</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3217334" y="8594725"/>
          <a:ext cx="5486400" cy="0"/>
        </a:xfrm>
        <a:prstGeom prst="line">
          <a:avLst/>
        </a:prstGeom>
        <a:noFill/>
        <a:ln w="38100" cap="flat" cmpd="dbl" algn="ctr">
          <a:solidFill>
            <a:sysClr val="windowText" lastClr="000000"/>
          </a:solidFill>
          <a:prstDash val="solid"/>
          <a:miter lim="800000"/>
        </a:ln>
        <a:effectLst/>
      </xdr:spPr>
    </xdr:cxnSp>
    <xdr:clientData/>
  </xdr:twoCellAnchor>
  <xdr:twoCellAnchor>
    <xdr:from>
      <xdr:col>18</xdr:col>
      <xdr:colOff>21772</xdr:colOff>
      <xdr:row>12</xdr:row>
      <xdr:rowOff>149389</xdr:rowOff>
    </xdr:from>
    <xdr:to>
      <xdr:col>59</xdr:col>
      <xdr:colOff>0</xdr:colOff>
      <xdr:row>15</xdr:row>
      <xdr:rowOff>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2764972" y="2108818"/>
          <a:ext cx="6618514" cy="340468"/>
        </a:xfrm>
        <a:prstGeom prst="rect">
          <a:avLst/>
        </a:prstGeom>
        <a:ln w="63500" cmpd="thickThi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00">
              <a:latin typeface="BIZ UDゴシック"/>
              <a:ea typeface="BIZ UDゴシック"/>
            </a:rPr>
            <a:t>Ｑ１．以下の廃棄物の処理について収集運搬を委託している場合、その業者名を記入してください。</a:t>
          </a:r>
        </a:p>
      </xdr:txBody>
    </xdr:sp>
    <xdr:clientData/>
  </xdr:twoCellAnchor>
  <xdr:twoCellAnchor>
    <xdr:from>
      <xdr:col>18</xdr:col>
      <xdr:colOff>10886</xdr:colOff>
      <xdr:row>27</xdr:row>
      <xdr:rowOff>149390</xdr:rowOff>
    </xdr:from>
    <xdr:to>
      <xdr:col>59</xdr:col>
      <xdr:colOff>0</xdr:colOff>
      <xdr:row>30</xdr:row>
      <xdr:rowOff>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2754086" y="4438361"/>
          <a:ext cx="6629400" cy="340468"/>
        </a:xfrm>
        <a:prstGeom prst="rect">
          <a:avLst/>
        </a:prstGeom>
        <a:ln w="63500" cmpd="thickThi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00">
              <a:latin typeface="BIZ UDゴシック"/>
              <a:ea typeface="BIZ UDゴシック"/>
            </a:rPr>
            <a:t>Ｑ２．下記のごみ種別について、昨年度１年間（昨年４月～今年３月まで）の排出量等をご記入ください。</a:t>
          </a:r>
        </a:p>
      </xdr:txBody>
    </xdr:sp>
    <xdr:clientData/>
  </xdr:twoCellAnchor>
  <xdr:twoCellAnchor>
    <xdr:from>
      <xdr:col>18</xdr:col>
      <xdr:colOff>0</xdr:colOff>
      <xdr:row>54</xdr:row>
      <xdr:rowOff>0</xdr:rowOff>
    </xdr:from>
    <xdr:to>
      <xdr:col>58</xdr:col>
      <xdr:colOff>0</xdr:colOff>
      <xdr:row>57</xdr:row>
      <xdr:rowOff>107205</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743200" y="8719457"/>
          <a:ext cx="6444343" cy="597062"/>
        </a:xfrm>
        <a:prstGeom prst="rect">
          <a:avLst/>
        </a:prstGeom>
        <a:ln w="63500" cmpd="thickThi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00">
              <a:latin typeface="BIZ UDゴシック"/>
              <a:ea typeface="BIZ UDゴシック"/>
            </a:rPr>
            <a:t>Ｑ３．昨年度のごみ排出にかかる資源化率を向上させるために、今年度実施を予定している取り組み等が</a:t>
          </a:r>
          <a:endParaRPr kumimoji="1" lang="en-US" altLang="ja-JP" sz="1000">
            <a:latin typeface="BIZ UDゴシック"/>
            <a:ea typeface="BIZ UDゴシック"/>
          </a:endParaRPr>
        </a:p>
        <a:p>
          <a:pPr algn="l"/>
          <a:r>
            <a:rPr kumimoji="1" lang="en-US" altLang="ja-JP" sz="1000">
              <a:latin typeface="BIZ UDゴシック"/>
              <a:ea typeface="BIZ UDゴシック"/>
            </a:rPr>
            <a:t>    </a:t>
          </a:r>
          <a:r>
            <a:rPr kumimoji="1" lang="ja-JP" altLang="en-US" sz="1000">
              <a:latin typeface="BIZ UDゴシック"/>
              <a:ea typeface="BIZ UDゴシック"/>
            </a:rPr>
            <a:t>  あれば、ご記入してください。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4"/>
  <sheetViews>
    <sheetView showGridLines="0" view="pageBreakPreview" topLeftCell="A6" zoomScale="110" zoomScaleNormal="100" zoomScaleSheetLayoutView="110" workbookViewId="0">
      <selection activeCell="AT17" sqref="AY17"/>
    </sheetView>
  </sheetViews>
  <sheetFormatPr defaultColWidth="2.1796875" defaultRowHeight="13" x14ac:dyDescent="0.2"/>
  <cols>
    <col min="1" max="43" width="2.36328125" style="8" customWidth="1"/>
    <col min="44" max="16384" width="2.1796875" style="8"/>
  </cols>
  <sheetData>
    <row r="1" spans="1:42" s="6" customFormat="1" x14ac:dyDescent="0.2">
      <c r="AE1" s="6" t="s">
        <v>29</v>
      </c>
      <c r="AG1" s="7"/>
      <c r="AH1" s="7"/>
      <c r="AI1" s="7" t="s">
        <v>30</v>
      </c>
      <c r="AJ1" s="7"/>
      <c r="AK1" s="7" t="s">
        <v>31</v>
      </c>
      <c r="AL1" s="7"/>
      <c r="AM1" s="7" t="s">
        <v>32</v>
      </c>
      <c r="AO1" s="7" t="s">
        <v>33</v>
      </c>
      <c r="AP1" s="7"/>
    </row>
    <row r="3" spans="1:42" x14ac:dyDescent="0.2">
      <c r="A3" s="26" t="s">
        <v>23</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row>
    <row r="4" spans="1:42"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row>
    <row r="6" spans="1:42" ht="25.5" customHeight="1" x14ac:dyDescent="0.2">
      <c r="B6" s="19" t="s">
        <v>1</v>
      </c>
      <c r="C6" s="19"/>
      <c r="D6" s="19"/>
      <c r="E6" s="19"/>
      <c r="F6" s="19"/>
      <c r="G6" s="19"/>
      <c r="H6" s="19"/>
      <c r="I6" s="20"/>
      <c r="J6" s="20"/>
      <c r="K6" s="20"/>
      <c r="L6" s="20"/>
      <c r="M6" s="20"/>
      <c r="N6" s="20"/>
      <c r="O6" s="20"/>
      <c r="P6" s="20"/>
      <c r="Q6" s="20"/>
      <c r="R6" s="20"/>
      <c r="S6" s="20"/>
      <c r="T6" s="20"/>
      <c r="U6" s="20"/>
      <c r="V6" s="9"/>
      <c r="W6" s="21" t="s">
        <v>34</v>
      </c>
      <c r="X6" s="22"/>
      <c r="Y6" s="22"/>
      <c r="Z6" s="22"/>
      <c r="AA6" s="22"/>
      <c r="AB6" s="22"/>
      <c r="AC6" s="22"/>
      <c r="AD6" s="27"/>
      <c r="AE6" s="28"/>
      <c r="AF6" s="28"/>
      <c r="AG6" s="28"/>
      <c r="AH6" s="28"/>
      <c r="AI6" s="28"/>
      <c r="AJ6" s="28"/>
      <c r="AK6" s="28"/>
      <c r="AL6" s="28"/>
      <c r="AM6" s="28"/>
      <c r="AN6" s="28"/>
      <c r="AO6" s="28"/>
      <c r="AP6" s="29"/>
    </row>
    <row r="7" spans="1:42" ht="25.5" customHeight="1" x14ac:dyDescent="0.2">
      <c r="B7" s="19" t="s">
        <v>7</v>
      </c>
      <c r="C7" s="19"/>
      <c r="D7" s="19"/>
      <c r="E7" s="19"/>
      <c r="F7" s="19"/>
      <c r="G7" s="19"/>
      <c r="H7" s="19"/>
      <c r="I7" s="20"/>
      <c r="J7" s="20"/>
      <c r="K7" s="20"/>
      <c r="L7" s="20"/>
      <c r="M7" s="20"/>
      <c r="N7" s="20"/>
      <c r="O7" s="20"/>
      <c r="P7" s="20"/>
      <c r="Q7" s="20"/>
      <c r="R7" s="20"/>
      <c r="S7" s="20"/>
      <c r="T7" s="20"/>
      <c r="U7" s="20"/>
      <c r="V7" s="9"/>
      <c r="W7" s="21" t="s">
        <v>35</v>
      </c>
      <c r="X7" s="22"/>
      <c r="Y7" s="22"/>
      <c r="Z7" s="22"/>
      <c r="AA7" s="22"/>
      <c r="AB7" s="22"/>
      <c r="AC7" s="22"/>
      <c r="AD7" s="23"/>
      <c r="AE7" s="24"/>
      <c r="AF7" s="24"/>
      <c r="AG7" s="24"/>
      <c r="AH7" s="24"/>
      <c r="AI7" s="24"/>
      <c r="AJ7" s="24"/>
      <c r="AK7" s="24"/>
      <c r="AL7" s="24"/>
      <c r="AM7" s="24"/>
      <c r="AN7" s="24"/>
      <c r="AO7" s="24"/>
      <c r="AP7" s="25"/>
    </row>
    <row r="8" spans="1:42" ht="25.5" customHeight="1" x14ac:dyDescent="0.2">
      <c r="B8" s="30" t="s">
        <v>36</v>
      </c>
      <c r="C8" s="30"/>
      <c r="D8" s="30"/>
      <c r="E8" s="30"/>
      <c r="F8" s="30"/>
      <c r="G8" s="30"/>
      <c r="H8" s="30"/>
      <c r="I8" s="20"/>
      <c r="J8" s="20"/>
      <c r="K8" s="20"/>
      <c r="L8" s="20"/>
      <c r="M8" s="20"/>
      <c r="N8" s="20"/>
      <c r="O8" s="20"/>
      <c r="P8" s="20"/>
      <c r="Q8" s="20"/>
      <c r="R8" s="20"/>
      <c r="S8" s="20"/>
      <c r="T8" s="20"/>
      <c r="U8" s="20"/>
      <c r="V8" s="9"/>
      <c r="W8" s="21" t="s">
        <v>66</v>
      </c>
      <c r="X8" s="22"/>
      <c r="Y8" s="22"/>
      <c r="Z8" s="22"/>
      <c r="AA8" s="22"/>
      <c r="AB8" s="22"/>
      <c r="AC8" s="22"/>
      <c r="AD8" s="23"/>
      <c r="AE8" s="24"/>
      <c r="AF8" s="24"/>
      <c r="AG8" s="24"/>
      <c r="AH8" s="24"/>
      <c r="AI8" s="24"/>
      <c r="AJ8" s="24"/>
      <c r="AK8" s="24"/>
      <c r="AL8" s="24"/>
      <c r="AM8" s="24"/>
      <c r="AN8" s="24"/>
      <c r="AO8" s="24"/>
      <c r="AP8" s="25"/>
    </row>
    <row r="9" spans="1:42" ht="13" customHeight="1" x14ac:dyDescent="0.2">
      <c r="B9" s="129" t="s">
        <v>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row>
    <row r="13" spans="1:42" ht="7.5" customHeight="1" x14ac:dyDescent="0.2"/>
    <row r="14" spans="1:42" ht="25.5" customHeight="1" x14ac:dyDescent="0.2">
      <c r="B14" s="31" t="s">
        <v>4</v>
      </c>
      <c r="C14" s="31"/>
      <c r="D14" s="31"/>
      <c r="E14" s="31"/>
      <c r="F14" s="31"/>
      <c r="G14" s="31"/>
      <c r="H14" s="31" t="s">
        <v>3</v>
      </c>
      <c r="I14" s="31"/>
      <c r="J14" s="31"/>
      <c r="K14" s="31"/>
      <c r="L14" s="31"/>
      <c r="M14" s="31"/>
      <c r="N14" s="31"/>
      <c r="O14" s="31"/>
      <c r="P14" s="31"/>
      <c r="Q14" s="31"/>
      <c r="R14" s="31"/>
      <c r="S14" s="31"/>
      <c r="T14" s="31"/>
      <c r="U14" s="31"/>
      <c r="V14" s="9"/>
      <c r="W14" s="31" t="s">
        <v>4</v>
      </c>
      <c r="X14" s="31"/>
      <c r="Y14" s="31"/>
      <c r="Z14" s="31"/>
      <c r="AA14" s="31"/>
      <c r="AB14" s="31"/>
      <c r="AC14" s="31" t="s">
        <v>3</v>
      </c>
      <c r="AD14" s="31"/>
      <c r="AE14" s="31"/>
      <c r="AF14" s="31"/>
      <c r="AG14" s="31"/>
      <c r="AH14" s="31"/>
      <c r="AI14" s="31"/>
      <c r="AJ14" s="31"/>
      <c r="AK14" s="31"/>
      <c r="AL14" s="31"/>
      <c r="AM14" s="31"/>
      <c r="AN14" s="31"/>
      <c r="AO14" s="31"/>
      <c r="AP14" s="31"/>
    </row>
    <row r="15" spans="1:42" ht="25.5" customHeight="1" x14ac:dyDescent="0.2">
      <c r="B15" s="31" t="s">
        <v>6</v>
      </c>
      <c r="C15" s="31"/>
      <c r="D15" s="31"/>
      <c r="E15" s="31"/>
      <c r="F15" s="31"/>
      <c r="G15" s="31"/>
      <c r="H15" s="20"/>
      <c r="I15" s="20"/>
      <c r="J15" s="20"/>
      <c r="K15" s="20"/>
      <c r="L15" s="20"/>
      <c r="M15" s="20"/>
      <c r="N15" s="20"/>
      <c r="O15" s="20"/>
      <c r="P15" s="20"/>
      <c r="Q15" s="20"/>
      <c r="R15" s="20"/>
      <c r="S15" s="20"/>
      <c r="T15" s="20"/>
      <c r="U15" s="20"/>
      <c r="V15" s="10"/>
      <c r="W15" s="31" t="s">
        <v>9</v>
      </c>
      <c r="X15" s="31"/>
      <c r="Y15" s="31"/>
      <c r="Z15" s="31"/>
      <c r="AA15" s="31"/>
      <c r="AB15" s="31"/>
      <c r="AC15" s="20"/>
      <c r="AD15" s="20"/>
      <c r="AE15" s="20"/>
      <c r="AF15" s="20"/>
      <c r="AG15" s="20"/>
      <c r="AH15" s="20"/>
      <c r="AI15" s="20"/>
      <c r="AJ15" s="20"/>
      <c r="AK15" s="20"/>
      <c r="AL15" s="20"/>
      <c r="AM15" s="20"/>
      <c r="AN15" s="20"/>
      <c r="AO15" s="20"/>
      <c r="AP15" s="20"/>
    </row>
    <row r="16" spans="1:42" ht="25.5" customHeight="1" x14ac:dyDescent="0.2">
      <c r="B16" s="31" t="s">
        <v>10</v>
      </c>
      <c r="C16" s="31"/>
      <c r="D16" s="31"/>
      <c r="E16" s="31"/>
      <c r="F16" s="31"/>
      <c r="G16" s="31"/>
      <c r="H16" s="20"/>
      <c r="I16" s="20"/>
      <c r="J16" s="20"/>
      <c r="K16" s="20"/>
      <c r="L16" s="20"/>
      <c r="M16" s="20"/>
      <c r="N16" s="20"/>
      <c r="O16" s="20"/>
      <c r="P16" s="20"/>
      <c r="Q16" s="20"/>
      <c r="R16" s="20"/>
      <c r="S16" s="20"/>
      <c r="T16" s="20"/>
      <c r="U16" s="20"/>
      <c r="V16" s="9"/>
      <c r="W16" s="31" t="s">
        <v>11</v>
      </c>
      <c r="X16" s="31"/>
      <c r="Y16" s="31"/>
      <c r="Z16" s="31"/>
      <c r="AA16" s="31"/>
      <c r="AB16" s="31"/>
      <c r="AC16" s="20"/>
      <c r="AD16" s="20"/>
      <c r="AE16" s="20"/>
      <c r="AF16" s="20"/>
      <c r="AG16" s="20"/>
      <c r="AH16" s="20"/>
      <c r="AI16" s="20"/>
      <c r="AJ16" s="20"/>
      <c r="AK16" s="20"/>
      <c r="AL16" s="20"/>
      <c r="AM16" s="20"/>
      <c r="AN16" s="20"/>
      <c r="AO16" s="20"/>
      <c r="AP16" s="20"/>
    </row>
    <row r="17" spans="1:42" ht="25.5" customHeight="1" x14ac:dyDescent="0.2">
      <c r="B17" s="31" t="s">
        <v>27</v>
      </c>
      <c r="C17" s="31"/>
      <c r="D17" s="31"/>
      <c r="E17" s="31"/>
      <c r="F17" s="31"/>
      <c r="G17" s="31"/>
      <c r="H17" s="20"/>
      <c r="I17" s="20"/>
      <c r="J17" s="20"/>
      <c r="K17" s="20"/>
      <c r="L17" s="20"/>
      <c r="M17" s="20"/>
      <c r="N17" s="20"/>
      <c r="O17" s="20"/>
      <c r="P17" s="20"/>
      <c r="Q17" s="20"/>
      <c r="R17" s="20"/>
      <c r="S17" s="20"/>
      <c r="T17" s="20"/>
      <c r="U17" s="20"/>
      <c r="V17" s="9"/>
      <c r="W17" s="31" t="s">
        <v>13</v>
      </c>
      <c r="X17" s="31"/>
      <c r="Y17" s="31"/>
      <c r="Z17" s="31"/>
      <c r="AA17" s="31"/>
      <c r="AB17" s="31"/>
      <c r="AC17" s="20"/>
      <c r="AD17" s="20"/>
      <c r="AE17" s="20"/>
      <c r="AF17" s="20"/>
      <c r="AG17" s="20"/>
      <c r="AH17" s="20"/>
      <c r="AI17" s="20"/>
      <c r="AJ17" s="20"/>
      <c r="AK17" s="20"/>
      <c r="AL17" s="20"/>
      <c r="AM17" s="20"/>
      <c r="AN17" s="20"/>
      <c r="AO17" s="20"/>
      <c r="AP17" s="20"/>
    </row>
    <row r="18" spans="1:42" ht="25.5" customHeight="1" x14ac:dyDescent="0.2">
      <c r="B18" s="32" t="s">
        <v>14</v>
      </c>
      <c r="C18" s="33"/>
      <c r="D18" s="33"/>
      <c r="E18" s="33"/>
      <c r="F18" s="33"/>
      <c r="G18" s="34"/>
      <c r="H18" s="20"/>
      <c r="I18" s="20"/>
      <c r="J18" s="20"/>
      <c r="K18" s="20"/>
      <c r="L18" s="20"/>
      <c r="M18" s="20"/>
      <c r="N18" s="20"/>
      <c r="O18" s="20"/>
      <c r="P18" s="20"/>
      <c r="Q18" s="20"/>
      <c r="R18" s="20"/>
      <c r="S18" s="20"/>
      <c r="T18" s="20"/>
      <c r="U18" s="20"/>
      <c r="V18" s="9"/>
      <c r="W18" s="11"/>
      <c r="X18" s="11"/>
      <c r="Y18" s="11"/>
      <c r="Z18" s="11"/>
      <c r="AA18" s="11"/>
      <c r="AB18" s="11"/>
      <c r="AC18" s="12"/>
      <c r="AD18" s="12"/>
      <c r="AE18" s="12"/>
      <c r="AF18" s="12"/>
      <c r="AG18" s="12"/>
      <c r="AH18" s="12"/>
      <c r="AI18" s="12"/>
      <c r="AJ18" s="12"/>
      <c r="AK18" s="12"/>
      <c r="AL18" s="12"/>
      <c r="AM18" s="12"/>
      <c r="AN18" s="12"/>
      <c r="AO18" s="12"/>
      <c r="AP18" s="12"/>
    </row>
    <row r="19" spans="1:42" x14ac:dyDescent="0.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row>
    <row r="23" spans="1:42" ht="7.5" customHeight="1" thickBot="1" x14ac:dyDescent="0.25"/>
    <row r="24" spans="1:42" ht="15" customHeight="1" thickTop="1" thickBot="1" x14ac:dyDescent="0.25">
      <c r="A24" s="9"/>
      <c r="B24" s="9"/>
      <c r="C24" s="9"/>
      <c r="D24" s="9"/>
      <c r="E24" s="9"/>
      <c r="F24" s="9"/>
      <c r="G24" s="35" t="s">
        <v>8</v>
      </c>
      <c r="H24" s="31"/>
      <c r="I24" s="31"/>
      <c r="J24" s="31"/>
      <c r="K24" s="31" t="s">
        <v>17</v>
      </c>
      <c r="L24" s="31"/>
      <c r="M24" s="31"/>
      <c r="N24" s="31"/>
      <c r="O24" s="31"/>
      <c r="P24" s="31"/>
      <c r="Q24" s="31"/>
      <c r="R24" s="31"/>
      <c r="S24" s="31"/>
      <c r="T24" s="31"/>
      <c r="U24" s="31"/>
      <c r="V24" s="31"/>
      <c r="W24" s="31"/>
      <c r="X24" s="31"/>
      <c r="Y24" s="31" t="s">
        <v>18</v>
      </c>
      <c r="Z24" s="31"/>
      <c r="AA24" s="31"/>
      <c r="AB24" s="31"/>
      <c r="AC24" s="31"/>
      <c r="AD24" s="31"/>
      <c r="AE24" s="31"/>
      <c r="AF24" s="31"/>
      <c r="AG24" s="31"/>
      <c r="AH24" s="31"/>
      <c r="AI24" s="31"/>
      <c r="AJ24" s="31"/>
      <c r="AK24" s="31"/>
      <c r="AL24" s="36"/>
      <c r="AM24" s="37" t="s">
        <v>19</v>
      </c>
      <c r="AN24" s="38"/>
      <c r="AO24" s="38"/>
      <c r="AP24" s="39"/>
    </row>
    <row r="25" spans="1:42" ht="15" customHeight="1" thickTop="1" thickBot="1" x14ac:dyDescent="0.25">
      <c r="A25" s="9"/>
      <c r="B25" s="9"/>
      <c r="C25" s="9"/>
      <c r="D25" s="9"/>
      <c r="E25" s="9"/>
      <c r="F25" s="9"/>
      <c r="G25" s="31"/>
      <c r="H25" s="31"/>
      <c r="I25" s="31"/>
      <c r="J25" s="31"/>
      <c r="K25" s="31" t="s">
        <v>20</v>
      </c>
      <c r="L25" s="31"/>
      <c r="M25" s="31"/>
      <c r="N25" s="31"/>
      <c r="O25" s="31" t="s">
        <v>21</v>
      </c>
      <c r="P25" s="31"/>
      <c r="Q25" s="31"/>
      <c r="R25" s="31"/>
      <c r="S25" s="31"/>
      <c r="T25" s="31"/>
      <c r="U25" s="31"/>
      <c r="V25" s="31"/>
      <c r="W25" s="31"/>
      <c r="X25" s="31"/>
      <c r="Y25" s="35" t="s">
        <v>16</v>
      </c>
      <c r="Z25" s="31"/>
      <c r="AA25" s="31"/>
      <c r="AB25" s="31"/>
      <c r="AC25" s="31" t="s">
        <v>22</v>
      </c>
      <c r="AD25" s="31"/>
      <c r="AE25" s="31"/>
      <c r="AF25" s="31"/>
      <c r="AG25" s="31"/>
      <c r="AH25" s="31"/>
      <c r="AI25" s="31"/>
      <c r="AJ25" s="31"/>
      <c r="AK25" s="31"/>
      <c r="AL25" s="36"/>
      <c r="AM25" s="40"/>
      <c r="AN25" s="38"/>
      <c r="AO25" s="38"/>
      <c r="AP25" s="39"/>
    </row>
    <row r="26" spans="1:42" ht="14" thickTop="1" thickBot="1" x14ac:dyDescent="0.25">
      <c r="A26" s="9"/>
      <c r="B26" s="9"/>
      <c r="C26" s="9"/>
      <c r="D26" s="9"/>
      <c r="E26" s="9"/>
      <c r="F26" s="9"/>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6"/>
      <c r="AM26" s="40"/>
      <c r="AN26" s="38"/>
      <c r="AO26" s="38"/>
      <c r="AP26" s="39"/>
    </row>
    <row r="27" spans="1:42" ht="26.25" customHeight="1" thickTop="1" thickBot="1" x14ac:dyDescent="0.2">
      <c r="A27" s="31" t="s">
        <v>24</v>
      </c>
      <c r="B27" s="31"/>
      <c r="C27" s="31"/>
      <c r="D27" s="31"/>
      <c r="E27" s="31"/>
      <c r="F27" s="31"/>
      <c r="G27" s="44" t="str">
        <f>IF(K27+Y27=0,"",K27+Y27)</f>
        <v/>
      </c>
      <c r="H27" s="45"/>
      <c r="I27" s="45"/>
      <c r="J27" s="13" t="s">
        <v>28</v>
      </c>
      <c r="K27" s="46"/>
      <c r="L27" s="47"/>
      <c r="M27" s="47"/>
      <c r="N27" s="13" t="s">
        <v>15</v>
      </c>
      <c r="O27" s="48"/>
      <c r="P27" s="48"/>
      <c r="Q27" s="48"/>
      <c r="R27" s="48"/>
      <c r="S27" s="48"/>
      <c r="T27" s="48"/>
      <c r="U27" s="48"/>
      <c r="V27" s="48"/>
      <c r="W27" s="48"/>
      <c r="X27" s="48"/>
      <c r="Y27" s="46"/>
      <c r="Z27" s="47"/>
      <c r="AA27" s="47"/>
      <c r="AB27" s="13" t="s">
        <v>15</v>
      </c>
      <c r="AC27" s="49"/>
      <c r="AD27" s="49"/>
      <c r="AE27" s="49"/>
      <c r="AF27" s="49"/>
      <c r="AG27" s="49"/>
      <c r="AH27" s="49"/>
      <c r="AI27" s="49"/>
      <c r="AJ27" s="49"/>
      <c r="AK27" s="49"/>
      <c r="AL27" s="50"/>
      <c r="AM27" s="41" t="str">
        <f>IFERROR(ROUND(Y27/G27,3),"")</f>
        <v/>
      </c>
      <c r="AN27" s="42"/>
      <c r="AO27" s="42"/>
      <c r="AP27" s="43"/>
    </row>
    <row r="28" spans="1:42" ht="26.25" customHeight="1" thickTop="1" thickBot="1" x14ac:dyDescent="0.2">
      <c r="A28" s="31" t="s">
        <v>10</v>
      </c>
      <c r="B28" s="31"/>
      <c r="C28" s="31"/>
      <c r="D28" s="31"/>
      <c r="E28" s="31"/>
      <c r="F28" s="31"/>
      <c r="G28" s="44" t="str">
        <f t="shared" ref="G28:G33" si="0">IF(K28+Y28=0,"",K28+Y28)</f>
        <v/>
      </c>
      <c r="H28" s="45"/>
      <c r="I28" s="45"/>
      <c r="J28" s="13" t="s">
        <v>15</v>
      </c>
      <c r="K28" s="46"/>
      <c r="L28" s="47"/>
      <c r="M28" s="47"/>
      <c r="N28" s="13" t="s">
        <v>15</v>
      </c>
      <c r="O28" s="48"/>
      <c r="P28" s="48"/>
      <c r="Q28" s="48"/>
      <c r="R28" s="48"/>
      <c r="S28" s="48"/>
      <c r="T28" s="48"/>
      <c r="U28" s="48"/>
      <c r="V28" s="48"/>
      <c r="W28" s="48"/>
      <c r="X28" s="48"/>
      <c r="Y28" s="46"/>
      <c r="Z28" s="47"/>
      <c r="AA28" s="47"/>
      <c r="AB28" s="13" t="s">
        <v>15</v>
      </c>
      <c r="AC28" s="49"/>
      <c r="AD28" s="49"/>
      <c r="AE28" s="49"/>
      <c r="AF28" s="49"/>
      <c r="AG28" s="49"/>
      <c r="AH28" s="49"/>
      <c r="AI28" s="49"/>
      <c r="AJ28" s="49"/>
      <c r="AK28" s="49"/>
      <c r="AL28" s="50"/>
      <c r="AM28" s="51" t="str">
        <f t="shared" ref="AM28:AM34" si="1">IFERROR(ROUND(Y28/G28,3),"")</f>
        <v/>
      </c>
      <c r="AN28" s="52"/>
      <c r="AO28" s="52"/>
      <c r="AP28" s="53"/>
    </row>
    <row r="29" spans="1:42" ht="26.25" customHeight="1" thickTop="1" thickBot="1" x14ac:dyDescent="0.2">
      <c r="A29" s="31" t="s">
        <v>12</v>
      </c>
      <c r="B29" s="31"/>
      <c r="C29" s="31"/>
      <c r="D29" s="31"/>
      <c r="E29" s="31"/>
      <c r="F29" s="31"/>
      <c r="G29" s="44" t="str">
        <f t="shared" si="0"/>
        <v/>
      </c>
      <c r="H29" s="45"/>
      <c r="I29" s="45"/>
      <c r="J29" s="13" t="s">
        <v>15</v>
      </c>
      <c r="K29" s="46"/>
      <c r="L29" s="47"/>
      <c r="M29" s="47"/>
      <c r="N29" s="13" t="s">
        <v>15</v>
      </c>
      <c r="O29" s="48"/>
      <c r="P29" s="48"/>
      <c r="Q29" s="48"/>
      <c r="R29" s="48"/>
      <c r="S29" s="48"/>
      <c r="T29" s="48"/>
      <c r="U29" s="48"/>
      <c r="V29" s="48"/>
      <c r="W29" s="48"/>
      <c r="X29" s="48"/>
      <c r="Y29" s="46"/>
      <c r="Z29" s="47"/>
      <c r="AA29" s="47"/>
      <c r="AB29" s="13" t="s">
        <v>15</v>
      </c>
      <c r="AC29" s="49"/>
      <c r="AD29" s="49"/>
      <c r="AE29" s="49"/>
      <c r="AF29" s="49"/>
      <c r="AG29" s="49"/>
      <c r="AH29" s="49"/>
      <c r="AI29" s="49"/>
      <c r="AJ29" s="49"/>
      <c r="AK29" s="49"/>
      <c r="AL29" s="50"/>
      <c r="AM29" s="51" t="str">
        <f t="shared" si="1"/>
        <v/>
      </c>
      <c r="AN29" s="52"/>
      <c r="AO29" s="52"/>
      <c r="AP29" s="53"/>
    </row>
    <row r="30" spans="1:42" ht="26.25" customHeight="1" thickTop="1" thickBot="1" x14ac:dyDescent="0.2">
      <c r="A30" s="54" t="s">
        <v>14</v>
      </c>
      <c r="B30" s="55"/>
      <c r="C30" s="55"/>
      <c r="D30" s="55"/>
      <c r="E30" s="55"/>
      <c r="F30" s="56"/>
      <c r="G30" s="44" t="str">
        <f t="shared" si="0"/>
        <v/>
      </c>
      <c r="H30" s="45"/>
      <c r="I30" s="45"/>
      <c r="J30" s="13" t="s">
        <v>15</v>
      </c>
      <c r="K30" s="46"/>
      <c r="L30" s="47"/>
      <c r="M30" s="47"/>
      <c r="N30" s="13" t="s">
        <v>15</v>
      </c>
      <c r="O30" s="48"/>
      <c r="P30" s="48"/>
      <c r="Q30" s="48"/>
      <c r="R30" s="48"/>
      <c r="S30" s="48"/>
      <c r="T30" s="48"/>
      <c r="U30" s="48"/>
      <c r="V30" s="48"/>
      <c r="W30" s="48"/>
      <c r="X30" s="48"/>
      <c r="Y30" s="46"/>
      <c r="Z30" s="47"/>
      <c r="AA30" s="47"/>
      <c r="AB30" s="13" t="s">
        <v>15</v>
      </c>
      <c r="AC30" s="49"/>
      <c r="AD30" s="49"/>
      <c r="AE30" s="49"/>
      <c r="AF30" s="49"/>
      <c r="AG30" s="49"/>
      <c r="AH30" s="49"/>
      <c r="AI30" s="49"/>
      <c r="AJ30" s="49"/>
      <c r="AK30" s="49"/>
      <c r="AL30" s="50"/>
      <c r="AM30" s="51" t="str">
        <f t="shared" si="1"/>
        <v/>
      </c>
      <c r="AN30" s="52"/>
      <c r="AO30" s="52"/>
      <c r="AP30" s="53"/>
    </row>
    <row r="31" spans="1:42" ht="26.25" customHeight="1" thickTop="1" thickBot="1" x14ac:dyDescent="0.2">
      <c r="A31" s="31" t="s">
        <v>9</v>
      </c>
      <c r="B31" s="31"/>
      <c r="C31" s="31"/>
      <c r="D31" s="31"/>
      <c r="E31" s="31"/>
      <c r="F31" s="31"/>
      <c r="G31" s="44" t="str">
        <f t="shared" si="0"/>
        <v/>
      </c>
      <c r="H31" s="45"/>
      <c r="I31" s="45"/>
      <c r="J31" s="13" t="s">
        <v>15</v>
      </c>
      <c r="K31" s="46"/>
      <c r="L31" s="47"/>
      <c r="M31" s="47"/>
      <c r="N31" s="13" t="s">
        <v>15</v>
      </c>
      <c r="O31" s="48"/>
      <c r="P31" s="48"/>
      <c r="Q31" s="48"/>
      <c r="R31" s="48"/>
      <c r="S31" s="48"/>
      <c r="T31" s="48"/>
      <c r="U31" s="48"/>
      <c r="V31" s="48"/>
      <c r="W31" s="48"/>
      <c r="X31" s="48"/>
      <c r="Y31" s="46"/>
      <c r="Z31" s="47"/>
      <c r="AA31" s="47"/>
      <c r="AB31" s="13" t="s">
        <v>15</v>
      </c>
      <c r="AC31" s="49"/>
      <c r="AD31" s="49"/>
      <c r="AE31" s="49"/>
      <c r="AF31" s="49"/>
      <c r="AG31" s="49"/>
      <c r="AH31" s="49"/>
      <c r="AI31" s="49"/>
      <c r="AJ31" s="49"/>
      <c r="AK31" s="49"/>
      <c r="AL31" s="50"/>
      <c r="AM31" s="51" t="str">
        <f t="shared" si="1"/>
        <v/>
      </c>
      <c r="AN31" s="52"/>
      <c r="AO31" s="52"/>
      <c r="AP31" s="53"/>
    </row>
    <row r="32" spans="1:42" ht="26.25" customHeight="1" thickTop="1" thickBot="1" x14ac:dyDescent="0.2">
      <c r="A32" s="31" t="s">
        <v>11</v>
      </c>
      <c r="B32" s="31"/>
      <c r="C32" s="31"/>
      <c r="D32" s="31"/>
      <c r="E32" s="31"/>
      <c r="F32" s="31"/>
      <c r="G32" s="44" t="str">
        <f t="shared" si="0"/>
        <v/>
      </c>
      <c r="H32" s="45"/>
      <c r="I32" s="45"/>
      <c r="J32" s="13" t="s">
        <v>15</v>
      </c>
      <c r="K32" s="46"/>
      <c r="L32" s="47"/>
      <c r="M32" s="47"/>
      <c r="N32" s="13" t="s">
        <v>15</v>
      </c>
      <c r="O32" s="48"/>
      <c r="P32" s="48"/>
      <c r="Q32" s="48"/>
      <c r="R32" s="48"/>
      <c r="S32" s="48"/>
      <c r="T32" s="48"/>
      <c r="U32" s="48"/>
      <c r="V32" s="48"/>
      <c r="W32" s="48"/>
      <c r="X32" s="48"/>
      <c r="Y32" s="46"/>
      <c r="Z32" s="47"/>
      <c r="AA32" s="47"/>
      <c r="AB32" s="13" t="s">
        <v>15</v>
      </c>
      <c r="AC32" s="49"/>
      <c r="AD32" s="49"/>
      <c r="AE32" s="49"/>
      <c r="AF32" s="49"/>
      <c r="AG32" s="49"/>
      <c r="AH32" s="49"/>
      <c r="AI32" s="49"/>
      <c r="AJ32" s="49"/>
      <c r="AK32" s="49"/>
      <c r="AL32" s="50"/>
      <c r="AM32" s="51" t="str">
        <f t="shared" si="1"/>
        <v/>
      </c>
      <c r="AN32" s="52"/>
      <c r="AO32" s="52"/>
      <c r="AP32" s="53"/>
    </row>
    <row r="33" spans="1:42" ht="26.25" customHeight="1" thickTop="1" thickBot="1" x14ac:dyDescent="0.2">
      <c r="A33" s="31" t="s">
        <v>5</v>
      </c>
      <c r="B33" s="31"/>
      <c r="C33" s="31"/>
      <c r="D33" s="31"/>
      <c r="E33" s="31"/>
      <c r="F33" s="31"/>
      <c r="G33" s="44" t="str">
        <f t="shared" si="0"/>
        <v/>
      </c>
      <c r="H33" s="45"/>
      <c r="I33" s="45"/>
      <c r="J33" s="13" t="s">
        <v>15</v>
      </c>
      <c r="K33" s="46"/>
      <c r="L33" s="47"/>
      <c r="M33" s="47"/>
      <c r="N33" s="13" t="s">
        <v>15</v>
      </c>
      <c r="O33" s="48"/>
      <c r="P33" s="48"/>
      <c r="Q33" s="48"/>
      <c r="R33" s="48"/>
      <c r="S33" s="48"/>
      <c r="T33" s="48"/>
      <c r="U33" s="48"/>
      <c r="V33" s="48"/>
      <c r="W33" s="48"/>
      <c r="X33" s="48"/>
      <c r="Y33" s="46"/>
      <c r="Z33" s="47"/>
      <c r="AA33" s="47"/>
      <c r="AB33" s="13" t="s">
        <v>15</v>
      </c>
      <c r="AC33" s="49"/>
      <c r="AD33" s="49"/>
      <c r="AE33" s="49"/>
      <c r="AF33" s="49"/>
      <c r="AG33" s="49"/>
      <c r="AH33" s="49"/>
      <c r="AI33" s="49"/>
      <c r="AJ33" s="49"/>
      <c r="AK33" s="49"/>
      <c r="AL33" s="50"/>
      <c r="AM33" s="51" t="str">
        <f>IFERROR(ROUND(Y33/G33,3),"")</f>
        <v/>
      </c>
      <c r="AN33" s="52"/>
      <c r="AO33" s="52"/>
      <c r="AP33" s="53"/>
    </row>
    <row r="34" spans="1:42" ht="26.25" customHeight="1" thickTop="1" thickBot="1" x14ac:dyDescent="0.2">
      <c r="A34" s="31" t="s">
        <v>0</v>
      </c>
      <c r="B34" s="31"/>
      <c r="C34" s="31"/>
      <c r="D34" s="31"/>
      <c r="E34" s="31"/>
      <c r="F34" s="36"/>
      <c r="G34" s="63" t="str">
        <f>IF(SUM(G27:I33)=0,"",SUM(G27:I33))</f>
        <v/>
      </c>
      <c r="H34" s="64"/>
      <c r="I34" s="64"/>
      <c r="J34" s="14" t="s">
        <v>15</v>
      </c>
      <c r="K34" s="63" t="str">
        <f>IF(SUM(K27:M33)=0,"",SUM(K27:M33))</f>
        <v/>
      </c>
      <c r="L34" s="64"/>
      <c r="M34" s="64"/>
      <c r="N34" s="14" t="s">
        <v>15</v>
      </c>
      <c r="O34" s="65"/>
      <c r="P34" s="65"/>
      <c r="Q34" s="65"/>
      <c r="R34" s="65"/>
      <c r="S34" s="65"/>
      <c r="T34" s="65"/>
      <c r="U34" s="65"/>
      <c r="V34" s="65"/>
      <c r="W34" s="65"/>
      <c r="X34" s="65"/>
      <c r="Y34" s="63" t="str">
        <f>IF(SUM(Y27:AA33)=0,"",SUM(Y27:AA33))</f>
        <v/>
      </c>
      <c r="Z34" s="64"/>
      <c r="AA34" s="64"/>
      <c r="AB34" s="13" t="s">
        <v>15</v>
      </c>
      <c r="AC34" s="66"/>
      <c r="AD34" s="65"/>
      <c r="AE34" s="65"/>
      <c r="AF34" s="65"/>
      <c r="AG34" s="65"/>
      <c r="AH34" s="65"/>
      <c r="AI34" s="65"/>
      <c r="AJ34" s="65"/>
      <c r="AK34" s="65"/>
      <c r="AL34" s="67"/>
      <c r="AM34" s="51" t="str">
        <f t="shared" si="1"/>
        <v/>
      </c>
      <c r="AN34" s="52"/>
      <c r="AO34" s="52"/>
      <c r="AP34" s="53"/>
    </row>
    <row r="35" spans="1:42" ht="14.25" customHeight="1" thickTop="1" x14ac:dyDescent="0.2">
      <c r="G35" s="15"/>
      <c r="H35" s="16"/>
      <c r="I35" s="16"/>
      <c r="Q35" s="17"/>
      <c r="Z35" s="17"/>
      <c r="AA35" s="17"/>
      <c r="AB35" s="18"/>
      <c r="AC35" s="17"/>
      <c r="AD35" s="17"/>
      <c r="AE35" s="17"/>
      <c r="AF35" s="17"/>
      <c r="AG35" s="17"/>
      <c r="AH35" s="17"/>
      <c r="AI35" s="17"/>
      <c r="AJ35" s="17"/>
      <c r="AK35" s="17"/>
      <c r="AL35" s="17"/>
    </row>
    <row r="42" spans="1:42" ht="18" customHeight="1" x14ac:dyDescent="0.2">
      <c r="B42" s="36" t="s">
        <v>25</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8"/>
    </row>
    <row r="43" spans="1:42" ht="95.25" customHeight="1" x14ac:dyDescent="0.2">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1"/>
    </row>
    <row r="44" spans="1:42" ht="32.2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62" t="s">
        <v>26</v>
      </c>
      <c r="AA44" s="62"/>
      <c r="AB44" s="62"/>
      <c r="AC44" s="62"/>
      <c r="AD44" s="62"/>
      <c r="AE44" s="62"/>
      <c r="AF44" s="62"/>
      <c r="AG44" s="62"/>
      <c r="AH44" s="62"/>
      <c r="AI44" s="62"/>
      <c r="AJ44" s="62"/>
      <c r="AK44" s="62"/>
      <c r="AL44" s="62"/>
      <c r="AM44" s="62"/>
      <c r="AN44" s="62"/>
      <c r="AO44" s="62"/>
      <c r="AP44" s="62"/>
    </row>
  </sheetData>
  <mergeCells count="99">
    <mergeCell ref="B42:AP42"/>
    <mergeCell ref="B43:AP43"/>
    <mergeCell ref="Z44:AP44"/>
    <mergeCell ref="AM33:AP33"/>
    <mergeCell ref="A34:F34"/>
    <mergeCell ref="G34:I34"/>
    <mergeCell ref="K34:M34"/>
    <mergeCell ref="O34:X34"/>
    <mergeCell ref="Y34:AA34"/>
    <mergeCell ref="AC34:AL34"/>
    <mergeCell ref="AM34:AP34"/>
    <mergeCell ref="A33:F33"/>
    <mergeCell ref="G33:I33"/>
    <mergeCell ref="K33:M33"/>
    <mergeCell ref="O33:X33"/>
    <mergeCell ref="Y33:AA33"/>
    <mergeCell ref="AC33:AL33"/>
    <mergeCell ref="AM31:AP31"/>
    <mergeCell ref="A32:F32"/>
    <mergeCell ref="G32:I32"/>
    <mergeCell ref="K32:M32"/>
    <mergeCell ref="O32:X32"/>
    <mergeCell ref="Y32:AA32"/>
    <mergeCell ref="AC32:AL32"/>
    <mergeCell ref="AM32:AP32"/>
    <mergeCell ref="A31:F31"/>
    <mergeCell ref="G31:I31"/>
    <mergeCell ref="K31:M31"/>
    <mergeCell ref="O31:X31"/>
    <mergeCell ref="Y31:AA31"/>
    <mergeCell ref="AC31:AL31"/>
    <mergeCell ref="AM29:AP29"/>
    <mergeCell ref="A30:F30"/>
    <mergeCell ref="G30:I30"/>
    <mergeCell ref="K30:M30"/>
    <mergeCell ref="O30:X30"/>
    <mergeCell ref="Y30:AA30"/>
    <mergeCell ref="AC30:AL30"/>
    <mergeCell ref="AM30:AP30"/>
    <mergeCell ref="A29:F29"/>
    <mergeCell ref="G29:I29"/>
    <mergeCell ref="K29:M29"/>
    <mergeCell ref="O29:X29"/>
    <mergeCell ref="Y29:AA29"/>
    <mergeCell ref="AC29:AL29"/>
    <mergeCell ref="AM27:AP27"/>
    <mergeCell ref="A28:F28"/>
    <mergeCell ref="G28:I28"/>
    <mergeCell ref="K28:M28"/>
    <mergeCell ref="O28:X28"/>
    <mergeCell ref="Y28:AA28"/>
    <mergeCell ref="AC28:AL28"/>
    <mergeCell ref="AM28:AP28"/>
    <mergeCell ref="A27:F27"/>
    <mergeCell ref="G27:I27"/>
    <mergeCell ref="K27:M27"/>
    <mergeCell ref="O27:X27"/>
    <mergeCell ref="Y27:AA27"/>
    <mergeCell ref="AC27:AL27"/>
    <mergeCell ref="G24:J26"/>
    <mergeCell ref="K24:X24"/>
    <mergeCell ref="Y24:AL24"/>
    <mergeCell ref="AM24:AP26"/>
    <mergeCell ref="K25:N26"/>
    <mergeCell ref="O25:X26"/>
    <mergeCell ref="Y25:AB26"/>
    <mergeCell ref="AC25:AL26"/>
    <mergeCell ref="B17:G17"/>
    <mergeCell ref="H17:U17"/>
    <mergeCell ref="W17:AB17"/>
    <mergeCell ref="AC17:AP17"/>
    <mergeCell ref="B18:G18"/>
    <mergeCell ref="H18:U18"/>
    <mergeCell ref="B15:G15"/>
    <mergeCell ref="H15:U15"/>
    <mergeCell ref="W15:AB15"/>
    <mergeCell ref="AC15:AP15"/>
    <mergeCell ref="B16:G16"/>
    <mergeCell ref="H16:U16"/>
    <mergeCell ref="W16:AB16"/>
    <mergeCell ref="AC16:AP16"/>
    <mergeCell ref="B8:H8"/>
    <mergeCell ref="I8:U8"/>
    <mergeCell ref="B14:G14"/>
    <mergeCell ref="H14:U14"/>
    <mergeCell ref="W14:AB14"/>
    <mergeCell ref="AC14:AP14"/>
    <mergeCell ref="B9:AP9"/>
    <mergeCell ref="W8:AC8"/>
    <mergeCell ref="AD8:AP8"/>
    <mergeCell ref="B7:H7"/>
    <mergeCell ref="I7:U7"/>
    <mergeCell ref="W7:AC7"/>
    <mergeCell ref="AD7:AP7"/>
    <mergeCell ref="A3:AP4"/>
    <mergeCell ref="B6:H6"/>
    <mergeCell ref="I6:U6"/>
    <mergeCell ref="W6:AC6"/>
    <mergeCell ref="AD6:AP6"/>
  </mergeCells>
  <phoneticPr fontId="1"/>
  <dataValidations count="1">
    <dataValidation allowBlank="1" showInputMessage="1" showErrorMessage="1" errorTitle="単位を選択してください" error="ｔ（トン）または kg（キログラム）をプルダウンより選択してください" sqref="N27:N34 J27:J34 AB27:AB34" xr:uid="{00000000-0002-0000-0000-000000000000}"/>
  </dataValidations>
  <printOptions verticalCentered="1"/>
  <pageMargins left="0.70866141732283472" right="0.19685039370078741" top="0.19685039370078741" bottom="0.19685039370078741"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R1:BG71"/>
  <sheetViews>
    <sheetView showGridLines="0" tabSelected="1" view="pageBreakPreview" zoomScale="115" zoomScaleNormal="70" zoomScaleSheetLayoutView="115" workbookViewId="0">
      <selection activeCell="AT17" sqref="AT17:BG18"/>
    </sheetView>
  </sheetViews>
  <sheetFormatPr defaultColWidth="2.1796875" defaultRowHeight="13" x14ac:dyDescent="0.2"/>
  <cols>
    <col min="1" max="56" width="2.1796875" style="3"/>
    <col min="57" max="58" width="4.81640625" style="3" customWidth="1"/>
    <col min="59" max="59" width="2.81640625" style="3" customWidth="1"/>
    <col min="60" max="16384" width="2.1796875" style="3"/>
  </cols>
  <sheetData>
    <row r="1" spans="18:59" s="1" customFormat="1" x14ac:dyDescent="0.2">
      <c r="BF1" s="2" t="s">
        <v>37</v>
      </c>
    </row>
    <row r="3" spans="18:59" x14ac:dyDescent="0.2">
      <c r="R3" s="125" t="s">
        <v>38</v>
      </c>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row>
    <row r="4" spans="18:59" x14ac:dyDescent="0.2">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row>
    <row r="6" spans="18:59" ht="13.25" customHeight="1" x14ac:dyDescent="0.2">
      <c r="S6" s="126" t="s">
        <v>1</v>
      </c>
      <c r="T6" s="126"/>
      <c r="U6" s="126"/>
      <c r="V6" s="126"/>
      <c r="W6" s="126"/>
      <c r="X6" s="126"/>
      <c r="Y6" s="126"/>
      <c r="Z6" s="123" t="s">
        <v>39</v>
      </c>
      <c r="AA6" s="123"/>
      <c r="AB6" s="123"/>
      <c r="AC6" s="123"/>
      <c r="AD6" s="123"/>
      <c r="AE6" s="123"/>
      <c r="AF6" s="123"/>
      <c r="AG6" s="123"/>
      <c r="AH6" s="123"/>
      <c r="AI6" s="123"/>
      <c r="AJ6" s="123"/>
      <c r="AK6" s="123"/>
      <c r="AL6" s="123"/>
      <c r="AN6" s="112" t="s">
        <v>64</v>
      </c>
      <c r="AO6" s="113"/>
      <c r="AP6" s="113"/>
      <c r="AQ6" s="113"/>
      <c r="AR6" s="113"/>
      <c r="AS6" s="113"/>
      <c r="AT6" s="114"/>
      <c r="AU6" s="123" t="s">
        <v>40</v>
      </c>
      <c r="AV6" s="123"/>
      <c r="AW6" s="123"/>
      <c r="AX6" s="123"/>
      <c r="AY6" s="123"/>
      <c r="AZ6" s="123"/>
      <c r="BA6" s="123"/>
      <c r="BB6" s="123"/>
      <c r="BC6" s="123"/>
      <c r="BD6" s="123"/>
      <c r="BE6" s="123"/>
    </row>
    <row r="7" spans="18:59" ht="13.25" customHeight="1" x14ac:dyDescent="0.2">
      <c r="S7" s="126"/>
      <c r="T7" s="126"/>
      <c r="U7" s="126"/>
      <c r="V7" s="126"/>
      <c r="W7" s="126"/>
      <c r="X7" s="126"/>
      <c r="Y7" s="126"/>
      <c r="Z7" s="123"/>
      <c r="AA7" s="123"/>
      <c r="AB7" s="123"/>
      <c r="AC7" s="123"/>
      <c r="AD7" s="123"/>
      <c r="AE7" s="123"/>
      <c r="AF7" s="123"/>
      <c r="AG7" s="123"/>
      <c r="AH7" s="123"/>
      <c r="AI7" s="123"/>
      <c r="AJ7" s="123"/>
      <c r="AK7" s="123"/>
      <c r="AL7" s="123"/>
      <c r="AN7" s="115"/>
      <c r="AO7" s="116"/>
      <c r="AP7" s="116"/>
      <c r="AQ7" s="116"/>
      <c r="AR7" s="116"/>
      <c r="AS7" s="116"/>
      <c r="AT7" s="117"/>
      <c r="AU7" s="123"/>
      <c r="AV7" s="123"/>
      <c r="AW7" s="123"/>
      <c r="AX7" s="123"/>
      <c r="AY7" s="123"/>
      <c r="AZ7" s="123"/>
      <c r="BA7" s="123"/>
      <c r="BB7" s="123"/>
      <c r="BC7" s="123"/>
      <c r="BD7" s="123"/>
      <c r="BE7" s="123"/>
    </row>
    <row r="8" spans="18:59" x14ac:dyDescent="0.2">
      <c r="S8" s="126" t="s">
        <v>7</v>
      </c>
      <c r="T8" s="126"/>
      <c r="U8" s="126"/>
      <c r="V8" s="126"/>
      <c r="W8" s="126"/>
      <c r="X8" s="126"/>
      <c r="Y8" s="126"/>
      <c r="Z8" s="123" t="s">
        <v>41</v>
      </c>
      <c r="AA8" s="123"/>
      <c r="AB8" s="123"/>
      <c r="AC8" s="123"/>
      <c r="AD8" s="123"/>
      <c r="AE8" s="123"/>
      <c r="AF8" s="123"/>
      <c r="AG8" s="123"/>
      <c r="AH8" s="123"/>
      <c r="AI8" s="123"/>
      <c r="AJ8" s="123"/>
      <c r="AK8" s="123"/>
      <c r="AL8" s="123"/>
      <c r="AN8" s="127" t="s">
        <v>65</v>
      </c>
      <c r="AO8" s="128"/>
      <c r="AP8" s="128"/>
      <c r="AQ8" s="128"/>
      <c r="AR8" s="128"/>
      <c r="AS8" s="128"/>
      <c r="AT8" s="128"/>
      <c r="AU8" s="123" t="s">
        <v>42</v>
      </c>
      <c r="AV8" s="123"/>
      <c r="AW8" s="123"/>
      <c r="AX8" s="123"/>
      <c r="AY8" s="123"/>
      <c r="AZ8" s="123"/>
      <c r="BA8" s="123"/>
      <c r="BB8" s="123"/>
      <c r="BC8" s="123"/>
      <c r="BD8" s="123"/>
      <c r="BE8" s="123"/>
    </row>
    <row r="9" spans="18:59" x14ac:dyDescent="0.2">
      <c r="S9" s="126"/>
      <c r="T9" s="126"/>
      <c r="U9" s="126"/>
      <c r="V9" s="126"/>
      <c r="W9" s="126"/>
      <c r="X9" s="126"/>
      <c r="Y9" s="126"/>
      <c r="Z9" s="123"/>
      <c r="AA9" s="123"/>
      <c r="AB9" s="123"/>
      <c r="AC9" s="123"/>
      <c r="AD9" s="123"/>
      <c r="AE9" s="123"/>
      <c r="AF9" s="123"/>
      <c r="AG9" s="123"/>
      <c r="AH9" s="123"/>
      <c r="AI9" s="123"/>
      <c r="AJ9" s="123"/>
      <c r="AK9" s="123"/>
      <c r="AL9" s="123"/>
      <c r="AN9" s="128"/>
      <c r="AO9" s="128"/>
      <c r="AP9" s="128"/>
      <c r="AQ9" s="128"/>
      <c r="AR9" s="128"/>
      <c r="AS9" s="128"/>
      <c r="AT9" s="128"/>
      <c r="AU9" s="123"/>
      <c r="AV9" s="123"/>
      <c r="AW9" s="123"/>
      <c r="AX9" s="123"/>
      <c r="AY9" s="123"/>
      <c r="AZ9" s="123"/>
      <c r="BA9" s="123"/>
      <c r="BB9" s="123"/>
      <c r="BC9" s="123"/>
      <c r="BD9" s="123"/>
      <c r="BE9" s="123"/>
    </row>
    <row r="10" spans="18:59" ht="13" customHeight="1" x14ac:dyDescent="0.2">
      <c r="S10" s="124" t="s">
        <v>43</v>
      </c>
      <c r="T10" s="124"/>
      <c r="U10" s="124"/>
      <c r="V10" s="124"/>
      <c r="W10" s="124"/>
      <c r="X10" s="124"/>
      <c r="Y10" s="124"/>
      <c r="Z10" s="123" t="s">
        <v>44</v>
      </c>
      <c r="AA10" s="123"/>
      <c r="AB10" s="123"/>
      <c r="AC10" s="123"/>
      <c r="AD10" s="123"/>
      <c r="AE10" s="123"/>
      <c r="AF10" s="123"/>
      <c r="AG10" s="123"/>
      <c r="AH10" s="123"/>
      <c r="AI10" s="123"/>
      <c r="AJ10" s="123"/>
      <c r="AK10" s="123"/>
      <c r="AL10" s="123"/>
      <c r="AN10" s="127" t="s">
        <v>67</v>
      </c>
      <c r="AO10" s="128"/>
      <c r="AP10" s="128"/>
      <c r="AQ10" s="128"/>
      <c r="AR10" s="128"/>
      <c r="AS10" s="128"/>
      <c r="AT10" s="128"/>
      <c r="AU10" s="123" t="s">
        <v>68</v>
      </c>
      <c r="AV10" s="123"/>
      <c r="AW10" s="123"/>
      <c r="AX10" s="123"/>
      <c r="AY10" s="123"/>
      <c r="AZ10" s="123"/>
      <c r="BA10" s="123"/>
      <c r="BB10" s="123"/>
      <c r="BC10" s="123"/>
      <c r="BD10" s="123"/>
      <c r="BE10" s="123"/>
    </row>
    <row r="11" spans="18:59" x14ac:dyDescent="0.2">
      <c r="S11" s="124"/>
      <c r="T11" s="124"/>
      <c r="U11" s="124"/>
      <c r="V11" s="124"/>
      <c r="W11" s="124"/>
      <c r="X11" s="124"/>
      <c r="Y11" s="124"/>
      <c r="Z11" s="123"/>
      <c r="AA11" s="123"/>
      <c r="AB11" s="123"/>
      <c r="AC11" s="123"/>
      <c r="AD11" s="123"/>
      <c r="AE11" s="123"/>
      <c r="AF11" s="123"/>
      <c r="AG11" s="123"/>
      <c r="AH11" s="123"/>
      <c r="AI11" s="123"/>
      <c r="AJ11" s="123"/>
      <c r="AK11" s="123"/>
      <c r="AL11" s="123"/>
      <c r="AN11" s="128"/>
      <c r="AO11" s="128"/>
      <c r="AP11" s="128"/>
      <c r="AQ11" s="128"/>
      <c r="AR11" s="128"/>
      <c r="AS11" s="128"/>
      <c r="AT11" s="128"/>
      <c r="AU11" s="123"/>
      <c r="AV11" s="123"/>
      <c r="AW11" s="123"/>
      <c r="AX11" s="123"/>
      <c r="AY11" s="123"/>
      <c r="AZ11" s="123"/>
      <c r="BA11" s="123"/>
      <c r="BB11" s="123"/>
      <c r="BC11" s="123"/>
      <c r="BD11" s="123"/>
      <c r="BE11" s="123"/>
    </row>
    <row r="12" spans="18:59" x14ac:dyDescent="0.2">
      <c r="S12" s="129" t="s">
        <v>2</v>
      </c>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row>
    <row r="16" spans="18:59" ht="7.5" customHeight="1" x14ac:dyDescent="0.2"/>
    <row r="17" spans="18:59" ht="11.25" customHeight="1" x14ac:dyDescent="0.2">
      <c r="S17" s="94" t="s">
        <v>4</v>
      </c>
      <c r="T17" s="94"/>
      <c r="U17" s="94"/>
      <c r="V17" s="94"/>
      <c r="W17" s="94"/>
      <c r="X17" s="94"/>
      <c r="Y17" s="94" t="s">
        <v>3</v>
      </c>
      <c r="Z17" s="94"/>
      <c r="AA17" s="94"/>
      <c r="AB17" s="94"/>
      <c r="AC17" s="94"/>
      <c r="AD17" s="94"/>
      <c r="AE17" s="94"/>
      <c r="AF17" s="94"/>
      <c r="AG17" s="94"/>
      <c r="AH17" s="94"/>
      <c r="AI17" s="94"/>
      <c r="AJ17" s="94"/>
      <c r="AK17" s="94"/>
      <c r="AL17" s="94"/>
      <c r="AN17" s="94" t="s">
        <v>4</v>
      </c>
      <c r="AO17" s="94"/>
      <c r="AP17" s="94"/>
      <c r="AQ17" s="94"/>
      <c r="AR17" s="94"/>
      <c r="AS17" s="94"/>
      <c r="AT17" s="94" t="s">
        <v>3</v>
      </c>
      <c r="AU17" s="94"/>
      <c r="AV17" s="94"/>
      <c r="AW17" s="94"/>
      <c r="AX17" s="94"/>
      <c r="AY17" s="94"/>
      <c r="AZ17" s="94"/>
      <c r="BA17" s="94"/>
      <c r="BB17" s="94"/>
      <c r="BC17" s="94"/>
      <c r="BD17" s="94"/>
      <c r="BE17" s="94"/>
      <c r="BF17" s="94"/>
      <c r="BG17" s="94"/>
    </row>
    <row r="18" spans="18:59" ht="11.25" customHeight="1" x14ac:dyDescent="0.2">
      <c r="S18" s="94"/>
      <c r="T18" s="94"/>
      <c r="U18" s="94"/>
      <c r="V18" s="94"/>
      <c r="W18" s="94"/>
      <c r="X18" s="94"/>
      <c r="Y18" s="94"/>
      <c r="Z18" s="94"/>
      <c r="AA18" s="94"/>
      <c r="AB18" s="94"/>
      <c r="AC18" s="94"/>
      <c r="AD18" s="94"/>
      <c r="AE18" s="94"/>
      <c r="AF18" s="94"/>
      <c r="AG18" s="94"/>
      <c r="AH18" s="94"/>
      <c r="AI18" s="94"/>
      <c r="AJ18" s="94"/>
      <c r="AK18" s="94"/>
      <c r="AL18" s="94"/>
      <c r="AN18" s="94"/>
      <c r="AO18" s="94"/>
      <c r="AP18" s="94"/>
      <c r="AQ18" s="94"/>
      <c r="AR18" s="94"/>
      <c r="AS18" s="94"/>
      <c r="AT18" s="94"/>
      <c r="AU18" s="94"/>
      <c r="AV18" s="94"/>
      <c r="AW18" s="94"/>
      <c r="AX18" s="94"/>
      <c r="AY18" s="94"/>
      <c r="AZ18" s="94"/>
      <c r="BA18" s="94"/>
      <c r="BB18" s="94"/>
      <c r="BC18" s="94"/>
      <c r="BD18" s="94"/>
      <c r="BE18" s="94"/>
      <c r="BF18" s="94"/>
      <c r="BG18" s="94"/>
    </row>
    <row r="19" spans="18:59" ht="13.5" customHeight="1" x14ac:dyDescent="0.2">
      <c r="R19" s="3" t="s">
        <v>45</v>
      </c>
      <c r="S19" s="94" t="s">
        <v>46</v>
      </c>
      <c r="T19" s="94"/>
      <c r="U19" s="94"/>
      <c r="V19" s="94"/>
      <c r="W19" s="94"/>
      <c r="X19" s="94"/>
      <c r="Y19" s="123" t="s">
        <v>47</v>
      </c>
      <c r="Z19" s="123"/>
      <c r="AA19" s="123"/>
      <c r="AB19" s="123"/>
      <c r="AC19" s="123"/>
      <c r="AD19" s="123"/>
      <c r="AE19" s="123"/>
      <c r="AF19" s="123"/>
      <c r="AG19" s="123"/>
      <c r="AH19" s="123"/>
      <c r="AI19" s="123"/>
      <c r="AJ19" s="123"/>
      <c r="AK19" s="123"/>
      <c r="AL19" s="123"/>
      <c r="AM19" s="4"/>
      <c r="AN19" s="94" t="s">
        <v>9</v>
      </c>
      <c r="AO19" s="94"/>
      <c r="AP19" s="94"/>
      <c r="AQ19" s="94"/>
      <c r="AR19" s="94"/>
      <c r="AS19" s="94"/>
      <c r="AT19" s="123" t="s">
        <v>48</v>
      </c>
      <c r="AU19" s="123"/>
      <c r="AV19" s="123"/>
      <c r="AW19" s="123"/>
      <c r="AX19" s="123"/>
      <c r="AY19" s="123"/>
      <c r="AZ19" s="123"/>
      <c r="BA19" s="123"/>
      <c r="BB19" s="123"/>
      <c r="BC19" s="123"/>
      <c r="BD19" s="123"/>
      <c r="BE19" s="123"/>
      <c r="BF19" s="123"/>
      <c r="BG19" s="123"/>
    </row>
    <row r="20" spans="18:59" ht="13.5" customHeight="1" x14ac:dyDescent="0.2">
      <c r="S20" s="94"/>
      <c r="T20" s="94"/>
      <c r="U20" s="94"/>
      <c r="V20" s="94"/>
      <c r="W20" s="94"/>
      <c r="X20" s="94"/>
      <c r="Y20" s="123"/>
      <c r="Z20" s="123"/>
      <c r="AA20" s="123"/>
      <c r="AB20" s="123"/>
      <c r="AC20" s="123"/>
      <c r="AD20" s="123"/>
      <c r="AE20" s="123"/>
      <c r="AF20" s="123"/>
      <c r="AG20" s="123"/>
      <c r="AH20" s="123"/>
      <c r="AI20" s="123"/>
      <c r="AJ20" s="123"/>
      <c r="AK20" s="123"/>
      <c r="AL20" s="123"/>
      <c r="AM20" s="4"/>
      <c r="AN20" s="94"/>
      <c r="AO20" s="94"/>
      <c r="AP20" s="94"/>
      <c r="AQ20" s="94"/>
      <c r="AR20" s="94"/>
      <c r="AS20" s="94"/>
      <c r="AT20" s="123"/>
      <c r="AU20" s="123"/>
      <c r="AV20" s="123"/>
      <c r="AW20" s="123"/>
      <c r="AX20" s="123"/>
      <c r="AY20" s="123"/>
      <c r="AZ20" s="123"/>
      <c r="BA20" s="123"/>
      <c r="BB20" s="123"/>
      <c r="BC20" s="123"/>
      <c r="BD20" s="123"/>
      <c r="BE20" s="123"/>
      <c r="BF20" s="123"/>
      <c r="BG20" s="123"/>
    </row>
    <row r="21" spans="18:59" ht="13.5" customHeight="1" x14ac:dyDescent="0.2">
      <c r="S21" s="94" t="s">
        <v>10</v>
      </c>
      <c r="T21" s="94"/>
      <c r="U21" s="94"/>
      <c r="V21" s="94"/>
      <c r="W21" s="94"/>
      <c r="X21" s="94"/>
      <c r="Y21" s="123" t="s">
        <v>49</v>
      </c>
      <c r="Z21" s="123"/>
      <c r="AA21" s="123"/>
      <c r="AB21" s="123"/>
      <c r="AC21" s="123"/>
      <c r="AD21" s="123"/>
      <c r="AE21" s="123"/>
      <c r="AF21" s="123"/>
      <c r="AG21" s="123"/>
      <c r="AH21" s="123"/>
      <c r="AI21" s="123"/>
      <c r="AJ21" s="123"/>
      <c r="AK21" s="123"/>
      <c r="AL21" s="123"/>
      <c r="AN21" s="94" t="s">
        <v>11</v>
      </c>
      <c r="AO21" s="94"/>
      <c r="AP21" s="94"/>
      <c r="AQ21" s="94"/>
      <c r="AR21" s="94"/>
      <c r="AS21" s="94"/>
      <c r="AT21" s="123" t="s">
        <v>49</v>
      </c>
      <c r="AU21" s="123"/>
      <c r="AV21" s="123"/>
      <c r="AW21" s="123"/>
      <c r="AX21" s="123"/>
      <c r="AY21" s="123"/>
      <c r="AZ21" s="123"/>
      <c r="BA21" s="123"/>
      <c r="BB21" s="123"/>
      <c r="BC21" s="123"/>
      <c r="BD21" s="123"/>
      <c r="BE21" s="123"/>
      <c r="BF21" s="123"/>
      <c r="BG21" s="123"/>
    </row>
    <row r="22" spans="18:59" ht="13.5" customHeight="1" x14ac:dyDescent="0.2">
      <c r="S22" s="94"/>
      <c r="T22" s="94"/>
      <c r="U22" s="94"/>
      <c r="V22" s="94"/>
      <c r="W22" s="94"/>
      <c r="X22" s="94"/>
      <c r="Y22" s="123"/>
      <c r="Z22" s="123"/>
      <c r="AA22" s="123"/>
      <c r="AB22" s="123"/>
      <c r="AC22" s="123"/>
      <c r="AD22" s="123"/>
      <c r="AE22" s="123"/>
      <c r="AF22" s="123"/>
      <c r="AG22" s="123"/>
      <c r="AH22" s="123"/>
      <c r="AI22" s="123"/>
      <c r="AJ22" s="123"/>
      <c r="AK22" s="123"/>
      <c r="AL22" s="123"/>
      <c r="AN22" s="94"/>
      <c r="AO22" s="94"/>
      <c r="AP22" s="94"/>
      <c r="AQ22" s="94"/>
      <c r="AR22" s="94"/>
      <c r="AS22" s="94"/>
      <c r="AT22" s="123"/>
      <c r="AU22" s="123"/>
      <c r="AV22" s="123"/>
      <c r="AW22" s="123"/>
      <c r="AX22" s="123"/>
      <c r="AY22" s="123"/>
      <c r="AZ22" s="123"/>
      <c r="BA22" s="123"/>
      <c r="BB22" s="123"/>
      <c r="BC22" s="123"/>
      <c r="BD22" s="123"/>
      <c r="BE22" s="123"/>
      <c r="BF22" s="123"/>
      <c r="BG22" s="123"/>
    </row>
    <row r="23" spans="18:59" ht="13.5" customHeight="1" x14ac:dyDescent="0.2">
      <c r="S23" s="71" t="s">
        <v>27</v>
      </c>
      <c r="T23" s="72"/>
      <c r="U23" s="72"/>
      <c r="V23" s="72"/>
      <c r="W23" s="72"/>
      <c r="X23" s="73"/>
      <c r="Y23" s="123" t="s">
        <v>50</v>
      </c>
      <c r="Z23" s="123"/>
      <c r="AA23" s="123"/>
      <c r="AB23" s="123"/>
      <c r="AC23" s="123"/>
      <c r="AD23" s="123"/>
      <c r="AE23" s="123"/>
      <c r="AF23" s="123"/>
      <c r="AG23" s="123"/>
      <c r="AH23" s="123"/>
      <c r="AI23" s="123"/>
      <c r="AJ23" s="123"/>
      <c r="AK23" s="123"/>
      <c r="AL23" s="123"/>
      <c r="AN23" s="94" t="s">
        <v>13</v>
      </c>
      <c r="AO23" s="94"/>
      <c r="AP23" s="94"/>
      <c r="AQ23" s="94"/>
      <c r="AR23" s="94"/>
      <c r="AS23" s="94"/>
      <c r="AT23" s="123" t="s">
        <v>51</v>
      </c>
      <c r="AU23" s="123"/>
      <c r="AV23" s="123"/>
      <c r="AW23" s="123"/>
      <c r="AX23" s="123"/>
      <c r="AY23" s="123"/>
      <c r="AZ23" s="123"/>
      <c r="BA23" s="123"/>
      <c r="BB23" s="123"/>
      <c r="BC23" s="123"/>
      <c r="BD23" s="123"/>
      <c r="BE23" s="123"/>
      <c r="BF23" s="123"/>
      <c r="BG23" s="123"/>
    </row>
    <row r="24" spans="18:59" ht="13.5" customHeight="1" x14ac:dyDescent="0.2">
      <c r="S24" s="74"/>
      <c r="T24" s="75"/>
      <c r="U24" s="75"/>
      <c r="V24" s="75"/>
      <c r="W24" s="75"/>
      <c r="X24" s="76"/>
      <c r="Y24" s="123"/>
      <c r="Z24" s="123"/>
      <c r="AA24" s="123"/>
      <c r="AB24" s="123"/>
      <c r="AC24" s="123"/>
      <c r="AD24" s="123"/>
      <c r="AE24" s="123"/>
      <c r="AF24" s="123"/>
      <c r="AG24" s="123"/>
      <c r="AH24" s="123"/>
      <c r="AI24" s="123"/>
      <c r="AJ24" s="123"/>
      <c r="AK24" s="123"/>
      <c r="AL24" s="123"/>
      <c r="AN24" s="94"/>
      <c r="AO24" s="94"/>
      <c r="AP24" s="94"/>
      <c r="AQ24" s="94"/>
      <c r="AR24" s="94"/>
      <c r="AS24" s="94"/>
      <c r="AT24" s="123"/>
      <c r="AU24" s="123"/>
      <c r="AV24" s="123"/>
      <c r="AW24" s="123"/>
      <c r="AX24" s="123"/>
      <c r="AY24" s="123"/>
      <c r="AZ24" s="123"/>
      <c r="BA24" s="123"/>
      <c r="BB24" s="123"/>
      <c r="BC24" s="123"/>
      <c r="BD24" s="123"/>
      <c r="BE24" s="123"/>
      <c r="BF24" s="123"/>
      <c r="BG24" s="123"/>
    </row>
    <row r="25" spans="18:59" ht="13.5" customHeight="1" x14ac:dyDescent="0.2">
      <c r="S25" s="112" t="s">
        <v>14</v>
      </c>
      <c r="T25" s="113"/>
      <c r="U25" s="113"/>
      <c r="V25" s="113"/>
      <c r="W25" s="113"/>
      <c r="X25" s="114"/>
      <c r="Y25" s="123" t="s">
        <v>49</v>
      </c>
      <c r="Z25" s="123"/>
      <c r="AA25" s="123"/>
      <c r="AB25" s="123"/>
      <c r="AC25" s="123"/>
      <c r="AD25" s="123"/>
      <c r="AE25" s="123"/>
      <c r="AF25" s="123"/>
      <c r="AG25" s="123"/>
      <c r="AH25" s="123"/>
      <c r="AI25" s="123"/>
      <c r="AJ25" s="123"/>
      <c r="AK25" s="123"/>
      <c r="AL25" s="123"/>
    </row>
    <row r="26" spans="18:59" ht="13.5" customHeight="1" x14ac:dyDescent="0.2">
      <c r="S26" s="115"/>
      <c r="T26" s="116"/>
      <c r="U26" s="116"/>
      <c r="V26" s="116"/>
      <c r="W26" s="116"/>
      <c r="X26" s="117"/>
      <c r="Y26" s="123"/>
      <c r="Z26" s="123"/>
      <c r="AA26" s="123"/>
      <c r="AB26" s="123"/>
      <c r="AC26" s="123"/>
      <c r="AD26" s="123"/>
      <c r="AE26" s="123"/>
      <c r="AF26" s="123"/>
      <c r="AG26" s="123"/>
      <c r="AH26" s="123"/>
      <c r="AI26" s="123"/>
      <c r="AJ26" s="123"/>
      <c r="AK26" s="123"/>
      <c r="AL26" s="123"/>
    </row>
    <row r="31" spans="18:59" ht="7.5" customHeight="1" thickBot="1" x14ac:dyDescent="0.25"/>
    <row r="32" spans="18:59" ht="14" thickTop="1" thickBot="1" x14ac:dyDescent="0.25">
      <c r="X32" s="118" t="s">
        <v>8</v>
      </c>
      <c r="Y32" s="94"/>
      <c r="Z32" s="94"/>
      <c r="AA32" s="94"/>
      <c r="AB32" s="94" t="s">
        <v>17</v>
      </c>
      <c r="AC32" s="94"/>
      <c r="AD32" s="94"/>
      <c r="AE32" s="94"/>
      <c r="AF32" s="94"/>
      <c r="AG32" s="94"/>
      <c r="AH32" s="94"/>
      <c r="AI32" s="94"/>
      <c r="AJ32" s="94"/>
      <c r="AK32" s="94"/>
      <c r="AL32" s="94"/>
      <c r="AM32" s="94"/>
      <c r="AN32" s="94"/>
      <c r="AO32" s="94"/>
      <c r="AP32" s="94" t="s">
        <v>52</v>
      </c>
      <c r="AQ32" s="94"/>
      <c r="AR32" s="94"/>
      <c r="AS32" s="94"/>
      <c r="AT32" s="94"/>
      <c r="AU32" s="94"/>
      <c r="AV32" s="94"/>
      <c r="AW32" s="94"/>
      <c r="AX32" s="94"/>
      <c r="AY32" s="94"/>
      <c r="AZ32" s="94"/>
      <c r="BA32" s="94"/>
      <c r="BB32" s="94"/>
      <c r="BC32" s="111"/>
      <c r="BD32" s="119" t="s">
        <v>19</v>
      </c>
      <c r="BE32" s="120"/>
      <c r="BF32" s="120"/>
      <c r="BG32" s="121"/>
    </row>
    <row r="33" spans="18:59" ht="14" thickTop="1" thickBot="1" x14ac:dyDescent="0.25">
      <c r="X33" s="94"/>
      <c r="Y33" s="94"/>
      <c r="Z33" s="94"/>
      <c r="AA33" s="94"/>
      <c r="AB33" s="94" t="s">
        <v>20</v>
      </c>
      <c r="AC33" s="94"/>
      <c r="AD33" s="94"/>
      <c r="AE33" s="94"/>
      <c r="AF33" s="94" t="s">
        <v>21</v>
      </c>
      <c r="AG33" s="94"/>
      <c r="AH33" s="94"/>
      <c r="AI33" s="94"/>
      <c r="AJ33" s="94"/>
      <c r="AK33" s="94"/>
      <c r="AL33" s="94"/>
      <c r="AM33" s="94"/>
      <c r="AN33" s="94"/>
      <c r="AO33" s="94"/>
      <c r="AP33" s="118" t="s">
        <v>16</v>
      </c>
      <c r="AQ33" s="94"/>
      <c r="AR33" s="94"/>
      <c r="AS33" s="94"/>
      <c r="AT33" s="94" t="s">
        <v>22</v>
      </c>
      <c r="AU33" s="94"/>
      <c r="AV33" s="94"/>
      <c r="AW33" s="94"/>
      <c r="AX33" s="94"/>
      <c r="AY33" s="94"/>
      <c r="AZ33" s="94"/>
      <c r="BA33" s="94"/>
      <c r="BB33" s="94"/>
      <c r="BC33" s="111"/>
      <c r="BD33" s="122"/>
      <c r="BE33" s="120"/>
      <c r="BF33" s="120"/>
      <c r="BG33" s="121"/>
    </row>
    <row r="34" spans="18:59" ht="14" thickTop="1" thickBot="1" x14ac:dyDescent="0.25">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111"/>
      <c r="BD34" s="122"/>
      <c r="BE34" s="120"/>
      <c r="BF34" s="120"/>
      <c r="BG34" s="121"/>
    </row>
    <row r="35" spans="18:59" ht="14" thickTop="1" thickBot="1" x14ac:dyDescent="0.25">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111"/>
      <c r="BD35" s="122"/>
      <c r="BE35" s="120"/>
      <c r="BF35" s="120"/>
      <c r="BG35" s="121"/>
    </row>
    <row r="36" spans="18:59" ht="13.5" customHeight="1" thickTop="1" thickBot="1" x14ac:dyDescent="0.25">
      <c r="R36" s="71" t="s">
        <v>53</v>
      </c>
      <c r="S36" s="72"/>
      <c r="T36" s="72"/>
      <c r="U36" s="72"/>
      <c r="V36" s="72"/>
      <c r="W36" s="73"/>
      <c r="X36" s="100">
        <f>AB36+AP36</f>
        <v>2</v>
      </c>
      <c r="Y36" s="101"/>
      <c r="Z36" s="101"/>
      <c r="AA36" s="104" t="s">
        <v>54</v>
      </c>
      <c r="AB36" s="100">
        <v>1.2</v>
      </c>
      <c r="AC36" s="101"/>
      <c r="AD36" s="101"/>
      <c r="AE36" s="90" t="s">
        <v>28</v>
      </c>
      <c r="AF36" s="106" t="s">
        <v>55</v>
      </c>
      <c r="AG36" s="106"/>
      <c r="AH36" s="106"/>
      <c r="AI36" s="106"/>
      <c r="AJ36" s="106"/>
      <c r="AK36" s="106"/>
      <c r="AL36" s="106"/>
      <c r="AM36" s="106"/>
      <c r="AN36" s="106"/>
      <c r="AO36" s="106"/>
      <c r="AP36" s="86">
        <v>0.8</v>
      </c>
      <c r="AQ36" s="87"/>
      <c r="AR36" s="87"/>
      <c r="AS36" s="90" t="s">
        <v>28</v>
      </c>
      <c r="AT36" s="92" t="s">
        <v>56</v>
      </c>
      <c r="AU36" s="92"/>
      <c r="AV36" s="92"/>
      <c r="AW36" s="92"/>
      <c r="AX36" s="92"/>
      <c r="AY36" s="92"/>
      <c r="AZ36" s="92"/>
      <c r="BA36" s="92"/>
      <c r="BB36" s="92"/>
      <c r="BC36" s="93"/>
      <c r="BD36" s="68">
        <f>ROUND((AP36/X36)*100,2)</f>
        <v>40</v>
      </c>
      <c r="BE36" s="69"/>
      <c r="BF36" s="69"/>
      <c r="BG36" s="70"/>
    </row>
    <row r="37" spans="18:59" ht="13.5" customHeight="1" thickTop="1" thickBot="1" x14ac:dyDescent="0.25">
      <c r="R37" s="74"/>
      <c r="S37" s="75"/>
      <c r="T37" s="75"/>
      <c r="U37" s="75"/>
      <c r="V37" s="75"/>
      <c r="W37" s="76"/>
      <c r="X37" s="102"/>
      <c r="Y37" s="103"/>
      <c r="Z37" s="103"/>
      <c r="AA37" s="105"/>
      <c r="AB37" s="102"/>
      <c r="AC37" s="103"/>
      <c r="AD37" s="103"/>
      <c r="AE37" s="91"/>
      <c r="AF37" s="106"/>
      <c r="AG37" s="106"/>
      <c r="AH37" s="106"/>
      <c r="AI37" s="106"/>
      <c r="AJ37" s="106"/>
      <c r="AK37" s="106"/>
      <c r="AL37" s="106"/>
      <c r="AM37" s="106"/>
      <c r="AN37" s="106"/>
      <c r="AO37" s="106"/>
      <c r="AP37" s="88"/>
      <c r="AQ37" s="89"/>
      <c r="AR37" s="89"/>
      <c r="AS37" s="91"/>
      <c r="AT37" s="92"/>
      <c r="AU37" s="92"/>
      <c r="AV37" s="92"/>
      <c r="AW37" s="92"/>
      <c r="AX37" s="92"/>
      <c r="AY37" s="92"/>
      <c r="AZ37" s="92"/>
      <c r="BA37" s="92"/>
      <c r="BB37" s="92"/>
      <c r="BC37" s="93"/>
      <c r="BD37" s="68"/>
      <c r="BE37" s="69"/>
      <c r="BF37" s="69"/>
      <c r="BG37" s="70"/>
    </row>
    <row r="38" spans="18:59" ht="13.5" customHeight="1" thickTop="1" thickBot="1" x14ac:dyDescent="0.25">
      <c r="R38" s="71" t="s">
        <v>57</v>
      </c>
      <c r="S38" s="72"/>
      <c r="T38" s="72"/>
      <c r="U38" s="72"/>
      <c r="V38" s="72"/>
      <c r="W38" s="73"/>
      <c r="X38" s="100">
        <f t="shared" ref="X38" si="0">AB38+AP38</f>
        <v>2.5</v>
      </c>
      <c r="Y38" s="101"/>
      <c r="Z38" s="101"/>
      <c r="AA38" s="104" t="s">
        <v>58</v>
      </c>
      <c r="AB38" s="100">
        <v>0.4</v>
      </c>
      <c r="AC38" s="101"/>
      <c r="AD38" s="101"/>
      <c r="AE38" s="90" t="s">
        <v>28</v>
      </c>
      <c r="AF38" s="106" t="s">
        <v>55</v>
      </c>
      <c r="AG38" s="106"/>
      <c r="AH38" s="106"/>
      <c r="AI38" s="106"/>
      <c r="AJ38" s="106"/>
      <c r="AK38" s="106"/>
      <c r="AL38" s="106"/>
      <c r="AM38" s="106"/>
      <c r="AN38" s="106"/>
      <c r="AO38" s="106"/>
      <c r="AP38" s="86">
        <v>2.1</v>
      </c>
      <c r="AQ38" s="87"/>
      <c r="AR38" s="87"/>
      <c r="AS38" s="90" t="s">
        <v>28</v>
      </c>
      <c r="AT38" s="92" t="s">
        <v>59</v>
      </c>
      <c r="AU38" s="92"/>
      <c r="AV38" s="92"/>
      <c r="AW38" s="92"/>
      <c r="AX38" s="92"/>
      <c r="AY38" s="92"/>
      <c r="AZ38" s="92"/>
      <c r="BA38" s="92"/>
      <c r="BB38" s="92"/>
      <c r="BC38" s="93"/>
      <c r="BD38" s="68">
        <f>ROUND((AP38/X38)*100,2)</f>
        <v>84</v>
      </c>
      <c r="BE38" s="69"/>
      <c r="BF38" s="69"/>
      <c r="BG38" s="70"/>
    </row>
    <row r="39" spans="18:59" ht="13.5" customHeight="1" thickTop="1" thickBot="1" x14ac:dyDescent="0.25">
      <c r="R39" s="74"/>
      <c r="S39" s="75"/>
      <c r="T39" s="75"/>
      <c r="U39" s="75"/>
      <c r="V39" s="75"/>
      <c r="W39" s="76"/>
      <c r="X39" s="102"/>
      <c r="Y39" s="103"/>
      <c r="Z39" s="103"/>
      <c r="AA39" s="105"/>
      <c r="AB39" s="102"/>
      <c r="AC39" s="103"/>
      <c r="AD39" s="103"/>
      <c r="AE39" s="91"/>
      <c r="AF39" s="106"/>
      <c r="AG39" s="106"/>
      <c r="AH39" s="106"/>
      <c r="AI39" s="106"/>
      <c r="AJ39" s="106"/>
      <c r="AK39" s="106"/>
      <c r="AL39" s="106"/>
      <c r="AM39" s="106"/>
      <c r="AN39" s="106"/>
      <c r="AO39" s="106"/>
      <c r="AP39" s="88"/>
      <c r="AQ39" s="89"/>
      <c r="AR39" s="89"/>
      <c r="AS39" s="91"/>
      <c r="AT39" s="92"/>
      <c r="AU39" s="92"/>
      <c r="AV39" s="92"/>
      <c r="AW39" s="92"/>
      <c r="AX39" s="92"/>
      <c r="AY39" s="92"/>
      <c r="AZ39" s="92"/>
      <c r="BA39" s="92"/>
      <c r="BB39" s="92"/>
      <c r="BC39" s="93"/>
      <c r="BD39" s="68"/>
      <c r="BE39" s="69"/>
      <c r="BF39" s="69"/>
      <c r="BG39" s="70"/>
    </row>
    <row r="40" spans="18:59" ht="13.5" customHeight="1" thickTop="1" thickBot="1" x14ac:dyDescent="0.25">
      <c r="R40" s="71" t="s">
        <v>27</v>
      </c>
      <c r="S40" s="72"/>
      <c r="T40" s="72"/>
      <c r="U40" s="72"/>
      <c r="V40" s="72"/>
      <c r="W40" s="73"/>
      <c r="X40" s="100">
        <f t="shared" ref="X40" si="1">AB40+AP40</f>
        <v>4</v>
      </c>
      <c r="Y40" s="101"/>
      <c r="Z40" s="101"/>
      <c r="AA40" s="104" t="s">
        <v>58</v>
      </c>
      <c r="AB40" s="100">
        <v>0.8</v>
      </c>
      <c r="AC40" s="101"/>
      <c r="AD40" s="101"/>
      <c r="AE40" s="90" t="s">
        <v>28</v>
      </c>
      <c r="AF40" s="106" t="s">
        <v>55</v>
      </c>
      <c r="AG40" s="106"/>
      <c r="AH40" s="106"/>
      <c r="AI40" s="106"/>
      <c r="AJ40" s="106"/>
      <c r="AK40" s="106"/>
      <c r="AL40" s="106"/>
      <c r="AM40" s="106"/>
      <c r="AN40" s="106"/>
      <c r="AO40" s="106"/>
      <c r="AP40" s="86">
        <v>3.2</v>
      </c>
      <c r="AQ40" s="87"/>
      <c r="AR40" s="87"/>
      <c r="AS40" s="90" t="s">
        <v>28</v>
      </c>
      <c r="AT40" s="92" t="s">
        <v>59</v>
      </c>
      <c r="AU40" s="92"/>
      <c r="AV40" s="92"/>
      <c r="AW40" s="92"/>
      <c r="AX40" s="92"/>
      <c r="AY40" s="92"/>
      <c r="AZ40" s="92"/>
      <c r="BA40" s="92"/>
      <c r="BB40" s="92"/>
      <c r="BC40" s="93"/>
      <c r="BD40" s="68">
        <f>ROUND((AP40/X40)*100,2)</f>
        <v>80</v>
      </c>
      <c r="BE40" s="69"/>
      <c r="BF40" s="69"/>
      <c r="BG40" s="70"/>
    </row>
    <row r="41" spans="18:59" ht="13.5" customHeight="1" thickTop="1" thickBot="1" x14ac:dyDescent="0.25">
      <c r="R41" s="74"/>
      <c r="S41" s="75"/>
      <c r="T41" s="75"/>
      <c r="U41" s="75"/>
      <c r="V41" s="75"/>
      <c r="W41" s="76"/>
      <c r="X41" s="102"/>
      <c r="Y41" s="103"/>
      <c r="Z41" s="103"/>
      <c r="AA41" s="105"/>
      <c r="AB41" s="102"/>
      <c r="AC41" s="103"/>
      <c r="AD41" s="103"/>
      <c r="AE41" s="91"/>
      <c r="AF41" s="106"/>
      <c r="AG41" s="106"/>
      <c r="AH41" s="106"/>
      <c r="AI41" s="106"/>
      <c r="AJ41" s="106"/>
      <c r="AK41" s="106"/>
      <c r="AL41" s="106"/>
      <c r="AM41" s="106"/>
      <c r="AN41" s="106"/>
      <c r="AO41" s="106"/>
      <c r="AP41" s="88"/>
      <c r="AQ41" s="89"/>
      <c r="AR41" s="89"/>
      <c r="AS41" s="91"/>
      <c r="AT41" s="92"/>
      <c r="AU41" s="92"/>
      <c r="AV41" s="92"/>
      <c r="AW41" s="92"/>
      <c r="AX41" s="92"/>
      <c r="AY41" s="92"/>
      <c r="AZ41" s="92"/>
      <c r="BA41" s="92"/>
      <c r="BB41" s="92"/>
      <c r="BC41" s="93"/>
      <c r="BD41" s="68"/>
      <c r="BE41" s="69"/>
      <c r="BF41" s="69"/>
      <c r="BG41" s="70"/>
    </row>
    <row r="42" spans="18:59" ht="13.5" customHeight="1" thickTop="1" thickBot="1" x14ac:dyDescent="0.25">
      <c r="R42" s="112" t="s">
        <v>14</v>
      </c>
      <c r="S42" s="113"/>
      <c r="T42" s="113"/>
      <c r="U42" s="113"/>
      <c r="V42" s="113"/>
      <c r="W42" s="114"/>
      <c r="X42" s="100">
        <f t="shared" ref="X42" si="2">AB42+AP42</f>
        <v>0.5</v>
      </c>
      <c r="Y42" s="101"/>
      <c r="Z42" s="101"/>
      <c r="AA42" s="104" t="s">
        <v>58</v>
      </c>
      <c r="AB42" s="100">
        <v>0.5</v>
      </c>
      <c r="AC42" s="101"/>
      <c r="AD42" s="101"/>
      <c r="AE42" s="90" t="s">
        <v>28</v>
      </c>
      <c r="AF42" s="106" t="s">
        <v>55</v>
      </c>
      <c r="AG42" s="106"/>
      <c r="AH42" s="106"/>
      <c r="AI42" s="106"/>
      <c r="AJ42" s="106"/>
      <c r="AK42" s="106"/>
      <c r="AL42" s="106"/>
      <c r="AM42" s="106"/>
      <c r="AN42" s="106"/>
      <c r="AO42" s="106"/>
      <c r="AP42" s="86">
        <v>0</v>
      </c>
      <c r="AQ42" s="87"/>
      <c r="AR42" s="87"/>
      <c r="AS42" s="90" t="s">
        <v>28</v>
      </c>
      <c r="AT42" s="92" t="s">
        <v>60</v>
      </c>
      <c r="AU42" s="92"/>
      <c r="AV42" s="92"/>
      <c r="AW42" s="92"/>
      <c r="AX42" s="92"/>
      <c r="AY42" s="92"/>
      <c r="AZ42" s="92"/>
      <c r="BA42" s="92"/>
      <c r="BB42" s="92"/>
      <c r="BC42" s="93"/>
      <c r="BD42" s="68">
        <f>ROUND((AP42/X42)*100,2)</f>
        <v>0</v>
      </c>
      <c r="BE42" s="69"/>
      <c r="BF42" s="69"/>
      <c r="BG42" s="70"/>
    </row>
    <row r="43" spans="18:59" ht="13.5" customHeight="1" thickTop="1" thickBot="1" x14ac:dyDescent="0.25">
      <c r="R43" s="115"/>
      <c r="S43" s="116"/>
      <c r="T43" s="116"/>
      <c r="U43" s="116"/>
      <c r="V43" s="116"/>
      <c r="W43" s="117"/>
      <c r="X43" s="102"/>
      <c r="Y43" s="103"/>
      <c r="Z43" s="103"/>
      <c r="AA43" s="105"/>
      <c r="AB43" s="102"/>
      <c r="AC43" s="103"/>
      <c r="AD43" s="103"/>
      <c r="AE43" s="91"/>
      <c r="AF43" s="106"/>
      <c r="AG43" s="106"/>
      <c r="AH43" s="106"/>
      <c r="AI43" s="106"/>
      <c r="AJ43" s="106"/>
      <c r="AK43" s="106"/>
      <c r="AL43" s="106"/>
      <c r="AM43" s="106"/>
      <c r="AN43" s="106"/>
      <c r="AO43" s="106"/>
      <c r="AP43" s="88"/>
      <c r="AQ43" s="89"/>
      <c r="AR43" s="89"/>
      <c r="AS43" s="91"/>
      <c r="AT43" s="92"/>
      <c r="AU43" s="92"/>
      <c r="AV43" s="92"/>
      <c r="AW43" s="92"/>
      <c r="AX43" s="92"/>
      <c r="AY43" s="92"/>
      <c r="AZ43" s="92"/>
      <c r="BA43" s="92"/>
      <c r="BB43" s="92"/>
      <c r="BC43" s="93"/>
      <c r="BD43" s="68"/>
      <c r="BE43" s="69"/>
      <c r="BF43" s="69"/>
      <c r="BG43" s="70"/>
    </row>
    <row r="44" spans="18:59" ht="13.5" customHeight="1" thickTop="1" thickBot="1" x14ac:dyDescent="0.25">
      <c r="R44" s="94" t="s">
        <v>9</v>
      </c>
      <c r="S44" s="94"/>
      <c r="T44" s="94"/>
      <c r="U44" s="94"/>
      <c r="V44" s="94"/>
      <c r="W44" s="94"/>
      <c r="X44" s="100">
        <f t="shared" ref="X44" si="3">AB44+AP44</f>
        <v>1</v>
      </c>
      <c r="Y44" s="101"/>
      <c r="Z44" s="101"/>
      <c r="AA44" s="104" t="s">
        <v>58</v>
      </c>
      <c r="AB44" s="100">
        <v>0</v>
      </c>
      <c r="AC44" s="101"/>
      <c r="AD44" s="101"/>
      <c r="AE44" s="90" t="s">
        <v>28</v>
      </c>
      <c r="AF44" s="106" t="s">
        <v>60</v>
      </c>
      <c r="AG44" s="106"/>
      <c r="AH44" s="106"/>
      <c r="AI44" s="106"/>
      <c r="AJ44" s="106"/>
      <c r="AK44" s="106"/>
      <c r="AL44" s="106"/>
      <c r="AM44" s="106"/>
      <c r="AN44" s="106"/>
      <c r="AO44" s="106"/>
      <c r="AP44" s="86">
        <v>1</v>
      </c>
      <c r="AQ44" s="87"/>
      <c r="AR44" s="87"/>
      <c r="AS44" s="90" t="s">
        <v>28</v>
      </c>
      <c r="AT44" s="92" t="s">
        <v>61</v>
      </c>
      <c r="AU44" s="92"/>
      <c r="AV44" s="92"/>
      <c r="AW44" s="92"/>
      <c r="AX44" s="92"/>
      <c r="AY44" s="92"/>
      <c r="AZ44" s="92"/>
      <c r="BA44" s="92"/>
      <c r="BB44" s="92"/>
      <c r="BC44" s="93"/>
      <c r="BD44" s="68">
        <f>ROUND((AP44/X44)*100,2)</f>
        <v>100</v>
      </c>
      <c r="BE44" s="69"/>
      <c r="BF44" s="69"/>
      <c r="BG44" s="70"/>
    </row>
    <row r="45" spans="18:59" ht="13.5" customHeight="1" thickTop="1" thickBot="1" x14ac:dyDescent="0.25">
      <c r="R45" s="94"/>
      <c r="S45" s="94"/>
      <c r="T45" s="94"/>
      <c r="U45" s="94"/>
      <c r="V45" s="94"/>
      <c r="W45" s="94"/>
      <c r="X45" s="102"/>
      <c r="Y45" s="103"/>
      <c r="Z45" s="103"/>
      <c r="AA45" s="105"/>
      <c r="AB45" s="102"/>
      <c r="AC45" s="103"/>
      <c r="AD45" s="103"/>
      <c r="AE45" s="91"/>
      <c r="AF45" s="106"/>
      <c r="AG45" s="106"/>
      <c r="AH45" s="106"/>
      <c r="AI45" s="106"/>
      <c r="AJ45" s="106"/>
      <c r="AK45" s="106"/>
      <c r="AL45" s="106"/>
      <c r="AM45" s="106"/>
      <c r="AN45" s="106"/>
      <c r="AO45" s="106"/>
      <c r="AP45" s="88"/>
      <c r="AQ45" s="89"/>
      <c r="AR45" s="89"/>
      <c r="AS45" s="91"/>
      <c r="AT45" s="92"/>
      <c r="AU45" s="92"/>
      <c r="AV45" s="92"/>
      <c r="AW45" s="92"/>
      <c r="AX45" s="92"/>
      <c r="AY45" s="92"/>
      <c r="AZ45" s="92"/>
      <c r="BA45" s="92"/>
      <c r="BB45" s="92"/>
      <c r="BC45" s="93"/>
      <c r="BD45" s="68"/>
      <c r="BE45" s="69"/>
      <c r="BF45" s="69"/>
      <c r="BG45" s="70"/>
    </row>
    <row r="46" spans="18:59" ht="13.5" customHeight="1" thickTop="1" thickBot="1" x14ac:dyDescent="0.25">
      <c r="R46" s="94" t="s">
        <v>11</v>
      </c>
      <c r="S46" s="94"/>
      <c r="T46" s="94"/>
      <c r="U46" s="94"/>
      <c r="V46" s="94"/>
      <c r="W46" s="94"/>
      <c r="X46" s="100">
        <f t="shared" ref="X46" si="4">AB46+AP46</f>
        <v>1.5</v>
      </c>
      <c r="Y46" s="101"/>
      <c r="Z46" s="101"/>
      <c r="AA46" s="104" t="s">
        <v>58</v>
      </c>
      <c r="AB46" s="100">
        <v>0.6</v>
      </c>
      <c r="AC46" s="101"/>
      <c r="AD46" s="101"/>
      <c r="AE46" s="90" t="s">
        <v>28</v>
      </c>
      <c r="AF46" s="106" t="s">
        <v>55</v>
      </c>
      <c r="AG46" s="106"/>
      <c r="AH46" s="106"/>
      <c r="AI46" s="106"/>
      <c r="AJ46" s="106"/>
      <c r="AK46" s="106"/>
      <c r="AL46" s="106"/>
      <c r="AM46" s="106"/>
      <c r="AN46" s="106"/>
      <c r="AO46" s="106"/>
      <c r="AP46" s="86">
        <v>0.9</v>
      </c>
      <c r="AQ46" s="87"/>
      <c r="AR46" s="87"/>
      <c r="AS46" s="90" t="s">
        <v>28</v>
      </c>
      <c r="AT46" s="92" t="s">
        <v>61</v>
      </c>
      <c r="AU46" s="92"/>
      <c r="AV46" s="92"/>
      <c r="AW46" s="92"/>
      <c r="AX46" s="92"/>
      <c r="AY46" s="92"/>
      <c r="AZ46" s="92"/>
      <c r="BA46" s="92"/>
      <c r="BB46" s="92"/>
      <c r="BC46" s="93"/>
      <c r="BD46" s="68">
        <f>ROUND((AP46/X46)*100,2)</f>
        <v>60</v>
      </c>
      <c r="BE46" s="69"/>
      <c r="BF46" s="69"/>
      <c r="BG46" s="70"/>
    </row>
    <row r="47" spans="18:59" ht="13.5" customHeight="1" thickTop="1" thickBot="1" x14ac:dyDescent="0.25">
      <c r="R47" s="94"/>
      <c r="S47" s="94"/>
      <c r="T47" s="94"/>
      <c r="U47" s="94"/>
      <c r="V47" s="94"/>
      <c r="W47" s="94"/>
      <c r="X47" s="102"/>
      <c r="Y47" s="103"/>
      <c r="Z47" s="103"/>
      <c r="AA47" s="105"/>
      <c r="AB47" s="102"/>
      <c r="AC47" s="103"/>
      <c r="AD47" s="103"/>
      <c r="AE47" s="91"/>
      <c r="AF47" s="106"/>
      <c r="AG47" s="106"/>
      <c r="AH47" s="106"/>
      <c r="AI47" s="106"/>
      <c r="AJ47" s="106"/>
      <c r="AK47" s="106"/>
      <c r="AL47" s="106"/>
      <c r="AM47" s="106"/>
      <c r="AN47" s="106"/>
      <c r="AO47" s="106"/>
      <c r="AP47" s="88"/>
      <c r="AQ47" s="89"/>
      <c r="AR47" s="89"/>
      <c r="AS47" s="91"/>
      <c r="AT47" s="92"/>
      <c r="AU47" s="92"/>
      <c r="AV47" s="92"/>
      <c r="AW47" s="92"/>
      <c r="AX47" s="92"/>
      <c r="AY47" s="92"/>
      <c r="AZ47" s="92"/>
      <c r="BA47" s="92"/>
      <c r="BB47" s="92"/>
      <c r="BC47" s="93"/>
      <c r="BD47" s="68"/>
      <c r="BE47" s="69"/>
      <c r="BF47" s="69"/>
      <c r="BG47" s="70"/>
    </row>
    <row r="48" spans="18:59" ht="13.5" customHeight="1" thickTop="1" thickBot="1" x14ac:dyDescent="0.25">
      <c r="R48" s="94" t="s">
        <v>62</v>
      </c>
      <c r="S48" s="94"/>
      <c r="T48" s="94"/>
      <c r="U48" s="94"/>
      <c r="V48" s="94"/>
      <c r="W48" s="94"/>
      <c r="X48" s="100">
        <f>AB48+AP48</f>
        <v>0.5</v>
      </c>
      <c r="Y48" s="101"/>
      <c r="Z48" s="101"/>
      <c r="AA48" s="104" t="s">
        <v>58</v>
      </c>
      <c r="AB48" s="100">
        <v>0.5</v>
      </c>
      <c r="AC48" s="101"/>
      <c r="AD48" s="101"/>
      <c r="AE48" s="90" t="s">
        <v>28</v>
      </c>
      <c r="AF48" s="106" t="s">
        <v>55</v>
      </c>
      <c r="AG48" s="106"/>
      <c r="AH48" s="106"/>
      <c r="AI48" s="106"/>
      <c r="AJ48" s="106"/>
      <c r="AK48" s="106"/>
      <c r="AL48" s="106"/>
      <c r="AM48" s="106"/>
      <c r="AN48" s="106"/>
      <c r="AO48" s="106"/>
      <c r="AP48" s="86">
        <v>0</v>
      </c>
      <c r="AQ48" s="87"/>
      <c r="AR48" s="87"/>
      <c r="AS48" s="90" t="s">
        <v>28</v>
      </c>
      <c r="AT48" s="92" t="s">
        <v>60</v>
      </c>
      <c r="AU48" s="92"/>
      <c r="AV48" s="92"/>
      <c r="AW48" s="92"/>
      <c r="AX48" s="92"/>
      <c r="AY48" s="92"/>
      <c r="AZ48" s="92"/>
      <c r="BA48" s="92"/>
      <c r="BB48" s="92"/>
      <c r="BC48" s="93"/>
      <c r="BD48" s="68">
        <f>ROUND((AP48/X48)*100,2)</f>
        <v>0</v>
      </c>
      <c r="BE48" s="69"/>
      <c r="BF48" s="69"/>
      <c r="BG48" s="70"/>
    </row>
    <row r="49" spans="18:59" ht="13.5" customHeight="1" thickTop="1" thickBot="1" x14ac:dyDescent="0.25">
      <c r="R49" s="94"/>
      <c r="S49" s="94"/>
      <c r="T49" s="94"/>
      <c r="U49" s="94"/>
      <c r="V49" s="94"/>
      <c r="W49" s="94"/>
      <c r="X49" s="102"/>
      <c r="Y49" s="103"/>
      <c r="Z49" s="103"/>
      <c r="AA49" s="105"/>
      <c r="AB49" s="102"/>
      <c r="AC49" s="103"/>
      <c r="AD49" s="103"/>
      <c r="AE49" s="91"/>
      <c r="AF49" s="106"/>
      <c r="AG49" s="106"/>
      <c r="AH49" s="106"/>
      <c r="AI49" s="106"/>
      <c r="AJ49" s="106"/>
      <c r="AK49" s="106"/>
      <c r="AL49" s="106"/>
      <c r="AM49" s="106"/>
      <c r="AN49" s="106"/>
      <c r="AO49" s="106"/>
      <c r="AP49" s="88"/>
      <c r="AQ49" s="89"/>
      <c r="AR49" s="89"/>
      <c r="AS49" s="91"/>
      <c r="AT49" s="92"/>
      <c r="AU49" s="92"/>
      <c r="AV49" s="92"/>
      <c r="AW49" s="92"/>
      <c r="AX49" s="92"/>
      <c r="AY49" s="92"/>
      <c r="AZ49" s="92"/>
      <c r="BA49" s="92"/>
      <c r="BB49" s="92"/>
      <c r="BC49" s="93"/>
      <c r="BD49" s="68"/>
      <c r="BE49" s="69"/>
      <c r="BF49" s="69"/>
      <c r="BG49" s="70"/>
    </row>
    <row r="50" spans="18:59" ht="13.5" customHeight="1" thickTop="1" thickBot="1" x14ac:dyDescent="0.25">
      <c r="R50" s="94" t="s">
        <v>0</v>
      </c>
      <c r="S50" s="94"/>
      <c r="T50" s="94"/>
      <c r="U50" s="94"/>
      <c r="V50" s="94"/>
      <c r="W50" s="94"/>
      <c r="X50" s="95">
        <f>SUM(X36:Z49)</f>
        <v>12</v>
      </c>
      <c r="Y50" s="96"/>
      <c r="Z50" s="96"/>
      <c r="AA50" s="90" t="s">
        <v>58</v>
      </c>
      <c r="AB50" s="95">
        <f>SUM(AB36:AD49)</f>
        <v>4</v>
      </c>
      <c r="AC50" s="96"/>
      <c r="AD50" s="96"/>
      <c r="AE50" s="90" t="s">
        <v>28</v>
      </c>
      <c r="AF50" s="94"/>
      <c r="AG50" s="94"/>
      <c r="AH50" s="94"/>
      <c r="AI50" s="94"/>
      <c r="AJ50" s="94"/>
      <c r="AK50" s="94"/>
      <c r="AL50" s="94"/>
      <c r="AM50" s="94"/>
      <c r="AN50" s="94"/>
      <c r="AO50" s="94"/>
      <c r="AP50" s="107">
        <f>SUM(AP36:AR49)</f>
        <v>8</v>
      </c>
      <c r="AQ50" s="108"/>
      <c r="AR50" s="108"/>
      <c r="AS50" s="90" t="s">
        <v>28</v>
      </c>
      <c r="AT50" s="94"/>
      <c r="AU50" s="94"/>
      <c r="AV50" s="94"/>
      <c r="AW50" s="94"/>
      <c r="AX50" s="94"/>
      <c r="AY50" s="94"/>
      <c r="AZ50" s="94"/>
      <c r="BA50" s="94"/>
      <c r="BB50" s="94"/>
      <c r="BC50" s="111"/>
      <c r="BD50" s="68">
        <f>ROUND((AP50/X50)*100,2)</f>
        <v>66.67</v>
      </c>
      <c r="BE50" s="69"/>
      <c r="BF50" s="69"/>
      <c r="BG50" s="70"/>
    </row>
    <row r="51" spans="18:59" ht="13.5" customHeight="1" thickTop="1" thickBot="1" x14ac:dyDescent="0.25">
      <c r="R51" s="94"/>
      <c r="S51" s="94"/>
      <c r="T51" s="94"/>
      <c r="U51" s="94"/>
      <c r="V51" s="94"/>
      <c r="W51" s="94"/>
      <c r="X51" s="97"/>
      <c r="Y51" s="98"/>
      <c r="Z51" s="98"/>
      <c r="AA51" s="91"/>
      <c r="AB51" s="97"/>
      <c r="AC51" s="98"/>
      <c r="AD51" s="98"/>
      <c r="AE51" s="91"/>
      <c r="AF51" s="99"/>
      <c r="AG51" s="99"/>
      <c r="AH51" s="99"/>
      <c r="AI51" s="99"/>
      <c r="AJ51" s="99"/>
      <c r="AK51" s="99"/>
      <c r="AL51" s="99"/>
      <c r="AM51" s="99"/>
      <c r="AN51" s="99"/>
      <c r="AO51" s="99"/>
      <c r="AP51" s="109"/>
      <c r="AQ51" s="110"/>
      <c r="AR51" s="110"/>
      <c r="AS51" s="91"/>
      <c r="AT51" s="99"/>
      <c r="AU51" s="99"/>
      <c r="AV51" s="99"/>
      <c r="AW51" s="99"/>
      <c r="AX51" s="99"/>
      <c r="AY51" s="99"/>
      <c r="AZ51" s="99"/>
      <c r="BA51" s="99"/>
      <c r="BB51" s="99"/>
      <c r="BC51" s="71"/>
      <c r="BD51" s="68"/>
      <c r="BE51" s="69"/>
      <c r="BF51" s="69"/>
      <c r="BG51" s="70"/>
    </row>
    <row r="52" spans="18:59" ht="13.5" thickTop="1" x14ac:dyDescent="0.2"/>
    <row r="59" spans="18:59" ht="14.25" customHeight="1" x14ac:dyDescent="0.2">
      <c r="S59" s="71" t="s">
        <v>25</v>
      </c>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3"/>
    </row>
    <row r="60" spans="18:59" ht="14.25" customHeight="1" x14ac:dyDescent="0.2">
      <c r="S60" s="74"/>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6"/>
    </row>
    <row r="61" spans="18:59" ht="14.25" customHeight="1" x14ac:dyDescent="0.2">
      <c r="S61" s="77" t="s">
        <v>63</v>
      </c>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9"/>
    </row>
    <row r="62" spans="18:59" ht="14.25" customHeight="1" x14ac:dyDescent="0.2">
      <c r="S62" s="80"/>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2"/>
    </row>
    <row r="63" spans="18:59" ht="14.25" customHeight="1" x14ac:dyDescent="0.2">
      <c r="S63" s="80"/>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2"/>
    </row>
    <row r="64" spans="18:59" ht="14.25" customHeight="1" x14ac:dyDescent="0.2">
      <c r="S64" s="80"/>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2"/>
    </row>
    <row r="65" spans="19:58" ht="14.25" customHeight="1" x14ac:dyDescent="0.2">
      <c r="S65" s="80"/>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2"/>
    </row>
    <row r="66" spans="19:58" ht="14.25" customHeight="1" x14ac:dyDescent="0.2">
      <c r="S66" s="80"/>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2"/>
    </row>
    <row r="67" spans="19:58" ht="14.25" customHeight="1" x14ac:dyDescent="0.2">
      <c r="S67" s="80"/>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2"/>
    </row>
    <row r="68" spans="19:58" ht="14.25" customHeight="1" x14ac:dyDescent="0.2">
      <c r="S68" s="80"/>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2"/>
    </row>
    <row r="69" spans="19:58" ht="14.25" customHeight="1" x14ac:dyDescent="0.2">
      <c r="S69" s="80"/>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2"/>
    </row>
    <row r="70" spans="19:58" x14ac:dyDescent="0.2">
      <c r="S70" s="83"/>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5"/>
    </row>
    <row r="71" spans="19:58" x14ac:dyDescent="0.2">
      <c r="BF71" s="5" t="s">
        <v>26</v>
      </c>
    </row>
  </sheetData>
  <mergeCells count="122">
    <mergeCell ref="R3:BG4"/>
    <mergeCell ref="S6:Y7"/>
    <mergeCell ref="Z6:AL7"/>
    <mergeCell ref="AN6:AT7"/>
    <mergeCell ref="AU6:BE7"/>
    <mergeCell ref="S8:Y9"/>
    <mergeCell ref="Z8:AL9"/>
    <mergeCell ref="AN8:AT9"/>
    <mergeCell ref="AU8:BE9"/>
    <mergeCell ref="S19:X20"/>
    <mergeCell ref="Y19:AL20"/>
    <mergeCell ref="AN19:AS20"/>
    <mergeCell ref="AT19:BG20"/>
    <mergeCell ref="S21:X22"/>
    <mergeCell ref="Y21:AL22"/>
    <mergeCell ref="AN21:AS22"/>
    <mergeCell ref="AT21:BG22"/>
    <mergeCell ref="S10:Y11"/>
    <mergeCell ref="Z10:AL11"/>
    <mergeCell ref="S17:X18"/>
    <mergeCell ref="Y17:AL18"/>
    <mergeCell ref="AN17:AS18"/>
    <mergeCell ref="AT17:BG18"/>
    <mergeCell ref="S12:BG12"/>
    <mergeCell ref="AN10:AT11"/>
    <mergeCell ref="AU10:BE11"/>
    <mergeCell ref="X32:AA35"/>
    <mergeCell ref="AB32:AO32"/>
    <mergeCell ref="AP32:BC32"/>
    <mergeCell ref="BD32:BG35"/>
    <mergeCell ref="AB33:AE35"/>
    <mergeCell ref="AF33:AO35"/>
    <mergeCell ref="AP33:AS35"/>
    <mergeCell ref="AT33:BC35"/>
    <mergeCell ref="S23:X24"/>
    <mergeCell ref="Y23:AL24"/>
    <mergeCell ref="AN23:AS24"/>
    <mergeCell ref="AT23:BG24"/>
    <mergeCell ref="S25:X26"/>
    <mergeCell ref="Y25:AL26"/>
    <mergeCell ref="AP36:AR37"/>
    <mergeCell ref="AS36:AS37"/>
    <mergeCell ref="AT36:BC37"/>
    <mergeCell ref="BD36:BG37"/>
    <mergeCell ref="R38:W39"/>
    <mergeCell ref="X38:Z39"/>
    <mergeCell ref="AA38:AA39"/>
    <mergeCell ref="AB38:AD39"/>
    <mergeCell ref="AE38:AE39"/>
    <mergeCell ref="AF38:AO39"/>
    <mergeCell ref="R36:W37"/>
    <mergeCell ref="X36:Z37"/>
    <mergeCell ref="AA36:AA37"/>
    <mergeCell ref="AB36:AD37"/>
    <mergeCell ref="AE36:AE37"/>
    <mergeCell ref="AF36:AO37"/>
    <mergeCell ref="AP38:AR39"/>
    <mergeCell ref="AS38:AS39"/>
    <mergeCell ref="AT38:BC39"/>
    <mergeCell ref="BD38:BG39"/>
    <mergeCell ref="BD40:BG41"/>
    <mergeCell ref="R42:W43"/>
    <mergeCell ref="X42:Z43"/>
    <mergeCell ref="AA42:AA43"/>
    <mergeCell ref="AB42:AD43"/>
    <mergeCell ref="AE42:AE43"/>
    <mergeCell ref="AF42:AO43"/>
    <mergeCell ref="AP42:AR43"/>
    <mergeCell ref="AS42:AS43"/>
    <mergeCell ref="AT42:BC43"/>
    <mergeCell ref="BD42:BG43"/>
    <mergeCell ref="R40:W41"/>
    <mergeCell ref="X40:Z41"/>
    <mergeCell ref="AA40:AA41"/>
    <mergeCell ref="AB40:AD41"/>
    <mergeCell ref="AE40:AE41"/>
    <mergeCell ref="AF40:AO41"/>
    <mergeCell ref="AP40:AR41"/>
    <mergeCell ref="AS40:AS41"/>
    <mergeCell ref="AT40:BC41"/>
    <mergeCell ref="BD44:BG45"/>
    <mergeCell ref="R46:W47"/>
    <mergeCell ref="X46:Z47"/>
    <mergeCell ref="AA46:AA47"/>
    <mergeCell ref="AB46:AD47"/>
    <mergeCell ref="AE46:AE47"/>
    <mergeCell ref="AF46:AO47"/>
    <mergeCell ref="AP46:AR47"/>
    <mergeCell ref="AS46:AS47"/>
    <mergeCell ref="AT46:BC47"/>
    <mergeCell ref="BD46:BG47"/>
    <mergeCell ref="R44:W45"/>
    <mergeCell ref="X44:Z45"/>
    <mergeCell ref="AA44:AA45"/>
    <mergeCell ref="AB44:AD45"/>
    <mergeCell ref="AE44:AE45"/>
    <mergeCell ref="AF44:AO45"/>
    <mergeCell ref="AP44:AR45"/>
    <mergeCell ref="AS44:AS45"/>
    <mergeCell ref="AT44:BC45"/>
    <mergeCell ref="BD50:BG51"/>
    <mergeCell ref="S59:BF60"/>
    <mergeCell ref="S61:BF70"/>
    <mergeCell ref="AP48:AR49"/>
    <mergeCell ref="AS48:AS49"/>
    <mergeCell ref="AT48:BC49"/>
    <mergeCell ref="BD48:BG49"/>
    <mergeCell ref="R50:W51"/>
    <mergeCell ref="X50:Z51"/>
    <mergeCell ref="AA50:AA51"/>
    <mergeCell ref="AB50:AD51"/>
    <mergeCell ref="AE50:AE51"/>
    <mergeCell ref="AF50:AO51"/>
    <mergeCell ref="R48:W49"/>
    <mergeCell ref="X48:Z49"/>
    <mergeCell ref="AA48:AA49"/>
    <mergeCell ref="AB48:AD49"/>
    <mergeCell ref="AE48:AE49"/>
    <mergeCell ref="AF48:AO49"/>
    <mergeCell ref="AP50:AR51"/>
    <mergeCell ref="AS50:AS51"/>
    <mergeCell ref="AT50:BC51"/>
  </mergeCells>
  <phoneticPr fontId="1"/>
  <dataValidations count="3">
    <dataValidation type="list" allowBlank="1" showInputMessage="1" showErrorMessage="1" errorTitle="単位を選択してください" error="ｔ（トン）または kg（キログラム）をプルダウンより選択してください" sqref="AA36:AA49" xr:uid="{00000000-0002-0000-0200-000000000000}">
      <formula1>"ｔ,kg"</formula1>
    </dataValidation>
    <dataValidation allowBlank="1" showDropDown="1" showInputMessage="1" showErrorMessage="1" sqref="AA50:AA51 AE50:AE51 AS50:AS51" xr:uid="{00000000-0002-0000-0200-000001000000}"/>
    <dataValidation allowBlank="1" showInputMessage="1" showErrorMessage="1" errorTitle="単位を選択してください" error="ｔ（トン）または kg（キログラム）をプルダウンより選択してください" sqref="AE36:AE49 AS36:AS49" xr:uid="{00000000-0002-0000-0200-000002000000}"/>
  </dataValidations>
  <printOptions horizontalCentered="1" verticalCentered="1"/>
  <pageMargins left="0.70866141732283472" right="0.19685039370078741" top="0.19685039370078741" bottom="0.19685039370078741"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回答用紙</vt:lpstr>
      <vt:lpstr>記載例</vt:lpstr>
      <vt:lpstr>回答用紙!Print_Area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2025-09-08T08:04:51Z</cp:lastPrinted>
  <dcterms:created xsi:type="dcterms:W3CDTF">2021-07-08T05:23:16Z</dcterms:created>
  <dcterms:modified xsi:type="dcterms:W3CDTF">2025-09-08T08:06:13Z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2022-07-06T00:33:47Z</vt:filetime>
  </property>
</Properties>
</file>