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92" windowHeight="8508" activeTab="0"/>
  </bookViews>
  <sheets>
    <sheet name="①申請書" sheetId="1" r:id="rId1"/>
    <sheet name="②報告書" sheetId="2" r:id="rId2"/>
    <sheet name="③請求書" sheetId="3" r:id="rId3"/>
    <sheet name="報告書記入例" sheetId="4" r:id="rId4"/>
  </sheets>
  <definedNames>
    <definedName name="_xlnm.Print_Area" localSheetId="0">'①申請書'!$A$1:$E$40</definedName>
    <definedName name="_xlnm.Print_Area" localSheetId="1">'②報告書'!$A$1:$J$28</definedName>
    <definedName name="_xlnm.Print_Area" localSheetId="3">'報告書記入例'!$A$1:$J$28</definedName>
  </definedNames>
  <calcPr fullCalcOnLoad="1"/>
</workbook>
</file>

<file path=xl/comments1.xml><?xml version="1.0" encoding="utf-8"?>
<comments xmlns="http://schemas.openxmlformats.org/spreadsheetml/2006/main">
  <authors>
    <author>kndp</author>
  </authors>
  <commentList>
    <comment ref="E8" authorId="0">
      <text>
        <r>
          <rPr>
            <b/>
            <sz val="12"/>
            <rFont val="MS P ゴシック"/>
            <family val="3"/>
          </rPr>
          <t xml:space="preserve">住所・団体名・代表者名を入力してください。
こちらに入力したものが、報告書・請求書にも
自動入力されます。
</t>
        </r>
      </text>
    </comment>
    <comment ref="C21" authorId="0">
      <text>
        <r>
          <rPr>
            <b/>
            <sz val="12"/>
            <rFont val="MS P ゴシック"/>
            <family val="3"/>
          </rPr>
          <t>入力不要です。
報告書に入力したものから自動計算します。</t>
        </r>
      </text>
    </comment>
    <comment ref="E4" authorId="0">
      <text>
        <r>
          <rPr>
            <b/>
            <sz val="9"/>
            <rFont val="MS P ゴシック"/>
            <family val="3"/>
          </rPr>
          <t>入力不要です。</t>
        </r>
      </text>
    </comment>
  </commentList>
</comments>
</file>

<file path=xl/comments2.xml><?xml version="1.0" encoding="utf-8"?>
<comments xmlns="http://schemas.openxmlformats.org/spreadsheetml/2006/main">
  <authors>
    <author>kndp</author>
  </authors>
  <commentList>
    <comment ref="I12" authorId="0">
      <text>
        <r>
          <rPr>
            <b/>
            <sz val="12"/>
            <rFont val="MS P ゴシック"/>
            <family val="3"/>
          </rPr>
          <t>記入例を参考に、黄色の部分を入力してください。
団体名・代表者氏名は申請書と同じものが自動入力されます。
合計は自動計算されます。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kndp</author>
  </authors>
  <commentList>
    <comment ref="B1" authorId="0">
      <text>
        <r>
          <rPr>
            <b/>
            <sz val="18"/>
            <rFont val="MS P ゴシック"/>
            <family val="3"/>
          </rPr>
          <t>黄色の部分がすべて入力されているか確認してください。
※一部報告書より自動入力</t>
        </r>
      </text>
    </comment>
    <comment ref="AI11" authorId="0">
      <text>
        <r>
          <rPr>
            <sz val="11"/>
            <rFont val="ＭＳ Ｐゴシック"/>
            <family val="3"/>
          </rPr>
          <t>口座番号等
記入お願いします。
口座名義は「カタカナ」で記入をお願いします</t>
        </r>
      </text>
    </comment>
    <comment ref="AJ15" authorId="0">
      <text>
        <r>
          <rPr>
            <sz val="11"/>
            <rFont val="ＭＳ Ｐゴシック"/>
            <family val="3"/>
          </rPr>
          <t xml:space="preserve">日付・押印は不要です
</t>
        </r>
      </text>
    </comment>
    <comment ref="AJ20" authorId="0">
      <text>
        <r>
          <rPr>
            <sz val="11"/>
            <rFont val="MS P ゴシック"/>
            <family val="3"/>
          </rPr>
          <t>連絡先を入力してください。
住所などは申請書に入力したものが自動入力されます</t>
        </r>
      </text>
    </comment>
    <comment ref="AF29" authorId="0">
      <text>
        <r>
          <rPr>
            <b/>
            <sz val="9"/>
            <rFont val="MS P ゴシック"/>
            <family val="3"/>
          </rPr>
          <t>入力不要です。
報告書から自動入力されます。</t>
        </r>
      </text>
    </comment>
  </commentList>
</comments>
</file>

<file path=xl/sharedStrings.xml><?xml version="1.0" encoding="utf-8"?>
<sst xmlns="http://schemas.openxmlformats.org/spreadsheetml/2006/main" count="134" uniqueCount="96">
  <si>
    <t>（㎏）</t>
  </si>
  <si>
    <t>ダンボール</t>
  </si>
  <si>
    <t>計</t>
  </si>
  <si>
    <t>合　　計</t>
  </si>
  <si>
    <t>古　　　紙　　　類</t>
  </si>
  <si>
    <t>回　　収　　品　　目</t>
  </si>
  <si>
    <t>様式第４号</t>
  </si>
  <si>
    <t>古　紙　等　集　団　回　収　実　績　報　告　書</t>
  </si>
  <si>
    <t>代表者氏名</t>
  </si>
  <si>
    <t>混 雑 誌</t>
  </si>
  <si>
    <t>牛乳パック</t>
  </si>
  <si>
    <t>古 繊 維 類</t>
  </si>
  <si>
    <t>回収年月日</t>
  </si>
  <si>
    <t>参加人員（人）</t>
  </si>
  <si>
    <t>新　　聞</t>
  </si>
  <si>
    <t>雑　　誌</t>
  </si>
  <si>
    <t>回収業者名</t>
  </si>
  <si>
    <t>団体名</t>
  </si>
  <si>
    <t>（㎏）</t>
  </si>
  <si>
    <t>※この欄には、新聞・雑誌類をまとめて回収され、受入票に「混雑誌」と記載された区分を記入してください。</t>
  </si>
  <si>
    <t>（㎏）</t>
  </si>
  <si>
    <t>（㎏）</t>
  </si>
  <si>
    <t>ダンボール</t>
  </si>
  <si>
    <t>（㎏）</t>
  </si>
  <si>
    <t>　会長　金沢　太郎</t>
  </si>
  <si>
    <t>※押印は不要です。</t>
  </si>
  <si>
    <t>○△商店</t>
  </si>
  <si>
    <t>様式第３号　　　</t>
  </si>
  <si>
    <t>（宛先）金沢市長　</t>
  </si>
  <si>
    <t>古紙等集団回収奨励金交付申請書</t>
  </si>
  <si>
    <t>３　添付書類</t>
  </si>
  <si>
    <t>（１）　古紙等集団回収実績報告書</t>
  </si>
  <si>
    <t>（２）　回収業者が発行する受入伝票</t>
  </si>
  <si>
    <t>（３）　回収業者が発行する計量伝票</t>
  </si>
  <si>
    <t>団体名</t>
  </si>
  <si>
    <t>住　所</t>
  </si>
  <si>
    <t>代表者氏名</t>
  </si>
  <si>
    <t>１　事業名</t>
  </si>
  <si>
    <t>古紙等集団回収事業</t>
  </si>
  <si>
    <t>２　交付申請額</t>
  </si>
  <si>
    <t>円</t>
  </si>
  <si>
    <t>交付要綱第９条の規定により関係書類を添えて次のとおり申請します。</t>
  </si>
  <si>
    <t>令和４年度古紙等集団回収奨励金の交付を受けたいので、金沢市古紙等集団回収奨励金</t>
  </si>
  <si>
    <t>（４）　預金口座の写し</t>
  </si>
  <si>
    <t>※　申請の締切りは、次のとおりです。</t>
  </si>
  <si>
    <t>　　実施月　　１０月～３月　　　………締切日　　３月３１日</t>
  </si>
  <si>
    <t>　　実施月　　４月～９月　　　　………締切日　１０月３１日</t>
  </si>
  <si>
    <t xml:space="preserve"> </t>
  </si>
  <si>
    <t>請　　　　求　　　　書</t>
  </si>
  <si>
    <t>金額</t>
  </si>
  <si>
    <t>百</t>
  </si>
  <si>
    <t>十</t>
  </si>
  <si>
    <t>億</t>
  </si>
  <si>
    <t>千</t>
  </si>
  <si>
    <t>万</t>
  </si>
  <si>
    <t>円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</si>
  <si>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</si>
  <si>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</si>
  <si>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</si>
  <si>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</si>
  <si>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</si>
  <si>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</si>
  <si>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r>
      <rPr>
        <sz val="11"/>
        <rFont val="ＭＳ 明朝"/>
        <family val="1"/>
      </rPr>
      <t>口 座 名 義</t>
    </r>
    <r>
      <rPr>
        <sz val="12"/>
        <rFont val="ＭＳ 明朝"/>
        <family val="1"/>
      </rPr>
      <t xml:space="preserve">
( カ ナ )  </t>
    </r>
  </si>
  <si>
    <t>令和</t>
  </si>
  <si>
    <t>年</t>
  </si>
  <si>
    <t>月</t>
  </si>
  <si>
    <t>日</t>
  </si>
  <si>
    <t>（宛先）金沢市長</t>
  </si>
  <si>
    <t>住所</t>
  </si>
  <si>
    <t>氏名</t>
  </si>
  <si>
    <t>℡</t>
  </si>
  <si>
    <t>（</t>
  </si>
  <si>
    <t>）</t>
  </si>
  <si>
    <t>－</t>
  </si>
  <si>
    <t>【担当者】</t>
  </si>
  <si>
    <t>(上記と同一なら□にチェックしてください)</t>
  </si>
  <si>
    <t>内　　　　　　　訳</t>
  </si>
  <si>
    <t>番号</t>
  </si>
  <si>
    <t>品名</t>
  </si>
  <si>
    <t>規格等</t>
  </si>
  <si>
    <t>単価</t>
  </si>
  <si>
    <t>数量</t>
  </si>
  <si>
    <t>単位</t>
  </si>
  <si>
    <t>奨励金</t>
  </si>
  <si>
    <t>kg</t>
  </si>
  <si>
    <t>課名</t>
  </si>
  <si>
    <t>ごみ減量推進課</t>
  </si>
  <si>
    <t>消費税額</t>
  </si>
  <si>
    <t>発議番号</t>
  </si>
  <si>
    <t>合計</t>
  </si>
  <si>
    <t>（金沢市提出用）</t>
  </si>
  <si>
    <t>金沢市～</t>
  </si>
  <si>
    <t>〇〇町会</t>
  </si>
  <si>
    <t>金沢　太郎</t>
  </si>
  <si>
    <t>令和　5年　　月　　日</t>
  </si>
  <si>
    <t>　○○○○○町会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</si>
</sst>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  <numFmt numFmtId="181" formatCode="0;&quot;▲ &quot;0"/>
    <numFmt numFmtId="182" formatCode="#,##0_ ;[Red]\-#,##0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.5"/>
      <name val="Century"/>
      <family val="1"/>
    </font>
    <font>
      <sz val="11"/>
      <name val="Century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Meiryo UI"/>
      <family val="3"/>
    </font>
    <font>
      <sz val="6"/>
      <name val="ＭＳ 明朝"/>
      <family val="1"/>
    </font>
    <font>
      <b/>
      <sz val="20"/>
      <name val="ＭＳ 明朝"/>
      <family val="1"/>
    </font>
    <font>
      <b/>
      <sz val="16"/>
      <name val="ＭＳ 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8"/>
      <name val="ＭＳ ゴシック"/>
      <family val="3"/>
    </font>
    <font>
      <b/>
      <sz val="12"/>
      <name val="MS P ゴシック"/>
      <family val="3"/>
    </font>
    <font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b/>
      <sz val="18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38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5" xfId="0" applyBorder="1" applyAlignment="1">
      <alignment horizontal="right" vertical="center"/>
    </xf>
    <xf numFmtId="38" fontId="7" fillId="0" borderId="11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6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80" fontId="11" fillId="0" borderId="0" xfId="60" applyNumberFormat="1" applyFont="1" applyAlignment="1">
      <alignment vertical="center"/>
      <protection/>
    </xf>
    <xf numFmtId="180" fontId="11" fillId="0" borderId="0" xfId="61" applyNumberFormat="1" applyFont="1" applyAlignment="1">
      <alignment vertical="center"/>
      <protection/>
    </xf>
    <xf numFmtId="180" fontId="2" fillId="0" borderId="0" xfId="60" applyNumberFormat="1" applyFont="1" applyAlignment="1">
      <alignment vertical="center"/>
      <protection/>
    </xf>
    <xf numFmtId="49" fontId="11" fillId="0" borderId="0" xfId="60" applyNumberFormat="1" applyFont="1" applyBorder="1" applyAlignment="1">
      <alignment horizontal="center" vertical="center"/>
      <protection/>
    </xf>
    <xf numFmtId="49" fontId="17" fillId="0" borderId="0" xfId="60" applyNumberFormat="1" applyFont="1" applyBorder="1" applyAlignment="1">
      <alignment vertical="center"/>
      <protection/>
    </xf>
    <xf numFmtId="180" fontId="11" fillId="0" borderId="18" xfId="60" applyNumberFormat="1" applyFont="1" applyBorder="1" applyAlignment="1">
      <alignment vertical="center"/>
      <protection/>
    </xf>
    <xf numFmtId="180" fontId="10" fillId="0" borderId="18" xfId="60" applyNumberFormat="1" applyFont="1" applyBorder="1" applyAlignment="1">
      <alignment horizontal="center" vertical="center"/>
      <protection/>
    </xf>
    <xf numFmtId="180" fontId="21" fillId="0" borderId="18" xfId="60" applyNumberFormat="1" applyFont="1" applyBorder="1" applyAlignment="1">
      <alignment vertical="center"/>
      <protection/>
    </xf>
    <xf numFmtId="49" fontId="11" fillId="0" borderId="19" xfId="60" applyNumberFormat="1" applyFont="1" applyBorder="1" applyAlignment="1">
      <alignment horizontal="center" vertical="center"/>
      <protection/>
    </xf>
    <xf numFmtId="49" fontId="11" fillId="0" borderId="19" xfId="60" applyNumberFormat="1" applyFont="1" applyBorder="1" applyAlignment="1">
      <alignment vertical="center"/>
      <protection/>
    </xf>
    <xf numFmtId="180" fontId="11" fillId="0" borderId="19" xfId="60" applyNumberFormat="1" applyFont="1" applyBorder="1" applyAlignment="1">
      <alignment vertical="center"/>
      <protection/>
    </xf>
    <xf numFmtId="49" fontId="11" fillId="0" borderId="0" xfId="60" applyNumberFormat="1" applyFont="1" applyBorder="1" applyAlignment="1">
      <alignment vertical="center"/>
      <protection/>
    </xf>
    <xf numFmtId="49" fontId="17" fillId="0" borderId="0" xfId="60" applyNumberFormat="1" applyFont="1" applyBorder="1" applyAlignment="1">
      <alignment horizontal="distributed" vertical="center"/>
      <protection/>
    </xf>
    <xf numFmtId="49" fontId="17" fillId="0" borderId="0" xfId="60" applyNumberFormat="1" applyFont="1" applyBorder="1" applyAlignment="1">
      <alignment horizontal="center" vertical="center"/>
      <protection/>
    </xf>
    <xf numFmtId="180" fontId="11" fillId="0" borderId="0" xfId="60" applyNumberFormat="1" applyFont="1" applyBorder="1" applyAlignment="1">
      <alignment vertical="center" wrapText="1"/>
      <protection/>
    </xf>
    <xf numFmtId="180" fontId="11" fillId="0" borderId="0" xfId="60" applyNumberFormat="1" applyFont="1" applyAlignment="1">
      <alignment vertical="center" wrapText="1"/>
      <protection/>
    </xf>
    <xf numFmtId="180" fontId="11" fillId="0" borderId="0" xfId="60" applyNumberFormat="1" applyFont="1" applyAlignment="1">
      <alignment horizontal="right" vertical="center"/>
      <protection/>
    </xf>
    <xf numFmtId="180" fontId="22" fillId="0" borderId="0" xfId="60" applyNumberFormat="1" applyFont="1" applyAlignment="1">
      <alignment vertical="center" wrapText="1"/>
      <protection/>
    </xf>
    <xf numFmtId="180" fontId="11" fillId="0" borderId="0" xfId="60" applyNumberFormat="1" applyFont="1" applyAlignment="1">
      <alignment horizontal="left" vertical="center"/>
      <protection/>
    </xf>
    <xf numFmtId="180" fontId="11" fillId="0" borderId="0" xfId="60" applyNumberFormat="1" applyFont="1" applyBorder="1" applyAlignment="1">
      <alignment vertical="center"/>
      <protection/>
    </xf>
    <xf numFmtId="180" fontId="20" fillId="0" borderId="20" xfId="60" applyNumberFormat="1" applyFont="1" applyBorder="1" applyAlignment="1">
      <alignment/>
      <protection/>
    </xf>
    <xf numFmtId="180" fontId="11" fillId="0" borderId="21" xfId="60" applyNumberFormat="1" applyFont="1" applyBorder="1" applyAlignment="1">
      <alignment vertical="center"/>
      <protection/>
    </xf>
    <xf numFmtId="180" fontId="20" fillId="0" borderId="19" xfId="60" applyNumberFormat="1" applyFont="1" applyBorder="1" applyAlignment="1">
      <alignment/>
      <protection/>
    </xf>
    <xf numFmtId="180" fontId="20" fillId="0" borderId="0" xfId="60" applyNumberFormat="1" applyFont="1" applyAlignment="1">
      <alignment/>
      <protection/>
    </xf>
    <xf numFmtId="182" fontId="20" fillId="0" borderId="17" xfId="60" applyNumberFormat="1" applyFont="1" applyBorder="1" applyAlignment="1">
      <alignment horizontal="distributed"/>
      <protection/>
    </xf>
    <xf numFmtId="180" fontId="11" fillId="0" borderId="22" xfId="60" applyNumberFormat="1" applyFont="1" applyBorder="1" applyAlignment="1">
      <alignment vertical="center"/>
      <protection/>
    </xf>
    <xf numFmtId="180" fontId="11" fillId="0" borderId="23" xfId="60" applyNumberFormat="1" applyFont="1" applyBorder="1" applyAlignment="1">
      <alignment vertical="center"/>
      <protection/>
    </xf>
    <xf numFmtId="56" fontId="7" fillId="28" borderId="16" xfId="0" applyNumberFormat="1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1" xfId="0" applyFill="1" applyBorder="1" applyAlignment="1">
      <alignment/>
    </xf>
    <xf numFmtId="0" fontId="0" fillId="28" borderId="14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2" xfId="0" applyFill="1" applyBorder="1" applyAlignment="1">
      <alignment/>
    </xf>
    <xf numFmtId="38" fontId="7" fillId="28" borderId="11" xfId="48" applyFont="1" applyFill="1" applyBorder="1" applyAlignment="1">
      <alignment/>
    </xf>
    <xf numFmtId="0" fontId="7" fillId="28" borderId="11" xfId="0" applyFont="1" applyFill="1" applyBorder="1" applyAlignment="1">
      <alignment/>
    </xf>
    <xf numFmtId="0" fontId="7" fillId="28" borderId="14" xfId="0" applyFont="1" applyFill="1" applyBorder="1" applyAlignment="1">
      <alignment/>
    </xf>
    <xf numFmtId="38" fontId="7" fillId="28" borderId="10" xfId="48" applyFont="1" applyFill="1" applyBorder="1" applyAlignment="1">
      <alignment/>
    </xf>
    <xf numFmtId="0" fontId="7" fillId="28" borderId="10" xfId="0" applyFont="1" applyFill="1" applyBorder="1" applyAlignment="1">
      <alignment/>
    </xf>
    <xf numFmtId="0" fontId="7" fillId="28" borderId="12" xfId="0" applyFont="1" applyFill="1" applyBorder="1" applyAlignment="1">
      <alignment/>
    </xf>
    <xf numFmtId="38" fontId="7" fillId="28" borderId="15" xfId="48" applyFont="1" applyFill="1" applyBorder="1" applyAlignment="1">
      <alignment/>
    </xf>
    <xf numFmtId="0" fontId="7" fillId="28" borderId="15" xfId="0" applyFont="1" applyFill="1" applyBorder="1" applyAlignment="1">
      <alignment/>
    </xf>
    <xf numFmtId="0" fontId="7" fillId="28" borderId="24" xfId="0" applyFont="1" applyFill="1" applyBorder="1" applyAlignment="1">
      <alignment/>
    </xf>
    <xf numFmtId="0" fontId="7" fillId="28" borderId="11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56" fontId="6" fillId="28" borderId="16" xfId="0" applyNumberFormat="1" applyFont="1" applyFill="1" applyBorder="1" applyAlignment="1">
      <alignment vertical="center"/>
    </xf>
    <xf numFmtId="0" fontId="6" fillId="28" borderId="16" xfId="0" applyFont="1" applyFill="1" applyBorder="1" applyAlignment="1">
      <alignment vertical="center"/>
    </xf>
    <xf numFmtId="0" fontId="6" fillId="28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 textRotation="255"/>
    </xf>
    <xf numFmtId="0" fontId="0" fillId="0" borderId="16" xfId="0" applyBorder="1" applyAlignment="1">
      <alignment horizontal="distributed" vertical="center" textRotation="255"/>
    </xf>
    <xf numFmtId="0" fontId="0" fillId="0" borderId="2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80" fontId="10" fillId="0" borderId="31" xfId="60" applyNumberFormat="1" applyFont="1" applyBorder="1" applyAlignment="1">
      <alignment horizontal="center" vertical="center"/>
      <protection/>
    </xf>
    <xf numFmtId="180" fontId="20" fillId="0" borderId="20" xfId="60" applyNumberFormat="1" applyFont="1" applyBorder="1" applyAlignment="1">
      <alignment horizontal="distributed"/>
      <protection/>
    </xf>
    <xf numFmtId="180" fontId="0" fillId="0" borderId="20" xfId="60" applyNumberFormat="1" applyFont="1" applyBorder="1" applyAlignment="1">
      <alignment/>
      <protection/>
    </xf>
    <xf numFmtId="180" fontId="17" fillId="0" borderId="20" xfId="60" applyNumberFormat="1" applyFont="1" applyBorder="1" applyAlignment="1">
      <alignment/>
      <protection/>
    </xf>
    <xf numFmtId="180" fontId="11" fillId="0" borderId="19" xfId="60" applyNumberFormat="1" applyFont="1" applyBorder="1" applyAlignment="1">
      <alignment horizontal="distributed" vertical="center"/>
      <protection/>
    </xf>
    <xf numFmtId="180" fontId="17" fillId="0" borderId="32" xfId="60" applyNumberFormat="1" applyFont="1" applyBorder="1" applyAlignment="1">
      <alignment vertical="center" shrinkToFit="1"/>
      <protection/>
    </xf>
    <xf numFmtId="180" fontId="17" fillId="0" borderId="33" xfId="60" applyNumberFormat="1" applyFont="1" applyBorder="1" applyAlignment="1">
      <alignment vertical="center" shrinkToFit="1"/>
      <protection/>
    </xf>
    <xf numFmtId="180" fontId="20" fillId="0" borderId="19" xfId="60" applyNumberFormat="1" applyFont="1" applyBorder="1" applyAlignment="1">
      <alignment horizontal="distributed"/>
      <protection/>
    </xf>
    <xf numFmtId="181" fontId="17" fillId="0" borderId="19" xfId="60" applyNumberFormat="1" applyFont="1" applyBorder="1" applyAlignment="1">
      <alignment horizontal="distributed"/>
      <protection/>
    </xf>
    <xf numFmtId="182" fontId="20" fillId="0" borderId="17" xfId="60" applyNumberFormat="1" applyFont="1" applyBorder="1" applyAlignment="1">
      <alignment horizontal="center"/>
      <protection/>
    </xf>
    <xf numFmtId="180" fontId="17" fillId="0" borderId="17" xfId="60" applyNumberFormat="1" applyFont="1" applyBorder="1" applyAlignment="1">
      <alignment horizontal="center"/>
      <protection/>
    </xf>
    <xf numFmtId="180" fontId="11" fillId="0" borderId="23" xfId="60" applyNumberFormat="1" applyFont="1" applyBorder="1" applyAlignment="1">
      <alignment horizontal="distributed" vertical="center"/>
      <protection/>
    </xf>
    <xf numFmtId="180" fontId="17" fillId="28" borderId="34" xfId="60" applyNumberFormat="1" applyFont="1" applyFill="1" applyBorder="1" applyAlignment="1">
      <alignment vertical="center" shrinkToFit="1"/>
      <protection/>
    </xf>
    <xf numFmtId="180" fontId="17" fillId="28" borderId="23" xfId="60" applyNumberFormat="1" applyFont="1" applyFill="1" applyBorder="1" applyAlignment="1">
      <alignment vertical="center" shrinkToFit="1"/>
      <protection/>
    </xf>
    <xf numFmtId="180" fontId="17" fillId="28" borderId="35" xfId="60" applyNumberFormat="1" applyFont="1" applyFill="1" applyBorder="1" applyAlignment="1">
      <alignment vertical="center" shrinkToFit="1"/>
      <protection/>
    </xf>
    <xf numFmtId="180" fontId="17" fillId="0" borderId="16" xfId="60" applyNumberFormat="1" applyFont="1" applyBorder="1" applyAlignment="1">
      <alignment vertical="center" shrinkToFit="1"/>
      <protection/>
    </xf>
    <xf numFmtId="180" fontId="17" fillId="0" borderId="36" xfId="60" applyNumberFormat="1" applyFont="1" applyBorder="1" applyAlignment="1">
      <alignment vertical="center" shrinkToFit="1"/>
      <protection/>
    </xf>
    <xf numFmtId="180" fontId="11" fillId="0" borderId="37" xfId="60" applyNumberFormat="1" applyFont="1" applyBorder="1" applyAlignment="1">
      <alignment horizontal="center" vertical="center"/>
      <protection/>
    </xf>
    <xf numFmtId="180" fontId="11" fillId="0" borderId="38" xfId="60" applyNumberFormat="1" applyFont="1" applyBorder="1" applyAlignment="1">
      <alignment horizontal="center" vertical="center"/>
      <protection/>
    </xf>
    <xf numFmtId="180" fontId="17" fillId="0" borderId="38" xfId="60" applyNumberFormat="1" applyFont="1" applyBorder="1" applyAlignment="1">
      <alignment vertical="center" wrapText="1"/>
      <protection/>
    </xf>
    <xf numFmtId="180" fontId="17" fillId="0" borderId="16" xfId="60" applyNumberFormat="1" applyFont="1" applyBorder="1" applyAlignment="1">
      <alignment horizontal="center" vertical="center" shrinkToFit="1"/>
      <protection/>
    </xf>
    <xf numFmtId="180" fontId="11" fillId="0" borderId="26" xfId="60" applyNumberFormat="1" applyFont="1" applyBorder="1" applyAlignment="1">
      <alignment horizontal="center" vertical="center"/>
      <protection/>
    </xf>
    <xf numFmtId="180" fontId="11" fillId="0" borderId="16" xfId="60" applyNumberFormat="1" applyFont="1" applyBorder="1" applyAlignment="1">
      <alignment horizontal="center" vertical="center"/>
      <protection/>
    </xf>
    <xf numFmtId="180" fontId="17" fillId="0" borderId="16" xfId="60" applyNumberFormat="1" applyFont="1" applyBorder="1" applyAlignment="1">
      <alignment vertical="center" wrapText="1"/>
      <protection/>
    </xf>
    <xf numFmtId="180" fontId="17" fillId="28" borderId="16" xfId="60" applyNumberFormat="1" applyFont="1" applyFill="1" applyBorder="1" applyAlignment="1">
      <alignment vertical="center" shrinkToFit="1"/>
      <protection/>
    </xf>
    <xf numFmtId="180" fontId="17" fillId="28" borderId="36" xfId="60" applyNumberFormat="1" applyFont="1" applyFill="1" applyBorder="1" applyAlignment="1">
      <alignment vertical="center" shrinkToFit="1"/>
      <protection/>
    </xf>
    <xf numFmtId="180" fontId="23" fillId="0" borderId="16" xfId="60" applyNumberFormat="1" applyFont="1" applyBorder="1" applyAlignment="1">
      <alignment vertical="center" wrapText="1"/>
      <protection/>
    </xf>
    <xf numFmtId="180" fontId="19" fillId="0" borderId="16" xfId="60" applyNumberFormat="1" applyFont="1" applyBorder="1" applyAlignment="1">
      <alignment vertical="center" wrapText="1"/>
      <protection/>
    </xf>
    <xf numFmtId="180" fontId="0" fillId="0" borderId="16" xfId="60" applyNumberFormat="1" applyFont="1" applyBorder="1" applyAlignment="1">
      <alignment horizontal="center" vertical="center" shrinkToFit="1"/>
      <protection/>
    </xf>
    <xf numFmtId="180" fontId="11" fillId="0" borderId="0" xfId="60" applyNumberFormat="1" applyFont="1" applyAlignment="1">
      <alignment horizontal="center" vertical="center"/>
      <protection/>
    </xf>
    <xf numFmtId="180" fontId="11" fillId="0" borderId="39" xfId="60" applyNumberFormat="1" applyFont="1" applyBorder="1" applyAlignment="1">
      <alignment horizontal="distributed" vertical="center"/>
      <protection/>
    </xf>
    <xf numFmtId="180" fontId="11" fillId="0" borderId="40" xfId="60" applyNumberFormat="1" applyFont="1" applyBorder="1" applyAlignment="1">
      <alignment horizontal="distributed" vertical="center"/>
      <protection/>
    </xf>
    <xf numFmtId="180" fontId="11" fillId="0" borderId="41" xfId="60" applyNumberFormat="1" applyFont="1" applyBorder="1" applyAlignment="1">
      <alignment horizontal="distributed" vertical="center"/>
      <protection/>
    </xf>
    <xf numFmtId="180" fontId="11" fillId="0" borderId="0" xfId="60" applyNumberFormat="1" applyFont="1" applyAlignment="1">
      <alignment horizontal="left" vertical="center"/>
      <protection/>
    </xf>
    <xf numFmtId="180" fontId="11" fillId="0" borderId="18" xfId="60" applyNumberFormat="1" applyFont="1" applyBorder="1" applyAlignment="1">
      <alignment horizontal="distributed" vertical="center"/>
      <protection/>
    </xf>
    <xf numFmtId="180" fontId="11" fillId="0" borderId="18" xfId="60" applyNumberFormat="1" applyFont="1" applyBorder="1" applyAlignment="1">
      <alignment horizontal="left" vertical="center"/>
      <protection/>
    </xf>
    <xf numFmtId="49" fontId="11" fillId="0" borderId="19" xfId="60" applyNumberFormat="1" applyFont="1" applyBorder="1" applyAlignment="1">
      <alignment horizontal="distributed" vertical="center"/>
      <protection/>
    </xf>
    <xf numFmtId="49" fontId="11" fillId="0" borderId="19" xfId="60" applyNumberFormat="1" applyFont="1" applyBorder="1" applyAlignment="1">
      <alignment horizontal="center" vertical="center"/>
      <protection/>
    </xf>
    <xf numFmtId="49" fontId="11" fillId="28" borderId="19" xfId="60" applyNumberFormat="1" applyFont="1" applyFill="1" applyBorder="1" applyAlignment="1">
      <alignment horizontal="distributed" vertical="center"/>
      <protection/>
    </xf>
    <xf numFmtId="49" fontId="11" fillId="28" borderId="19" xfId="60" applyNumberFormat="1" applyFont="1" applyFill="1" applyBorder="1" applyAlignment="1">
      <alignment horizontal="center" vertical="center"/>
      <protection/>
    </xf>
    <xf numFmtId="180" fontId="2" fillId="0" borderId="0" xfId="60" applyNumberFormat="1" applyFont="1" applyAlignment="1">
      <alignment horizontal="distributed" vertical="center"/>
      <protection/>
    </xf>
    <xf numFmtId="180" fontId="12" fillId="0" borderId="0" xfId="60" applyNumberFormat="1" applyFont="1" applyAlignment="1">
      <alignment horizontal="center" vertical="center"/>
      <protection/>
    </xf>
    <xf numFmtId="0" fontId="2" fillId="0" borderId="0" xfId="60" applyFont="1" applyAlignment="1">
      <alignment horizontal="distributed" vertical="center"/>
      <protection/>
    </xf>
    <xf numFmtId="180" fontId="2" fillId="0" borderId="0" xfId="60" applyNumberFormat="1" applyFont="1" applyAlignment="1">
      <alignment horizontal="center" vertical="center"/>
      <protection/>
    </xf>
    <xf numFmtId="180" fontId="12" fillId="0" borderId="22" xfId="60" applyNumberFormat="1" applyFont="1" applyBorder="1" applyAlignment="1">
      <alignment horizontal="center" vertical="center" wrapText="1"/>
      <protection/>
    </xf>
    <xf numFmtId="180" fontId="12" fillId="0" borderId="23" xfId="60" applyNumberFormat="1" applyFont="1" applyBorder="1" applyAlignment="1">
      <alignment horizontal="center" vertical="center" wrapText="1"/>
      <protection/>
    </xf>
    <xf numFmtId="180" fontId="12" fillId="0" borderId="42" xfId="60" applyNumberFormat="1" applyFont="1" applyBorder="1" applyAlignment="1">
      <alignment horizontal="center" vertical="center" wrapText="1"/>
      <protection/>
    </xf>
    <xf numFmtId="180" fontId="18" fillId="28" borderId="35" xfId="61" applyNumberFormat="1" applyFont="1" applyFill="1" applyBorder="1" applyAlignment="1">
      <alignment vertical="center"/>
      <protection/>
    </xf>
    <xf numFmtId="180" fontId="18" fillId="28" borderId="43" xfId="61" applyNumberFormat="1" applyFont="1" applyFill="1" applyBorder="1" applyAlignment="1">
      <alignment vertical="center"/>
      <protection/>
    </xf>
    <xf numFmtId="180" fontId="18" fillId="28" borderId="44" xfId="61" applyNumberFormat="1" applyFont="1" applyFill="1" applyBorder="1" applyAlignment="1">
      <alignment horizontal="center" vertical="center" shrinkToFit="1"/>
      <protection/>
    </xf>
    <xf numFmtId="180" fontId="18" fillId="28" borderId="31" xfId="61" applyNumberFormat="1" applyFont="1" applyFill="1" applyBorder="1" applyAlignment="1">
      <alignment horizontal="center" vertical="center" shrinkToFit="1"/>
      <protection/>
    </xf>
    <xf numFmtId="180" fontId="18" fillId="28" borderId="45" xfId="61" applyNumberFormat="1" applyFont="1" applyFill="1" applyBorder="1" applyAlignment="1">
      <alignment horizontal="center" vertical="center" shrinkToFit="1"/>
      <protection/>
    </xf>
    <xf numFmtId="180" fontId="18" fillId="28" borderId="0" xfId="61" applyNumberFormat="1" applyFont="1" applyFill="1" applyBorder="1" applyAlignment="1">
      <alignment horizontal="center" vertical="center" shrinkToFit="1"/>
      <protection/>
    </xf>
    <xf numFmtId="180" fontId="11" fillId="0" borderId="31" xfId="61" applyNumberFormat="1" applyFont="1" applyBorder="1" applyAlignment="1">
      <alignment horizontal="center" vertical="center"/>
      <protection/>
    </xf>
    <xf numFmtId="180" fontId="11" fillId="0" borderId="46" xfId="61" applyNumberFormat="1" applyFont="1" applyBorder="1" applyAlignment="1">
      <alignment horizontal="center" vertical="center"/>
      <protection/>
    </xf>
    <xf numFmtId="180" fontId="18" fillId="28" borderId="47" xfId="61" applyNumberFormat="1" applyFont="1" applyFill="1" applyBorder="1" applyAlignment="1">
      <alignment horizontal="center" vertical="center" shrinkToFit="1"/>
      <protection/>
    </xf>
    <xf numFmtId="180" fontId="18" fillId="28" borderId="24" xfId="61" applyNumberFormat="1" applyFont="1" applyFill="1" applyBorder="1" applyAlignment="1">
      <alignment horizontal="center" vertical="center" shrinkToFit="1"/>
      <protection/>
    </xf>
    <xf numFmtId="180" fontId="20" fillId="28" borderId="48" xfId="61" applyNumberFormat="1" applyFont="1" applyFill="1" applyBorder="1" applyAlignment="1">
      <alignment horizontal="center" vertical="center" shrinkToFit="1"/>
      <protection/>
    </xf>
    <xf numFmtId="180" fontId="20" fillId="28" borderId="49" xfId="61" applyNumberFormat="1" applyFont="1" applyFill="1" applyBorder="1" applyAlignment="1">
      <alignment horizontal="center" vertical="center" shrinkToFit="1"/>
      <protection/>
    </xf>
    <xf numFmtId="180" fontId="20" fillId="28" borderId="50" xfId="61" applyNumberFormat="1" applyFont="1" applyFill="1" applyBorder="1" applyAlignment="1">
      <alignment horizontal="center" vertical="center" shrinkToFit="1"/>
      <protection/>
    </xf>
    <xf numFmtId="180" fontId="20" fillId="28" borderId="51" xfId="61" applyNumberFormat="1" applyFont="1" applyFill="1" applyBorder="1" applyAlignment="1">
      <alignment horizontal="center" vertical="center" shrinkToFit="1"/>
      <protection/>
    </xf>
    <xf numFmtId="180" fontId="11" fillId="0" borderId="0" xfId="61" applyNumberFormat="1" applyFont="1" applyBorder="1" applyAlignment="1">
      <alignment horizontal="center" vertical="center"/>
      <protection/>
    </xf>
    <xf numFmtId="180" fontId="11" fillId="0" borderId="30" xfId="61" applyNumberFormat="1" applyFont="1" applyBorder="1" applyAlignment="1">
      <alignment horizontal="center" vertical="center"/>
      <protection/>
    </xf>
    <xf numFmtId="180" fontId="19" fillId="28" borderId="52" xfId="61" applyNumberFormat="1" applyFont="1" applyFill="1" applyBorder="1" applyAlignment="1">
      <alignment horizontal="center" vertical="center" shrinkToFit="1"/>
      <protection/>
    </xf>
    <xf numFmtId="180" fontId="19" fillId="28" borderId="53" xfId="61" applyNumberFormat="1" applyFont="1" applyFill="1" applyBorder="1" applyAlignment="1">
      <alignment horizontal="center" vertical="center" shrinkToFit="1"/>
      <protection/>
    </xf>
    <xf numFmtId="180" fontId="19" fillId="28" borderId="48" xfId="61" applyNumberFormat="1" applyFont="1" applyFill="1" applyBorder="1" applyAlignment="1">
      <alignment horizontal="center" vertical="center" shrinkToFit="1"/>
      <protection/>
    </xf>
    <xf numFmtId="180" fontId="19" fillId="28" borderId="49" xfId="61" applyNumberFormat="1" applyFont="1" applyFill="1" applyBorder="1" applyAlignment="1">
      <alignment horizontal="center" vertical="center" shrinkToFit="1"/>
      <protection/>
    </xf>
    <xf numFmtId="180" fontId="16" fillId="28" borderId="54" xfId="60" applyNumberFormat="1" applyFont="1" applyFill="1" applyBorder="1" applyAlignment="1">
      <alignment horizontal="center" vertical="center"/>
      <protection/>
    </xf>
    <xf numFmtId="180" fontId="16" fillId="28" borderId="30" xfId="60" applyNumberFormat="1" applyFont="1" applyFill="1" applyBorder="1" applyAlignment="1">
      <alignment horizontal="center" vertical="center"/>
      <protection/>
    </xf>
    <xf numFmtId="180" fontId="16" fillId="28" borderId="55" xfId="60" applyNumberFormat="1" applyFont="1" applyFill="1" applyBorder="1" applyAlignment="1">
      <alignment horizontal="center" vertical="center"/>
      <protection/>
    </xf>
    <xf numFmtId="180" fontId="16" fillId="28" borderId="56" xfId="60" applyNumberFormat="1" applyFont="1" applyFill="1" applyBorder="1" applyAlignment="1">
      <alignment horizontal="center" vertical="center"/>
      <protection/>
    </xf>
    <xf numFmtId="180" fontId="16" fillId="28" borderId="24" xfId="60" applyNumberFormat="1" applyFont="1" applyFill="1" applyBorder="1" applyAlignment="1">
      <alignment horizontal="center" vertical="center"/>
      <protection/>
    </xf>
    <xf numFmtId="180" fontId="16" fillId="28" borderId="57" xfId="60" applyNumberFormat="1" applyFont="1" applyFill="1" applyBorder="1" applyAlignment="1">
      <alignment horizontal="center" vertical="center"/>
      <protection/>
    </xf>
    <xf numFmtId="180" fontId="16" fillId="28" borderId="58" xfId="60" applyNumberFormat="1" applyFont="1" applyFill="1" applyBorder="1" applyAlignment="1">
      <alignment horizontal="center" vertical="center"/>
      <protection/>
    </xf>
    <xf numFmtId="180" fontId="16" fillId="28" borderId="59" xfId="60" applyNumberFormat="1" applyFont="1" applyFill="1" applyBorder="1" applyAlignment="1">
      <alignment horizontal="center" vertical="center"/>
      <protection/>
    </xf>
    <xf numFmtId="180" fontId="16" fillId="28" borderId="60" xfId="60" applyNumberFormat="1" applyFont="1" applyFill="1" applyBorder="1" applyAlignment="1">
      <alignment horizontal="center" vertical="center"/>
      <protection/>
    </xf>
    <xf numFmtId="180" fontId="16" fillId="28" borderId="61" xfId="60" applyNumberFormat="1" applyFont="1" applyFill="1" applyBorder="1" applyAlignment="1">
      <alignment horizontal="center" vertical="center"/>
      <protection/>
    </xf>
    <xf numFmtId="180" fontId="11" fillId="0" borderId="0" xfId="60" applyNumberFormat="1" applyFont="1" applyAlignment="1">
      <alignment vertical="top"/>
      <protection/>
    </xf>
    <xf numFmtId="180" fontId="11" fillId="0" borderId="0" xfId="60" applyNumberFormat="1" applyFont="1" applyAlignment="1">
      <alignment/>
      <protection/>
    </xf>
    <xf numFmtId="180" fontId="11" fillId="0" borderId="62" xfId="61" applyNumberFormat="1" applyFont="1" applyBorder="1" applyAlignment="1">
      <alignment horizontal="distributed" vertical="center"/>
      <protection/>
    </xf>
    <xf numFmtId="180" fontId="11" fillId="0" borderId="20" xfId="61" applyNumberFormat="1" applyFont="1" applyBorder="1" applyAlignment="1">
      <alignment horizontal="distributed" vertical="center"/>
      <protection/>
    </xf>
    <xf numFmtId="180" fontId="11" fillId="0" borderId="63" xfId="61" applyNumberFormat="1" applyFont="1" applyBorder="1" applyAlignment="1">
      <alignment horizontal="distributed" vertical="center"/>
      <protection/>
    </xf>
    <xf numFmtId="180" fontId="14" fillId="0" borderId="47" xfId="60" applyNumberFormat="1" applyFont="1" applyBorder="1" applyAlignment="1">
      <alignment horizontal="right" vertical="top"/>
      <protection/>
    </xf>
    <xf numFmtId="180" fontId="14" fillId="0" borderId="64" xfId="60" applyNumberFormat="1" applyFont="1" applyBorder="1" applyAlignment="1">
      <alignment horizontal="right" vertical="top"/>
      <protection/>
    </xf>
    <xf numFmtId="180" fontId="14" fillId="0" borderId="65" xfId="60" applyNumberFormat="1" applyFont="1" applyBorder="1" applyAlignment="1">
      <alignment horizontal="right" vertical="top"/>
      <protection/>
    </xf>
    <xf numFmtId="180" fontId="14" fillId="0" borderId="66" xfId="60" applyNumberFormat="1" applyFont="1" applyBorder="1" applyAlignment="1">
      <alignment horizontal="right" vertical="top"/>
      <protection/>
    </xf>
    <xf numFmtId="0" fontId="16" fillId="28" borderId="24" xfId="60" applyFont="1" applyFill="1" applyBorder="1" applyAlignment="1">
      <alignment horizontal="center" vertical="center"/>
      <protection/>
    </xf>
    <xf numFmtId="0" fontId="16" fillId="28" borderId="57" xfId="60" applyFont="1" applyFill="1" applyBorder="1" applyAlignment="1">
      <alignment horizontal="center" vertical="center"/>
      <protection/>
    </xf>
    <xf numFmtId="0" fontId="16" fillId="28" borderId="58" xfId="60" applyFont="1" applyFill="1" applyBorder="1" applyAlignment="1">
      <alignment horizontal="center" vertical="center"/>
      <protection/>
    </xf>
    <xf numFmtId="0" fontId="16" fillId="28" borderId="59" xfId="60" applyFont="1" applyFill="1" applyBorder="1" applyAlignment="1">
      <alignment horizontal="center" vertical="center"/>
      <protection/>
    </xf>
    <xf numFmtId="180" fontId="15" fillId="0" borderId="0" xfId="60" applyNumberFormat="1" applyFont="1" applyAlignment="1">
      <alignment horizontal="center" vertical="center"/>
      <protection/>
    </xf>
    <xf numFmtId="180" fontId="11" fillId="0" borderId="44" xfId="60" applyNumberFormat="1" applyFont="1" applyBorder="1" applyAlignment="1">
      <alignment horizontal="distributed" vertical="center"/>
      <protection/>
    </xf>
    <xf numFmtId="180" fontId="11" fillId="0" borderId="31" xfId="60" applyNumberFormat="1" applyFont="1" applyBorder="1" applyAlignment="1">
      <alignment horizontal="distributed" vertical="center"/>
      <protection/>
    </xf>
    <xf numFmtId="0" fontId="2" fillId="0" borderId="31" xfId="60" applyBorder="1" applyAlignment="1">
      <alignment horizontal="distributed" vertical="center"/>
      <protection/>
    </xf>
    <xf numFmtId="0" fontId="2" fillId="0" borderId="46" xfId="60" applyBorder="1" applyAlignment="1">
      <alignment horizontal="distributed" vertical="center"/>
      <protection/>
    </xf>
    <xf numFmtId="0" fontId="2" fillId="0" borderId="45" xfId="60" applyBorder="1" applyAlignment="1">
      <alignment horizontal="distributed" vertical="center"/>
      <protection/>
    </xf>
    <xf numFmtId="0" fontId="2" fillId="0" borderId="0" xfId="60" applyBorder="1" applyAlignment="1">
      <alignment horizontal="distributed" vertical="center"/>
      <protection/>
    </xf>
    <xf numFmtId="0" fontId="2" fillId="0" borderId="30" xfId="60" applyBorder="1" applyAlignment="1">
      <alignment horizontal="distributed" vertical="center"/>
      <protection/>
    </xf>
    <xf numFmtId="0" fontId="2" fillId="0" borderId="67" xfId="60" applyBorder="1" applyAlignment="1">
      <alignment horizontal="distributed" vertical="center"/>
      <protection/>
    </xf>
    <xf numFmtId="0" fontId="2" fillId="0" borderId="68" xfId="60" applyBorder="1" applyAlignment="1">
      <alignment horizontal="distributed" vertical="center"/>
      <protection/>
    </xf>
    <xf numFmtId="0" fontId="2" fillId="0" borderId="56" xfId="60" applyBorder="1" applyAlignment="1">
      <alignment horizontal="distributed" vertical="center"/>
      <protection/>
    </xf>
    <xf numFmtId="0" fontId="2" fillId="0" borderId="64" xfId="60" applyBorder="1" applyAlignment="1">
      <alignment horizontal="right" vertical="top"/>
      <protection/>
    </xf>
    <xf numFmtId="0" fontId="2" fillId="0" borderId="46" xfId="60" applyBorder="1" applyAlignment="1">
      <alignment horizontal="right" vertical="top"/>
      <protection/>
    </xf>
    <xf numFmtId="180" fontId="14" fillId="0" borderId="46" xfId="60" applyNumberFormat="1" applyFont="1" applyBorder="1" applyAlignment="1">
      <alignment horizontal="right" vertical="top"/>
      <protection/>
    </xf>
    <xf numFmtId="180" fontId="11" fillId="28" borderId="18" xfId="60" applyNumberFormat="1" applyFont="1" applyFill="1" applyBorder="1" applyAlignment="1">
      <alignment vertical="center" shrinkToFit="1"/>
      <protection/>
    </xf>
    <xf numFmtId="180" fontId="11" fillId="28" borderId="0" xfId="60" applyNumberFormat="1" applyFont="1" applyFill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view="pageBreakPreview" zoomScale="64" zoomScaleSheetLayoutView="64" zoomScalePageLayoutView="0" workbookViewId="0" topLeftCell="A1">
      <selection activeCell="H24" sqref="H24"/>
    </sheetView>
  </sheetViews>
  <sheetFormatPr defaultColWidth="9.00390625" defaultRowHeight="18.75" customHeight="1"/>
  <cols>
    <col min="1" max="1" width="7.625" style="29" customWidth="1"/>
    <col min="2" max="2" width="20.00390625" style="29" customWidth="1"/>
    <col min="3" max="3" width="26.25390625" style="29" customWidth="1"/>
    <col min="4" max="4" width="13.75390625" style="29" customWidth="1"/>
    <col min="5" max="5" width="25.625" style="29" customWidth="1"/>
    <col min="6" max="16384" width="8.875" style="29" customWidth="1"/>
  </cols>
  <sheetData>
    <row r="1" ht="18.75" customHeight="1">
      <c r="A1" s="21" t="s">
        <v>27</v>
      </c>
    </row>
    <row r="2" ht="18.75" customHeight="1">
      <c r="A2" s="30"/>
    </row>
    <row r="3" ht="18.75" customHeight="1">
      <c r="A3" s="30"/>
    </row>
    <row r="4" ht="18.75" customHeight="1">
      <c r="E4" s="21" t="s">
        <v>94</v>
      </c>
    </row>
    <row r="5" ht="18.75" customHeight="1">
      <c r="A5" s="30"/>
    </row>
    <row r="6" ht="18.75" customHeight="1">
      <c r="A6" s="21" t="s">
        <v>28</v>
      </c>
    </row>
    <row r="7" ht="18.75" customHeight="1">
      <c r="A7" s="30"/>
    </row>
    <row r="8" spans="4:5" ht="18.75" customHeight="1">
      <c r="D8" s="21" t="s">
        <v>35</v>
      </c>
      <c r="E8" s="29" t="s">
        <v>91</v>
      </c>
    </row>
    <row r="9" spans="4:5" ht="18.75" customHeight="1">
      <c r="D9" s="21" t="s">
        <v>34</v>
      </c>
      <c r="E9" s="29" t="s">
        <v>92</v>
      </c>
    </row>
    <row r="10" spans="4:5" ht="18.75" customHeight="1">
      <c r="D10" s="21" t="s">
        <v>36</v>
      </c>
      <c r="E10" s="29" t="s">
        <v>93</v>
      </c>
    </row>
    <row r="11" ht="18.75" customHeight="1">
      <c r="A11" s="30"/>
    </row>
    <row r="12" ht="18.75" customHeight="1">
      <c r="A12" s="30"/>
    </row>
    <row r="13" spans="1:5" ht="18.75" customHeight="1">
      <c r="A13" s="80" t="s">
        <v>29</v>
      </c>
      <c r="B13" s="80"/>
      <c r="C13" s="80"/>
      <c r="D13" s="80"/>
      <c r="E13" s="80"/>
    </row>
    <row r="14" ht="18.75" customHeight="1">
      <c r="A14" s="30"/>
    </row>
    <row r="15" spans="2:3" ht="18.75" customHeight="1">
      <c r="B15" s="21" t="s">
        <v>42</v>
      </c>
      <c r="C15" s="21"/>
    </row>
    <row r="16" spans="1:2" ht="18.75" customHeight="1">
      <c r="A16" s="30"/>
      <c r="B16" s="29" t="s">
        <v>41</v>
      </c>
    </row>
    <row r="17" ht="18.75" customHeight="1">
      <c r="A17" s="30"/>
    </row>
    <row r="18" ht="18.75" customHeight="1">
      <c r="A18" s="30"/>
    </row>
    <row r="19" ht="18.75" customHeight="1">
      <c r="A19" s="30"/>
    </row>
    <row r="20" spans="1:3" ht="18.75" customHeight="1">
      <c r="A20" s="30"/>
      <c r="B20" s="21" t="s">
        <v>37</v>
      </c>
      <c r="C20" s="29" t="s">
        <v>38</v>
      </c>
    </row>
    <row r="21" spans="1:4" ht="18.75" customHeight="1">
      <c r="A21" s="30"/>
      <c r="B21" s="21" t="s">
        <v>39</v>
      </c>
      <c r="C21" s="29">
        <f>'①申請書'!J27*6</f>
        <v>0</v>
      </c>
      <c r="D21" s="29" t="s">
        <v>40</v>
      </c>
    </row>
    <row r="22" spans="2:3" ht="18.75" customHeight="1">
      <c r="B22" s="21" t="s">
        <v>30</v>
      </c>
      <c r="C22" s="21"/>
    </row>
    <row r="23" spans="1:3" ht="18.75" customHeight="1">
      <c r="A23" s="30"/>
      <c r="C23" s="21" t="s">
        <v>31</v>
      </c>
    </row>
    <row r="24" ht="18.75" customHeight="1">
      <c r="C24" s="21" t="s">
        <v>32</v>
      </c>
    </row>
    <row r="25" ht="18.75" customHeight="1">
      <c r="C25" s="21" t="s">
        <v>33</v>
      </c>
    </row>
    <row r="26" ht="18.75" customHeight="1">
      <c r="C26" s="21" t="s">
        <v>43</v>
      </c>
    </row>
    <row r="28" ht="18.75" customHeight="1">
      <c r="A28" s="30"/>
    </row>
    <row r="29" ht="18.75" customHeight="1">
      <c r="A29" s="30"/>
    </row>
    <row r="30" spans="2:3" ht="18.75" customHeight="1">
      <c r="B30" s="21" t="s">
        <v>44</v>
      </c>
      <c r="C30" s="21"/>
    </row>
    <row r="31" spans="2:3" ht="18.75" customHeight="1">
      <c r="B31" s="21" t="s">
        <v>46</v>
      </c>
      <c r="C31" s="21"/>
    </row>
    <row r="32" spans="2:3" ht="18.75" customHeight="1">
      <c r="B32" s="21" t="s">
        <v>45</v>
      </c>
      <c r="C32" s="21"/>
    </row>
    <row r="33" ht="18.75" customHeight="1">
      <c r="A33" s="30"/>
    </row>
    <row r="34" ht="18.75" customHeight="1">
      <c r="A34" s="30"/>
    </row>
    <row r="35" ht="18.75" customHeight="1">
      <c r="A35" s="31"/>
    </row>
  </sheetData>
  <sheetProtection/>
  <mergeCells count="1">
    <mergeCell ref="A13:E13"/>
  </mergeCells>
  <printOptions/>
  <pageMargins left="0.7" right="0.7" top="0.75" bottom="0.75" header="0.3" footer="0.3"/>
  <pageSetup horizontalDpi="600" verticalDpi="600" orientation="portrait" paperSize="9" scale="94" r:id="rId3"/>
  <colBreaks count="1" manualBreakCount="1">
    <brk id="7" max="3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28"/>
  <sheetViews>
    <sheetView view="pageBreakPreview" zoomScale="60" zoomScalePageLayoutView="0" workbookViewId="0" topLeftCell="A1">
      <selection activeCell="O21" sqref="O21"/>
    </sheetView>
  </sheetViews>
  <sheetFormatPr defaultColWidth="9.00390625" defaultRowHeight="13.5"/>
  <cols>
    <col min="1" max="1" width="4.25390625" style="0" customWidth="1"/>
    <col min="2" max="2" width="3.75390625" style="0" customWidth="1"/>
    <col min="3" max="3" width="8.00390625" style="0" customWidth="1"/>
    <col min="4" max="10" width="10.625" style="0" customWidth="1"/>
  </cols>
  <sheetData>
    <row r="1" ht="11.25" customHeight="1"/>
    <row r="2" spans="1:2" ht="24" customHeight="1">
      <c r="A2" s="20"/>
      <c r="B2" s="20"/>
    </row>
    <row r="3" ht="13.5">
      <c r="F3" s="12"/>
    </row>
    <row r="4" spans="1:10" ht="14.2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4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4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1" customHeight="1">
      <c r="A7" s="91" t="s">
        <v>7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27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30" customHeight="1">
      <c r="A9" s="10"/>
      <c r="B9" s="10"/>
      <c r="C9" s="10"/>
      <c r="D9" s="10"/>
      <c r="E9" s="10"/>
      <c r="F9" s="10"/>
      <c r="G9" s="21" t="s">
        <v>17</v>
      </c>
      <c r="H9" s="90" t="str">
        <f>IF('①申請書'!E9="","",'①申請書'!E9)</f>
        <v>〇〇町会</v>
      </c>
      <c r="I9" s="90"/>
      <c r="J9" s="90"/>
    </row>
    <row r="10" spans="1:10" ht="30" customHeight="1">
      <c r="A10" s="10"/>
      <c r="B10" s="10"/>
      <c r="C10" s="10"/>
      <c r="D10" s="10"/>
      <c r="E10" s="10"/>
      <c r="F10" s="10"/>
      <c r="G10" s="11" t="s">
        <v>8</v>
      </c>
      <c r="H10" s="90" t="str">
        <f>IF('①申請書'!E10="","",'①申請書'!E10)</f>
        <v>金沢　太郎</v>
      </c>
      <c r="I10" s="90"/>
      <c r="J10" s="90"/>
    </row>
    <row r="11" ht="26.25" customHeight="1"/>
    <row r="12" spans="1:10" ht="51.75" customHeight="1">
      <c r="A12" s="93" t="s">
        <v>12</v>
      </c>
      <c r="B12" s="93"/>
      <c r="C12" s="93"/>
      <c r="D12" s="59"/>
      <c r="E12" s="60"/>
      <c r="F12" s="61"/>
      <c r="G12" s="61"/>
      <c r="H12" s="61"/>
      <c r="I12" s="61"/>
      <c r="J12" s="19" t="s">
        <v>2</v>
      </c>
    </row>
    <row r="13" spans="1:10" ht="51.75" customHeight="1">
      <c r="A13" s="92" t="s">
        <v>13</v>
      </c>
      <c r="B13" s="92"/>
      <c r="C13" s="92"/>
      <c r="D13" s="61"/>
      <c r="E13" s="61"/>
      <c r="F13" s="61"/>
      <c r="G13" s="61"/>
      <c r="H13" s="61"/>
      <c r="I13" s="61"/>
      <c r="J13" s="19">
        <f>SUM(D13:I13)</f>
        <v>0</v>
      </c>
    </row>
    <row r="14" spans="1:10" ht="24.75" customHeight="1">
      <c r="A14" s="81" t="s">
        <v>5</v>
      </c>
      <c r="B14" s="94" t="s">
        <v>4</v>
      </c>
      <c r="C14" s="22" t="s">
        <v>20</v>
      </c>
      <c r="D14" s="87" t="s">
        <v>19</v>
      </c>
      <c r="E14" s="88"/>
      <c r="F14" s="88"/>
      <c r="G14" s="88"/>
      <c r="H14" s="88"/>
      <c r="I14" s="88"/>
      <c r="J14" s="89"/>
    </row>
    <row r="15" spans="1:10" ht="24.75" customHeight="1">
      <c r="A15" s="82"/>
      <c r="B15" s="95"/>
      <c r="C15" s="4" t="s">
        <v>9</v>
      </c>
      <c r="D15" s="62"/>
      <c r="E15" s="62"/>
      <c r="F15" s="62"/>
      <c r="G15" s="62"/>
      <c r="H15" s="62"/>
      <c r="I15" s="63"/>
      <c r="J15" s="2"/>
    </row>
    <row r="16" spans="1:10" ht="24.75" customHeight="1">
      <c r="A16" s="82"/>
      <c r="B16" s="95"/>
      <c r="C16" s="5" t="s">
        <v>21</v>
      </c>
      <c r="D16" s="64"/>
      <c r="E16" s="64"/>
      <c r="F16" s="64"/>
      <c r="G16" s="64"/>
      <c r="H16" s="64"/>
      <c r="I16" s="65"/>
      <c r="J16" s="1"/>
    </row>
    <row r="17" spans="1:10" ht="24.75" customHeight="1">
      <c r="A17" s="82"/>
      <c r="B17" s="95"/>
      <c r="C17" s="3" t="s">
        <v>14</v>
      </c>
      <c r="D17" s="66"/>
      <c r="E17" s="66"/>
      <c r="F17" s="67"/>
      <c r="G17" s="67"/>
      <c r="H17" s="67"/>
      <c r="I17" s="68"/>
      <c r="J17" s="23">
        <f>SUM(D17:I17)</f>
        <v>0</v>
      </c>
    </row>
    <row r="18" spans="1:10" ht="24.75" customHeight="1">
      <c r="A18" s="82"/>
      <c r="B18" s="95"/>
      <c r="C18" s="5" t="s">
        <v>21</v>
      </c>
      <c r="D18" s="69"/>
      <c r="E18" s="69"/>
      <c r="F18" s="70"/>
      <c r="G18" s="70"/>
      <c r="H18" s="70"/>
      <c r="I18" s="71"/>
      <c r="J18" s="15"/>
    </row>
    <row r="19" spans="1:10" ht="24.75" customHeight="1">
      <c r="A19" s="82"/>
      <c r="B19" s="95"/>
      <c r="C19" s="3" t="s">
        <v>15</v>
      </c>
      <c r="D19" s="66"/>
      <c r="E19" s="66"/>
      <c r="F19" s="67"/>
      <c r="G19" s="67"/>
      <c r="H19" s="67"/>
      <c r="I19" s="68"/>
      <c r="J19" s="23">
        <f>SUM(D19:I19)</f>
        <v>0</v>
      </c>
    </row>
    <row r="20" spans="1:13" ht="24.75" customHeight="1">
      <c r="A20" s="82"/>
      <c r="B20" s="95"/>
      <c r="C20" s="5" t="s">
        <v>18</v>
      </c>
      <c r="D20" s="69"/>
      <c r="E20" s="69"/>
      <c r="F20" s="70"/>
      <c r="G20" s="70"/>
      <c r="H20" s="70"/>
      <c r="I20" s="71"/>
      <c r="J20" s="15"/>
      <c r="M20" s="26"/>
    </row>
    <row r="21" spans="1:10" ht="24.75" customHeight="1">
      <c r="A21" s="82"/>
      <c r="B21" s="95"/>
      <c r="C21" s="6" t="s">
        <v>22</v>
      </c>
      <c r="D21" s="66"/>
      <c r="E21" s="66"/>
      <c r="F21" s="67"/>
      <c r="G21" s="67"/>
      <c r="H21" s="67"/>
      <c r="I21" s="68"/>
      <c r="J21" s="23">
        <f>SUM(D21:I21)</f>
        <v>0</v>
      </c>
    </row>
    <row r="22" spans="1:10" ht="24.75" customHeight="1">
      <c r="A22" s="82"/>
      <c r="B22" s="95"/>
      <c r="C22" s="5" t="s">
        <v>18</v>
      </c>
      <c r="D22" s="69"/>
      <c r="E22" s="69"/>
      <c r="F22" s="70"/>
      <c r="G22" s="70"/>
      <c r="H22" s="70"/>
      <c r="I22" s="71"/>
      <c r="J22" s="15"/>
    </row>
    <row r="23" spans="1:10" ht="24.75" customHeight="1">
      <c r="A23" s="82"/>
      <c r="B23" s="95"/>
      <c r="C23" s="7" t="s">
        <v>10</v>
      </c>
      <c r="D23" s="66"/>
      <c r="E23" s="66"/>
      <c r="F23" s="67"/>
      <c r="G23" s="67"/>
      <c r="H23" s="67"/>
      <c r="I23" s="68"/>
      <c r="J23" s="23">
        <f>SUM(D23:I23)</f>
        <v>0</v>
      </c>
    </row>
    <row r="24" spans="1:10" ht="24.75" customHeight="1">
      <c r="A24" s="82"/>
      <c r="B24" s="8"/>
      <c r="C24" s="9" t="s">
        <v>0</v>
      </c>
      <c r="D24" s="72"/>
      <c r="E24" s="72"/>
      <c r="F24" s="73"/>
      <c r="G24" s="73"/>
      <c r="H24" s="73"/>
      <c r="I24" s="74"/>
      <c r="J24" s="17"/>
    </row>
    <row r="25" spans="1:10" ht="24.75" customHeight="1">
      <c r="A25" s="83"/>
      <c r="B25" s="96" t="s">
        <v>11</v>
      </c>
      <c r="C25" s="97"/>
      <c r="D25" s="72"/>
      <c r="E25" s="72"/>
      <c r="F25" s="73"/>
      <c r="G25" s="73"/>
      <c r="H25" s="73"/>
      <c r="I25" s="74"/>
      <c r="J25" s="18">
        <f>SUM(D25:I25)</f>
        <v>0</v>
      </c>
    </row>
    <row r="26" spans="1:10" ht="18.75" customHeight="1">
      <c r="A26" s="24"/>
      <c r="B26" s="25"/>
      <c r="C26" s="9" t="s">
        <v>23</v>
      </c>
      <c r="D26" s="15"/>
      <c r="E26" s="15"/>
      <c r="F26" s="15"/>
      <c r="G26" s="15"/>
      <c r="H26" s="15"/>
      <c r="I26" s="16"/>
      <c r="J26" s="15"/>
    </row>
    <row r="27" spans="1:10" ht="18.75" customHeight="1">
      <c r="A27" s="84" t="s">
        <v>3</v>
      </c>
      <c r="B27" s="85"/>
      <c r="C27" s="86"/>
      <c r="D27" s="23">
        <f>SUM(D15:D25)</f>
        <v>0</v>
      </c>
      <c r="E27" s="23">
        <f>SUM(E15:E25)</f>
        <v>0</v>
      </c>
      <c r="F27" s="23">
        <f>SUM(F15:F25)</f>
        <v>0</v>
      </c>
      <c r="G27" s="23">
        <f>SUM(G15:G25)</f>
        <v>0</v>
      </c>
      <c r="H27" s="23">
        <f>SUM(H15:H25)</f>
        <v>0</v>
      </c>
      <c r="I27" s="23">
        <f>SUM(I15:I25)</f>
        <v>0</v>
      </c>
      <c r="J27" s="23">
        <f>SUM(D27:I27)</f>
        <v>0</v>
      </c>
    </row>
    <row r="28" spans="1:10" ht="51.75" customHeight="1">
      <c r="A28" s="84" t="s">
        <v>16</v>
      </c>
      <c r="B28" s="85"/>
      <c r="C28" s="86"/>
      <c r="D28" s="75"/>
      <c r="E28" s="75"/>
      <c r="F28" s="75"/>
      <c r="G28" s="75"/>
      <c r="H28" s="75"/>
      <c r="I28" s="76"/>
      <c r="J28" s="28"/>
    </row>
  </sheetData>
  <sheetProtection/>
  <mergeCells count="11">
    <mergeCell ref="A28:C28"/>
    <mergeCell ref="A13:C13"/>
    <mergeCell ref="A12:C12"/>
    <mergeCell ref="B14:B23"/>
    <mergeCell ref="B25:C25"/>
    <mergeCell ref="A14:A25"/>
    <mergeCell ref="A27:C27"/>
    <mergeCell ref="D14:J14"/>
    <mergeCell ref="H9:J9"/>
    <mergeCell ref="H10:J10"/>
    <mergeCell ref="A7:J7"/>
  </mergeCells>
  <printOptions/>
  <pageMargins left="0.69" right="0.28" top="0.68" bottom="0.69" header="0.512" footer="0.512"/>
  <pageSetup horizontalDpi="600" verticalDpi="600" orientation="portrait" paperSize="9" scale="10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3"/>
  <sheetViews>
    <sheetView view="pageBreakPreview" zoomScale="71" zoomScaleNormal="80" zoomScaleSheetLayoutView="71" zoomScalePageLayoutView="0" workbookViewId="0" topLeftCell="A33">
      <selection activeCell="L25" sqref="L25"/>
    </sheetView>
  </sheetViews>
  <sheetFormatPr defaultColWidth="9.00390625" defaultRowHeight="13.5"/>
  <cols>
    <col min="1" max="1" width="9.00390625" style="32" customWidth="1"/>
    <col min="2" max="56" width="2.625" style="32" customWidth="1"/>
    <col min="57" max="84" width="4.625" style="32" customWidth="1"/>
    <col min="85" max="86" width="3.625" style="32" customWidth="1"/>
    <col min="87" max="16384" width="9.00390625" style="32" customWidth="1"/>
  </cols>
  <sheetData>
    <row r="1" spans="1:36" ht="30" customHeight="1">
      <c r="A1" s="32" t="s">
        <v>47</v>
      </c>
      <c r="B1" s="188" t="s">
        <v>48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</row>
    <row r="2" ht="9.75" customHeight="1" thickBot="1"/>
    <row r="3" spans="6:32" ht="15.75" customHeight="1">
      <c r="F3" s="189" t="s">
        <v>49</v>
      </c>
      <c r="G3" s="190"/>
      <c r="H3" s="190"/>
      <c r="I3" s="191"/>
      <c r="J3" s="192"/>
      <c r="K3" s="180" t="s">
        <v>50</v>
      </c>
      <c r="L3" s="199"/>
      <c r="M3" s="182" t="s">
        <v>51</v>
      </c>
      <c r="N3" s="200"/>
      <c r="O3" s="180" t="s">
        <v>52</v>
      </c>
      <c r="P3" s="181"/>
      <c r="Q3" s="182" t="s">
        <v>53</v>
      </c>
      <c r="R3" s="181"/>
      <c r="S3" s="182" t="s">
        <v>50</v>
      </c>
      <c r="T3" s="201"/>
      <c r="U3" s="180" t="s">
        <v>51</v>
      </c>
      <c r="V3" s="181"/>
      <c r="W3" s="182" t="s">
        <v>54</v>
      </c>
      <c r="X3" s="181"/>
      <c r="Y3" s="182" t="s">
        <v>53</v>
      </c>
      <c r="Z3" s="201"/>
      <c r="AA3" s="180" t="s">
        <v>50</v>
      </c>
      <c r="AB3" s="181"/>
      <c r="AC3" s="182" t="s">
        <v>51</v>
      </c>
      <c r="AD3" s="181"/>
      <c r="AE3" s="182" t="s">
        <v>55</v>
      </c>
      <c r="AF3" s="183"/>
    </row>
    <row r="4" spans="6:32" ht="15.75" customHeight="1">
      <c r="F4" s="193"/>
      <c r="G4" s="194"/>
      <c r="H4" s="194"/>
      <c r="I4" s="194"/>
      <c r="J4" s="195"/>
      <c r="K4" s="184"/>
      <c r="L4" s="185"/>
      <c r="M4" s="165"/>
      <c r="N4" s="166"/>
      <c r="O4" s="169"/>
      <c r="P4" s="170"/>
      <c r="Q4" s="165"/>
      <c r="R4" s="170"/>
      <c r="S4" s="165"/>
      <c r="T4" s="166"/>
      <c r="U4" s="169"/>
      <c r="V4" s="170"/>
      <c r="W4" s="165"/>
      <c r="X4" s="170"/>
      <c r="Y4" s="165"/>
      <c r="Z4" s="166"/>
      <c r="AA4" s="169"/>
      <c r="AB4" s="170"/>
      <c r="AC4" s="165"/>
      <c r="AD4" s="170"/>
      <c r="AE4" s="165"/>
      <c r="AF4" s="173"/>
    </row>
    <row r="5" spans="6:32" ht="15.75" customHeight="1" thickBot="1">
      <c r="F5" s="196"/>
      <c r="G5" s="197"/>
      <c r="H5" s="197"/>
      <c r="I5" s="197"/>
      <c r="J5" s="198"/>
      <c r="K5" s="186"/>
      <c r="L5" s="187"/>
      <c r="M5" s="167"/>
      <c r="N5" s="168"/>
      <c r="O5" s="171"/>
      <c r="P5" s="172"/>
      <c r="Q5" s="167"/>
      <c r="R5" s="172"/>
      <c r="S5" s="167"/>
      <c r="T5" s="168"/>
      <c r="U5" s="171"/>
      <c r="V5" s="172"/>
      <c r="W5" s="167"/>
      <c r="X5" s="172"/>
      <c r="Y5" s="167"/>
      <c r="Z5" s="168"/>
      <c r="AA5" s="171"/>
      <c r="AB5" s="172"/>
      <c r="AC5" s="167"/>
      <c r="AD5" s="172"/>
      <c r="AE5" s="167"/>
      <c r="AF5" s="174"/>
    </row>
    <row r="6" ht="9.75" customHeight="1"/>
    <row r="7" spans="7:31" ht="18" customHeight="1">
      <c r="G7" s="175" t="s">
        <v>56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7:31" ht="14.25" customHeight="1">
      <c r="G8" s="176" t="s">
        <v>57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</row>
    <row r="9" ht="9.75" customHeight="1" thickBot="1"/>
    <row r="10" spans="4:34" ht="15.75" customHeight="1">
      <c r="D10" s="147"/>
      <c r="E10" s="148"/>
      <c r="F10" s="148"/>
      <c r="G10" s="148"/>
      <c r="H10" s="148"/>
      <c r="I10" s="148"/>
      <c r="J10" s="151"/>
      <c r="K10" s="152"/>
      <c r="L10" s="153"/>
      <c r="M10" s="148"/>
      <c r="N10" s="148"/>
      <c r="O10" s="148"/>
      <c r="P10" s="148"/>
      <c r="Q10" s="148"/>
      <c r="R10" s="151"/>
      <c r="S10" s="152"/>
      <c r="T10" s="153"/>
      <c r="U10" s="148"/>
      <c r="V10" s="148"/>
      <c r="W10" s="151"/>
      <c r="X10" s="152"/>
      <c r="Y10" s="177" t="s">
        <v>58</v>
      </c>
      <c r="Z10" s="178"/>
      <c r="AA10" s="178"/>
      <c r="AB10" s="178"/>
      <c r="AC10" s="178"/>
      <c r="AD10" s="178"/>
      <c r="AE10" s="178"/>
      <c r="AF10" s="178"/>
      <c r="AG10" s="178"/>
      <c r="AH10" s="179"/>
    </row>
    <row r="11" spans="4:35" ht="15.75" customHeight="1">
      <c r="D11" s="149"/>
      <c r="E11" s="150"/>
      <c r="F11" s="150"/>
      <c r="G11" s="150"/>
      <c r="H11" s="150"/>
      <c r="I11" s="150"/>
      <c r="J11" s="159" t="s">
        <v>59</v>
      </c>
      <c r="K11" s="160"/>
      <c r="L11" s="154"/>
      <c r="M11" s="150"/>
      <c r="N11" s="150"/>
      <c r="O11" s="150"/>
      <c r="P11" s="150"/>
      <c r="Q11" s="150"/>
      <c r="R11" s="159" t="s">
        <v>60</v>
      </c>
      <c r="S11" s="160"/>
      <c r="T11" s="154"/>
      <c r="U11" s="150"/>
      <c r="V11" s="150"/>
      <c r="W11" s="159" t="s">
        <v>61</v>
      </c>
      <c r="X11" s="160"/>
      <c r="Y11" s="161"/>
      <c r="Z11" s="163"/>
      <c r="AA11" s="163"/>
      <c r="AB11" s="155"/>
      <c r="AC11" s="155"/>
      <c r="AD11" s="155"/>
      <c r="AE11" s="155"/>
      <c r="AF11" s="155"/>
      <c r="AG11" s="155"/>
      <c r="AH11" s="157"/>
      <c r="AI11" s="33"/>
    </row>
    <row r="12" spans="4:34" ht="15.75" customHeight="1">
      <c r="D12" s="149"/>
      <c r="E12" s="150"/>
      <c r="F12" s="150"/>
      <c r="G12" s="150"/>
      <c r="H12" s="150"/>
      <c r="I12" s="150"/>
      <c r="J12" s="159"/>
      <c r="K12" s="160"/>
      <c r="L12" s="154"/>
      <c r="M12" s="150"/>
      <c r="N12" s="150"/>
      <c r="O12" s="150"/>
      <c r="P12" s="150"/>
      <c r="Q12" s="150"/>
      <c r="R12" s="159"/>
      <c r="S12" s="160"/>
      <c r="T12" s="154"/>
      <c r="U12" s="150"/>
      <c r="V12" s="150"/>
      <c r="W12" s="159"/>
      <c r="X12" s="160"/>
      <c r="Y12" s="162"/>
      <c r="Z12" s="164"/>
      <c r="AA12" s="164"/>
      <c r="AB12" s="156"/>
      <c r="AC12" s="156"/>
      <c r="AD12" s="156"/>
      <c r="AE12" s="156"/>
      <c r="AF12" s="156"/>
      <c r="AG12" s="156"/>
      <c r="AH12" s="158"/>
    </row>
    <row r="13" spans="4:34" ht="45" customHeight="1" thickBot="1">
      <c r="D13" s="142" t="s">
        <v>62</v>
      </c>
      <c r="E13" s="143"/>
      <c r="F13" s="143"/>
      <c r="G13" s="143"/>
      <c r="H13" s="144"/>
      <c r="I13" s="145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</row>
    <row r="14" ht="10.5" customHeight="1"/>
    <row r="15" spans="25:36" ht="18" customHeight="1">
      <c r="Y15" s="138" t="s">
        <v>63</v>
      </c>
      <c r="Z15" s="138"/>
      <c r="AA15" s="139"/>
      <c r="AB15" s="139"/>
      <c r="AC15" s="34" t="s">
        <v>64</v>
      </c>
      <c r="AD15" s="139"/>
      <c r="AE15" s="139"/>
      <c r="AF15" s="34" t="s">
        <v>65</v>
      </c>
      <c r="AG15" s="139"/>
      <c r="AH15" s="139"/>
      <c r="AI15" s="34" t="s">
        <v>66</v>
      </c>
      <c r="AJ15" s="33"/>
    </row>
    <row r="16" spans="3:14" ht="18" customHeight="1">
      <c r="C16" s="138" t="s">
        <v>67</v>
      </c>
      <c r="D16" s="138"/>
      <c r="E16" s="138"/>
      <c r="F16" s="138"/>
      <c r="G16" s="138"/>
      <c r="H16" s="138"/>
      <c r="I16" s="138"/>
      <c r="J16" s="138"/>
      <c r="K16" s="140"/>
      <c r="L16" s="140"/>
      <c r="M16" s="141"/>
      <c r="N16" s="141"/>
    </row>
    <row r="17" spans="11:36" ht="19.5" customHeight="1">
      <c r="K17" s="35"/>
      <c r="L17" s="36"/>
      <c r="M17" s="36"/>
      <c r="N17" s="36"/>
      <c r="O17" s="36"/>
      <c r="Q17" s="132" t="s">
        <v>68</v>
      </c>
      <c r="R17" s="132"/>
      <c r="S17" s="37"/>
      <c r="T17" s="202" t="str">
        <f>IF('①申請書'!E8="","",'①申請書'!E8)</f>
        <v>金沢市～</v>
      </c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37"/>
      <c r="AI17" s="37"/>
      <c r="AJ17" s="37"/>
    </row>
    <row r="18" spans="20:33" ht="19.5" customHeight="1">
      <c r="T18" s="203" t="str">
        <f>IF('①申請書'!E9="","",'①申請書'!E9)</f>
        <v>〇〇町会</v>
      </c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</row>
    <row r="19" spans="17:36" ht="19.5" customHeight="1">
      <c r="Q19" s="132" t="s">
        <v>69</v>
      </c>
      <c r="R19" s="132"/>
      <c r="S19" s="37"/>
      <c r="T19" s="202" t="str">
        <f>IF('①申請書'!E10="","",'①申請書'!E10)</f>
        <v>金沢　太郎</v>
      </c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38"/>
      <c r="AI19" s="39"/>
      <c r="AJ19" s="37"/>
    </row>
    <row r="20" spans="20:36" ht="26.25" customHeight="1">
      <c r="T20" s="40" t="s">
        <v>70</v>
      </c>
      <c r="U20" s="41" t="s">
        <v>71</v>
      </c>
      <c r="V20" s="136"/>
      <c r="W20" s="136"/>
      <c r="X20" s="136"/>
      <c r="Y20" s="41" t="s">
        <v>72</v>
      </c>
      <c r="Z20" s="135"/>
      <c r="AA20" s="135"/>
      <c r="AB20" s="135"/>
      <c r="AC20" s="40" t="s">
        <v>73</v>
      </c>
      <c r="AD20" s="137"/>
      <c r="AE20" s="137"/>
      <c r="AF20" s="137"/>
      <c r="AG20" s="137"/>
      <c r="AH20" s="41"/>
      <c r="AI20" s="42"/>
      <c r="AJ20" s="42"/>
    </row>
    <row r="21" spans="20:34" ht="22.5" customHeight="1">
      <c r="T21" s="35"/>
      <c r="U21" s="43"/>
      <c r="V21" s="44"/>
      <c r="W21" s="44"/>
      <c r="X21" s="44"/>
      <c r="Y21" s="43"/>
      <c r="Z21" s="44"/>
      <c r="AA21" s="44"/>
      <c r="AB21" s="44"/>
      <c r="AC21" s="35"/>
      <c r="AD21" s="45"/>
      <c r="AE21" s="45"/>
      <c r="AF21" s="45"/>
      <c r="AG21" s="45"/>
      <c r="AH21" s="43"/>
    </row>
    <row r="22" spans="3:34" ht="19.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T22" s="48" t="s">
        <v>74</v>
      </c>
      <c r="V22" s="49"/>
      <c r="W22" s="50" t="s">
        <v>75</v>
      </c>
      <c r="Y22" s="47"/>
      <c r="Z22" s="47"/>
      <c r="AA22" s="47"/>
      <c r="AB22" s="47"/>
      <c r="AC22" s="47"/>
      <c r="AD22" s="47"/>
      <c r="AE22" s="47"/>
      <c r="AF22" s="47"/>
      <c r="AG22" s="35"/>
      <c r="AH22" s="43"/>
    </row>
    <row r="23" spans="3:36" ht="11.25" customHeight="1"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3:36" ht="19.5" customHeight="1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47"/>
      <c r="T24" s="132" t="s">
        <v>69</v>
      </c>
      <c r="U24" s="132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37"/>
    </row>
    <row r="25" spans="3:36" ht="26.25" customHeight="1">
      <c r="C25" s="35"/>
      <c r="D25" s="43"/>
      <c r="E25" s="36"/>
      <c r="F25" s="36"/>
      <c r="G25" s="36"/>
      <c r="H25" s="43"/>
      <c r="I25" s="36"/>
      <c r="J25" s="36"/>
      <c r="K25" s="36"/>
      <c r="L25" s="35"/>
      <c r="M25" s="36"/>
      <c r="N25" s="36"/>
      <c r="O25" s="43"/>
      <c r="T25" s="40" t="s">
        <v>70</v>
      </c>
      <c r="U25" s="41" t="s">
        <v>71</v>
      </c>
      <c r="V25" s="134"/>
      <c r="W25" s="134"/>
      <c r="X25" s="134"/>
      <c r="Y25" s="41" t="s">
        <v>72</v>
      </c>
      <c r="Z25" s="135"/>
      <c r="AA25" s="135"/>
      <c r="AB25" s="135"/>
      <c r="AC25" s="40" t="s">
        <v>73</v>
      </c>
      <c r="AD25" s="135"/>
      <c r="AE25" s="135"/>
      <c r="AF25" s="135"/>
      <c r="AG25" s="135"/>
      <c r="AH25" s="41"/>
      <c r="AI25" s="42"/>
      <c r="AJ25" s="42"/>
    </row>
    <row r="26" spans="3:17" ht="9.75" customHeight="1">
      <c r="C26" s="35"/>
      <c r="D26" s="43"/>
      <c r="E26" s="44"/>
      <c r="F26" s="44"/>
      <c r="G26" s="44"/>
      <c r="H26" s="43"/>
      <c r="I26" s="44"/>
      <c r="J26" s="44"/>
      <c r="K26" s="44"/>
      <c r="L26" s="35"/>
      <c r="M26" s="45"/>
      <c r="N26" s="45"/>
      <c r="O26" s="45"/>
      <c r="P26" s="45"/>
      <c r="Q26" s="43"/>
    </row>
    <row r="27" spans="2:36" ht="18" customHeight="1" thickBot="1">
      <c r="B27" s="127" t="s">
        <v>76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</row>
    <row r="28" spans="2:36" ht="24.75" customHeight="1">
      <c r="B28" s="128" t="s">
        <v>77</v>
      </c>
      <c r="C28" s="129"/>
      <c r="D28" s="129" t="s">
        <v>78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 t="s">
        <v>79</v>
      </c>
      <c r="P28" s="129"/>
      <c r="Q28" s="129"/>
      <c r="R28" s="129"/>
      <c r="S28" s="129"/>
      <c r="T28" s="129"/>
      <c r="U28" s="129"/>
      <c r="V28" s="129"/>
      <c r="W28" s="129" t="s">
        <v>80</v>
      </c>
      <c r="X28" s="129"/>
      <c r="Y28" s="129"/>
      <c r="Z28" s="129"/>
      <c r="AA28" s="129" t="s">
        <v>81</v>
      </c>
      <c r="AB28" s="129"/>
      <c r="AC28" s="129"/>
      <c r="AD28" s="129" t="s">
        <v>82</v>
      </c>
      <c r="AE28" s="129"/>
      <c r="AF28" s="129" t="s">
        <v>49</v>
      </c>
      <c r="AG28" s="129"/>
      <c r="AH28" s="129"/>
      <c r="AI28" s="129"/>
      <c r="AJ28" s="130"/>
    </row>
    <row r="29" spans="2:36" ht="31.5" customHeight="1">
      <c r="B29" s="119">
        <v>1</v>
      </c>
      <c r="C29" s="120"/>
      <c r="D29" s="124" t="s">
        <v>83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  <c r="P29" s="125"/>
      <c r="Q29" s="125"/>
      <c r="R29" s="125"/>
      <c r="S29" s="125"/>
      <c r="T29" s="125"/>
      <c r="U29" s="125"/>
      <c r="V29" s="125"/>
      <c r="W29" s="113">
        <v>6</v>
      </c>
      <c r="X29" s="113"/>
      <c r="Y29" s="113"/>
      <c r="Z29" s="113"/>
      <c r="AA29" s="122">
        <f>'②報告書'!J27</f>
        <v>0</v>
      </c>
      <c r="AB29" s="122"/>
      <c r="AC29" s="122"/>
      <c r="AD29" s="126" t="s">
        <v>84</v>
      </c>
      <c r="AE29" s="118"/>
      <c r="AF29" s="122">
        <f>W29*AA29</f>
        <v>0</v>
      </c>
      <c r="AG29" s="122"/>
      <c r="AH29" s="122"/>
      <c r="AI29" s="122"/>
      <c r="AJ29" s="123"/>
    </row>
    <row r="30" spans="2:36" ht="27" customHeight="1">
      <c r="B30" s="119">
        <v>2</v>
      </c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13"/>
      <c r="X30" s="113"/>
      <c r="Y30" s="113"/>
      <c r="Z30" s="113"/>
      <c r="AA30" s="113"/>
      <c r="AB30" s="113"/>
      <c r="AC30" s="113"/>
      <c r="AD30" s="118"/>
      <c r="AE30" s="118"/>
      <c r="AF30" s="113"/>
      <c r="AG30" s="113"/>
      <c r="AH30" s="113"/>
      <c r="AI30" s="113"/>
      <c r="AJ30" s="114"/>
    </row>
    <row r="31" spans="2:36" ht="27" customHeight="1">
      <c r="B31" s="119">
        <v>3</v>
      </c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13"/>
      <c r="X31" s="113"/>
      <c r="Y31" s="113"/>
      <c r="Z31" s="113"/>
      <c r="AA31" s="113"/>
      <c r="AB31" s="113"/>
      <c r="AC31" s="113"/>
      <c r="AD31" s="118"/>
      <c r="AE31" s="118"/>
      <c r="AF31" s="113"/>
      <c r="AG31" s="113"/>
      <c r="AH31" s="113"/>
      <c r="AI31" s="113"/>
      <c r="AJ31" s="114"/>
    </row>
    <row r="32" spans="2:36" ht="27" customHeight="1">
      <c r="B32" s="119">
        <v>4</v>
      </c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13"/>
      <c r="X32" s="113"/>
      <c r="Y32" s="113"/>
      <c r="Z32" s="113"/>
      <c r="AA32" s="113"/>
      <c r="AB32" s="113"/>
      <c r="AC32" s="113"/>
      <c r="AD32" s="118"/>
      <c r="AE32" s="118"/>
      <c r="AF32" s="113"/>
      <c r="AG32" s="113"/>
      <c r="AH32" s="113"/>
      <c r="AI32" s="113"/>
      <c r="AJ32" s="114"/>
    </row>
    <row r="33" spans="2:36" ht="27" customHeight="1">
      <c r="B33" s="119">
        <v>5</v>
      </c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13"/>
      <c r="X33" s="113"/>
      <c r="Y33" s="113"/>
      <c r="Z33" s="113"/>
      <c r="AA33" s="113"/>
      <c r="AB33" s="113"/>
      <c r="AC33" s="113"/>
      <c r="AD33" s="118"/>
      <c r="AE33" s="118"/>
      <c r="AF33" s="113"/>
      <c r="AG33" s="113"/>
      <c r="AH33" s="113"/>
      <c r="AI33" s="113"/>
      <c r="AJ33" s="114"/>
    </row>
    <row r="34" spans="2:36" ht="27" customHeight="1">
      <c r="B34" s="119">
        <v>6</v>
      </c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13"/>
      <c r="X34" s="113"/>
      <c r="Y34" s="113"/>
      <c r="Z34" s="113"/>
      <c r="AA34" s="113"/>
      <c r="AB34" s="113"/>
      <c r="AC34" s="113"/>
      <c r="AD34" s="118"/>
      <c r="AE34" s="118"/>
      <c r="AF34" s="113"/>
      <c r="AG34" s="113"/>
      <c r="AH34" s="113"/>
      <c r="AI34" s="113"/>
      <c r="AJ34" s="114"/>
    </row>
    <row r="35" spans="2:36" ht="27" customHeight="1">
      <c r="B35" s="119">
        <v>7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13"/>
      <c r="X35" s="113"/>
      <c r="Y35" s="113"/>
      <c r="Z35" s="113"/>
      <c r="AA35" s="113"/>
      <c r="AB35" s="113"/>
      <c r="AC35" s="113"/>
      <c r="AD35" s="118"/>
      <c r="AE35" s="118"/>
      <c r="AF35" s="113"/>
      <c r="AG35" s="113"/>
      <c r="AH35" s="113"/>
      <c r="AI35" s="113"/>
      <c r="AJ35" s="114"/>
    </row>
    <row r="36" spans="2:36" ht="27" customHeight="1">
      <c r="B36" s="119">
        <v>8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13"/>
      <c r="X36" s="113"/>
      <c r="Y36" s="113"/>
      <c r="Z36" s="113"/>
      <c r="AA36" s="113"/>
      <c r="AB36" s="113"/>
      <c r="AC36" s="113"/>
      <c r="AD36" s="118"/>
      <c r="AE36" s="118"/>
      <c r="AF36" s="113"/>
      <c r="AG36" s="113"/>
      <c r="AH36" s="113"/>
      <c r="AI36" s="113"/>
      <c r="AJ36" s="114"/>
    </row>
    <row r="37" spans="2:36" ht="27" customHeight="1">
      <c r="B37" s="119">
        <v>9</v>
      </c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13"/>
      <c r="X37" s="113"/>
      <c r="Y37" s="113"/>
      <c r="Z37" s="113"/>
      <c r="AA37" s="113"/>
      <c r="AB37" s="113"/>
      <c r="AC37" s="113"/>
      <c r="AD37" s="118"/>
      <c r="AE37" s="118"/>
      <c r="AF37" s="113"/>
      <c r="AG37" s="113"/>
      <c r="AH37" s="113"/>
      <c r="AI37" s="113"/>
      <c r="AJ37" s="114"/>
    </row>
    <row r="38" spans="2:36" ht="27" customHeight="1">
      <c r="B38" s="119">
        <v>10</v>
      </c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13"/>
      <c r="X38" s="113"/>
      <c r="Y38" s="113"/>
      <c r="Z38" s="113"/>
      <c r="AA38" s="113"/>
      <c r="AB38" s="113"/>
      <c r="AC38" s="113"/>
      <c r="AD38" s="118"/>
      <c r="AE38" s="118"/>
      <c r="AF38" s="113"/>
      <c r="AG38" s="113"/>
      <c r="AH38" s="113"/>
      <c r="AI38" s="113"/>
      <c r="AJ38" s="114"/>
    </row>
    <row r="39" spans="2:36" ht="27" customHeight="1">
      <c r="B39" s="119">
        <v>11</v>
      </c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13"/>
      <c r="X39" s="113"/>
      <c r="Y39" s="113"/>
      <c r="Z39" s="113"/>
      <c r="AA39" s="113"/>
      <c r="AB39" s="113"/>
      <c r="AC39" s="113"/>
      <c r="AD39" s="118"/>
      <c r="AE39" s="118"/>
      <c r="AF39" s="113"/>
      <c r="AG39" s="113"/>
      <c r="AH39" s="113"/>
      <c r="AI39" s="113"/>
      <c r="AJ39" s="114"/>
    </row>
    <row r="40" spans="2:36" ht="27" customHeight="1" thickBot="1">
      <c r="B40" s="115">
        <v>12</v>
      </c>
      <c r="C40" s="11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3"/>
      <c r="X40" s="113"/>
      <c r="Y40" s="113"/>
      <c r="Z40" s="113"/>
      <c r="AA40" s="113"/>
      <c r="AB40" s="113"/>
      <c r="AC40" s="113"/>
      <c r="AD40" s="118"/>
      <c r="AE40" s="118"/>
      <c r="AF40" s="113"/>
      <c r="AG40" s="113"/>
      <c r="AH40" s="113"/>
      <c r="AI40" s="113"/>
      <c r="AJ40" s="114"/>
    </row>
    <row r="41" spans="3:36" ht="27" customHeight="1">
      <c r="C41" s="99" t="s">
        <v>85</v>
      </c>
      <c r="D41" s="99"/>
      <c r="E41" s="99"/>
      <c r="F41" s="52"/>
      <c r="G41" s="100" t="s">
        <v>86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W41" s="53"/>
      <c r="X41" s="42"/>
      <c r="Y41" s="102" t="s">
        <v>87</v>
      </c>
      <c r="Z41" s="102"/>
      <c r="AA41" s="102"/>
      <c r="AB41" s="102"/>
      <c r="AC41" s="102"/>
      <c r="AD41" s="42"/>
      <c r="AE41" s="42"/>
      <c r="AF41" s="103"/>
      <c r="AG41" s="103"/>
      <c r="AH41" s="103"/>
      <c r="AI41" s="103"/>
      <c r="AJ41" s="104"/>
    </row>
    <row r="42" spans="3:36" ht="27" customHeight="1" thickBot="1">
      <c r="C42" s="105" t="s">
        <v>88</v>
      </c>
      <c r="D42" s="105"/>
      <c r="E42" s="105"/>
      <c r="F42" s="54"/>
      <c r="G42" s="106"/>
      <c r="H42" s="106"/>
      <c r="I42" s="106"/>
      <c r="J42" s="106"/>
      <c r="K42" s="106"/>
      <c r="L42" s="55"/>
      <c r="M42" s="107"/>
      <c r="N42" s="107"/>
      <c r="O42" s="107"/>
      <c r="P42" s="107"/>
      <c r="Q42" s="56"/>
      <c r="R42" s="108"/>
      <c r="S42" s="108"/>
      <c r="T42" s="108"/>
      <c r="U42" s="108"/>
      <c r="W42" s="57"/>
      <c r="X42" s="58"/>
      <c r="Y42" s="109" t="s">
        <v>89</v>
      </c>
      <c r="Z42" s="109"/>
      <c r="AA42" s="109"/>
      <c r="AB42" s="109"/>
      <c r="AC42" s="109"/>
      <c r="AD42" s="58"/>
      <c r="AE42" s="58"/>
      <c r="AF42" s="110">
        <f>SUM(AF29:AJ41)</f>
        <v>0</v>
      </c>
      <c r="AG42" s="111"/>
      <c r="AH42" s="111"/>
      <c r="AI42" s="111"/>
      <c r="AJ42" s="112"/>
    </row>
    <row r="43" spans="32:36" ht="15" customHeight="1">
      <c r="AF43" s="98" t="s">
        <v>90</v>
      </c>
      <c r="AG43" s="98"/>
      <c r="AH43" s="98"/>
      <c r="AI43" s="98"/>
      <c r="AJ43" s="98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view="pageBreakPreview" zoomScale="73" zoomScaleSheetLayoutView="73" zoomScalePageLayoutView="0" workbookViewId="0" topLeftCell="A17">
      <selection activeCell="N12" sqref="N12"/>
    </sheetView>
  </sheetViews>
  <sheetFormatPr defaultColWidth="9.00390625" defaultRowHeight="13.5"/>
  <cols>
    <col min="1" max="1" width="4.25390625" style="0" customWidth="1"/>
    <col min="2" max="2" width="3.75390625" style="0" customWidth="1"/>
    <col min="3" max="3" width="8.00390625" style="0" customWidth="1"/>
    <col min="4" max="4" width="10.875" style="0" customWidth="1"/>
    <col min="5" max="5" width="10.625" style="0" customWidth="1"/>
    <col min="6" max="9" width="10.25390625" style="0" customWidth="1"/>
    <col min="10" max="10" width="12.75390625" style="0" customWidth="1"/>
  </cols>
  <sheetData>
    <row r="1" ht="11.25" customHeight="1"/>
    <row r="2" spans="1:2" ht="24" customHeight="1">
      <c r="A2" s="20"/>
      <c r="B2" s="20"/>
    </row>
    <row r="3" ht="12.75">
      <c r="F3" s="12"/>
    </row>
    <row r="4" spans="1:10" ht="12.7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1" customHeight="1">
      <c r="A7" s="91" t="s">
        <v>7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27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30" customHeight="1">
      <c r="A9" s="10"/>
      <c r="B9" s="10"/>
      <c r="C9" s="10"/>
      <c r="D9" s="10"/>
      <c r="E9" s="10"/>
      <c r="F9" s="10"/>
      <c r="G9" s="21" t="s">
        <v>17</v>
      </c>
      <c r="H9" s="90" t="s">
        <v>95</v>
      </c>
      <c r="I9" s="90"/>
      <c r="J9" s="90"/>
    </row>
    <row r="10" spans="1:10" ht="30" customHeight="1">
      <c r="A10" s="10"/>
      <c r="B10" s="10"/>
      <c r="C10" s="10"/>
      <c r="D10" s="10"/>
      <c r="E10" s="10"/>
      <c r="F10" s="10"/>
      <c r="G10" s="11" t="s">
        <v>8</v>
      </c>
      <c r="H10" s="90" t="s">
        <v>24</v>
      </c>
      <c r="I10" s="90"/>
      <c r="J10" s="90"/>
    </row>
    <row r="11" ht="26.25" customHeight="1">
      <c r="I11" s="27" t="s">
        <v>25</v>
      </c>
    </row>
    <row r="12" spans="1:10" ht="51.75" customHeight="1">
      <c r="A12" s="93" t="s">
        <v>12</v>
      </c>
      <c r="B12" s="93"/>
      <c r="C12" s="93"/>
      <c r="D12" s="77">
        <v>45209</v>
      </c>
      <c r="E12" s="77">
        <v>45272</v>
      </c>
      <c r="F12" s="78"/>
      <c r="G12" s="78"/>
      <c r="H12" s="78"/>
      <c r="I12" s="78"/>
      <c r="J12" s="19" t="s">
        <v>2</v>
      </c>
    </row>
    <row r="13" spans="1:10" ht="51.75" customHeight="1">
      <c r="A13" s="92" t="s">
        <v>13</v>
      </c>
      <c r="B13" s="92"/>
      <c r="C13" s="92"/>
      <c r="D13" s="79">
        <v>60</v>
      </c>
      <c r="E13" s="79">
        <v>70</v>
      </c>
      <c r="F13" s="79"/>
      <c r="G13" s="79"/>
      <c r="H13" s="79"/>
      <c r="I13" s="79"/>
      <c r="J13" s="19">
        <f>SUM(D13:I13)</f>
        <v>130</v>
      </c>
    </row>
    <row r="14" spans="1:10" ht="24.75" customHeight="1">
      <c r="A14" s="81" t="s">
        <v>5</v>
      </c>
      <c r="B14" s="94" t="s">
        <v>4</v>
      </c>
      <c r="C14" s="22" t="s">
        <v>0</v>
      </c>
      <c r="D14" s="87" t="s">
        <v>19</v>
      </c>
      <c r="E14" s="88"/>
      <c r="F14" s="88"/>
      <c r="G14" s="88"/>
      <c r="H14" s="88"/>
      <c r="I14" s="88"/>
      <c r="J14" s="89"/>
    </row>
    <row r="15" spans="1:10" ht="24.75" customHeight="1">
      <c r="A15" s="82"/>
      <c r="B15" s="95"/>
      <c r="C15" s="4" t="s">
        <v>9</v>
      </c>
      <c r="D15" s="62"/>
      <c r="E15" s="62"/>
      <c r="F15" s="62"/>
      <c r="G15" s="62"/>
      <c r="H15" s="62"/>
      <c r="I15" s="63"/>
      <c r="J15" s="2"/>
    </row>
    <row r="16" spans="1:10" ht="24.75" customHeight="1">
      <c r="A16" s="82"/>
      <c r="B16" s="95"/>
      <c r="C16" s="5" t="s">
        <v>0</v>
      </c>
      <c r="D16" s="64"/>
      <c r="E16" s="64"/>
      <c r="F16" s="64"/>
      <c r="G16" s="64"/>
      <c r="H16" s="64"/>
      <c r="I16" s="65"/>
      <c r="J16" s="1"/>
    </row>
    <row r="17" spans="1:10" ht="24.75" customHeight="1">
      <c r="A17" s="82"/>
      <c r="B17" s="95"/>
      <c r="C17" s="3" t="s">
        <v>14</v>
      </c>
      <c r="D17" s="66">
        <v>4680</v>
      </c>
      <c r="E17" s="66">
        <v>3250</v>
      </c>
      <c r="F17" s="67"/>
      <c r="G17" s="67"/>
      <c r="H17" s="67"/>
      <c r="I17" s="68"/>
      <c r="J17" s="23">
        <f>SUM(D17:I17)</f>
        <v>7930</v>
      </c>
    </row>
    <row r="18" spans="1:10" ht="24.75" customHeight="1">
      <c r="A18" s="82"/>
      <c r="B18" s="95"/>
      <c r="C18" s="5" t="s">
        <v>0</v>
      </c>
      <c r="D18" s="69"/>
      <c r="E18" s="69"/>
      <c r="F18" s="70"/>
      <c r="G18" s="70"/>
      <c r="H18" s="70"/>
      <c r="I18" s="71"/>
      <c r="J18" s="15"/>
    </row>
    <row r="19" spans="1:10" ht="24.75" customHeight="1">
      <c r="A19" s="82"/>
      <c r="B19" s="95"/>
      <c r="C19" s="3" t="s">
        <v>15</v>
      </c>
      <c r="D19" s="66">
        <v>2360</v>
      </c>
      <c r="E19" s="66">
        <v>1230</v>
      </c>
      <c r="F19" s="67"/>
      <c r="G19" s="67"/>
      <c r="H19" s="67"/>
      <c r="I19" s="68"/>
      <c r="J19" s="23">
        <f>SUM(D19:I19)</f>
        <v>3590</v>
      </c>
    </row>
    <row r="20" spans="1:13" ht="24.75" customHeight="1">
      <c r="A20" s="82"/>
      <c r="B20" s="95"/>
      <c r="C20" s="5" t="s">
        <v>0</v>
      </c>
      <c r="D20" s="69"/>
      <c r="E20" s="69"/>
      <c r="F20" s="70"/>
      <c r="G20" s="70"/>
      <c r="H20" s="70"/>
      <c r="I20" s="71"/>
      <c r="J20" s="15"/>
      <c r="M20" s="26"/>
    </row>
    <row r="21" spans="1:10" ht="24.75" customHeight="1">
      <c r="A21" s="82"/>
      <c r="B21" s="95"/>
      <c r="C21" s="6" t="s">
        <v>1</v>
      </c>
      <c r="D21" s="66">
        <v>1500</v>
      </c>
      <c r="E21" s="66">
        <v>1520</v>
      </c>
      <c r="F21" s="67"/>
      <c r="G21" s="67"/>
      <c r="H21" s="67"/>
      <c r="I21" s="68"/>
      <c r="J21" s="23">
        <f>SUM(D21:I21)</f>
        <v>3020</v>
      </c>
    </row>
    <row r="22" spans="1:10" ht="24.75" customHeight="1">
      <c r="A22" s="82"/>
      <c r="B22" s="95"/>
      <c r="C22" s="5" t="s">
        <v>0</v>
      </c>
      <c r="D22" s="69"/>
      <c r="E22" s="69"/>
      <c r="F22" s="70"/>
      <c r="G22" s="70"/>
      <c r="H22" s="70"/>
      <c r="I22" s="71"/>
      <c r="J22" s="15"/>
    </row>
    <row r="23" spans="1:10" ht="24.75" customHeight="1">
      <c r="A23" s="82"/>
      <c r="B23" s="95"/>
      <c r="C23" s="7" t="s">
        <v>10</v>
      </c>
      <c r="D23" s="66">
        <v>850</v>
      </c>
      <c r="E23" s="66">
        <v>800</v>
      </c>
      <c r="F23" s="67"/>
      <c r="G23" s="67"/>
      <c r="H23" s="67"/>
      <c r="I23" s="68"/>
      <c r="J23" s="23">
        <f>SUM(D23:I23)</f>
        <v>1650</v>
      </c>
    </row>
    <row r="24" spans="1:10" ht="24.75" customHeight="1">
      <c r="A24" s="82"/>
      <c r="B24" s="8"/>
      <c r="C24" s="9" t="s">
        <v>0</v>
      </c>
      <c r="D24" s="72"/>
      <c r="E24" s="72"/>
      <c r="F24" s="73"/>
      <c r="G24" s="73"/>
      <c r="H24" s="73"/>
      <c r="I24" s="74"/>
      <c r="J24" s="17"/>
    </row>
    <row r="25" spans="1:10" ht="24.75" customHeight="1">
      <c r="A25" s="83"/>
      <c r="B25" s="96" t="s">
        <v>11</v>
      </c>
      <c r="C25" s="97"/>
      <c r="D25" s="72">
        <v>120</v>
      </c>
      <c r="E25" s="72">
        <v>150</v>
      </c>
      <c r="F25" s="73"/>
      <c r="G25" s="73"/>
      <c r="H25" s="73"/>
      <c r="I25" s="74"/>
      <c r="J25" s="18">
        <f>SUM(D25:I25)</f>
        <v>270</v>
      </c>
    </row>
    <row r="26" spans="1:10" ht="18.75" customHeight="1">
      <c r="A26" s="24"/>
      <c r="B26" s="25"/>
      <c r="C26" s="9" t="s">
        <v>0</v>
      </c>
      <c r="D26" s="15"/>
      <c r="E26" s="15"/>
      <c r="F26" s="15"/>
      <c r="G26" s="15"/>
      <c r="H26" s="15"/>
      <c r="I26" s="16"/>
      <c r="J26" s="15"/>
    </row>
    <row r="27" spans="1:10" ht="18.75" customHeight="1">
      <c r="A27" s="84" t="s">
        <v>3</v>
      </c>
      <c r="B27" s="85"/>
      <c r="C27" s="86"/>
      <c r="D27" s="23">
        <f>SUM(D17:D25)</f>
        <v>9510</v>
      </c>
      <c r="E27" s="23">
        <f>SUM(E17:E25)</f>
        <v>6950</v>
      </c>
      <c r="F27" s="13"/>
      <c r="G27" s="13"/>
      <c r="H27" s="13"/>
      <c r="I27" s="14"/>
      <c r="J27" s="23">
        <f>SUM(D27:I27)</f>
        <v>16460</v>
      </c>
    </row>
    <row r="28" spans="1:10" ht="51.75" customHeight="1">
      <c r="A28" s="84" t="s">
        <v>16</v>
      </c>
      <c r="B28" s="85"/>
      <c r="C28" s="86"/>
      <c r="D28" s="75" t="s">
        <v>26</v>
      </c>
      <c r="E28" s="75" t="s">
        <v>26</v>
      </c>
      <c r="F28" s="75"/>
      <c r="G28" s="75"/>
      <c r="H28" s="75"/>
      <c r="I28" s="76"/>
      <c r="J28" s="28"/>
    </row>
  </sheetData>
  <sheetProtection/>
  <mergeCells count="11">
    <mergeCell ref="A14:A25"/>
    <mergeCell ref="B14:B23"/>
    <mergeCell ref="D14:J14"/>
    <mergeCell ref="B25:C25"/>
    <mergeCell ref="A27:C27"/>
    <mergeCell ref="A28:C28"/>
    <mergeCell ref="A7:J7"/>
    <mergeCell ref="H9:J9"/>
    <mergeCell ref="H10:J10"/>
    <mergeCell ref="A12:C12"/>
    <mergeCell ref="A13:C13"/>
  </mergeCells>
  <printOptions/>
  <pageMargins left="0.69" right="0.28" top="0.68" bottom="0.69" header="0.512" footer="0.512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2023-01-20T08:00:09Z</cp:lastPrinted>
  <dcterms:created xsi:type="dcterms:W3CDTF">2002-10-31T07:52:46Z</dcterms:created>
  <dcterms:modified xsi:type="dcterms:W3CDTF">2023-02-08T00:50:25Z</dcterms:modified>
  <cp:category/>
  <cp:version/>
  <cp:contentType/>
  <cp:contentStatus/>
</cp:coreProperties>
</file>