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knsv0008\25003_ごみ減量推進課\030_家庭ごみ減量化推進室\020_古紙リサイクル関連業務\02_奨励金・補助金\03_団体奨励金\R07年度\１上期\01提出依頼\HP更新\"/>
    </mc:Choice>
  </mc:AlternateContent>
  <xr:revisionPtr revIDLastSave="0" documentId="13_ncr:1_{65C40593-02A5-41F1-A72F-5438942E10C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①申請書" sheetId="1" r:id="rId1"/>
    <sheet name="②報告書" sheetId="2" r:id="rId2"/>
    <sheet name="③請求書" sheetId="3" r:id="rId3"/>
    <sheet name="①例" sheetId="5" r:id="rId4"/>
    <sheet name="②例" sheetId="6" r:id="rId5"/>
    <sheet name="③例" sheetId="7" r:id="rId6"/>
  </sheets>
  <definedNames>
    <definedName name="_xlnm.Print_Area" localSheetId="0">①申請書!$A$1:$F$32</definedName>
    <definedName name="_xlnm.Print_Area" localSheetId="3">①例!$A$1:$E$40</definedName>
    <definedName name="_xlnm.Print_Area" localSheetId="1">②報告書!$A$1:$J$29</definedName>
    <definedName name="_xlnm.Print_Area" localSheetId="4">②例!$A$1:$J$29</definedName>
    <definedName name="_xlnm.Print_Area" localSheetId="2">③請求書!$A$1:$AK$43</definedName>
    <definedName name="_xlnm.Print_Area" localSheetId="5">③例!$A$1:$AK$43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" l="1"/>
  <c r="J13" i="2" l="1"/>
  <c r="H10" i="2" l="1"/>
  <c r="H9" i="2"/>
  <c r="T17" i="3"/>
  <c r="T19" i="3"/>
  <c r="T18" i="3"/>
  <c r="E27" i="2" l="1"/>
  <c r="F27" i="2"/>
  <c r="G27" i="2"/>
  <c r="H27" i="2"/>
  <c r="I27" i="2"/>
  <c r="D27" i="2"/>
  <c r="J25" i="2"/>
  <c r="J23" i="2"/>
  <c r="J21" i="2"/>
  <c r="J19" i="2"/>
  <c r="J17" i="2"/>
  <c r="J27" i="2" l="1"/>
  <c r="AA29" i="3" s="1"/>
  <c r="AF29" i="3" s="1"/>
  <c r="U4" i="3" l="1"/>
  <c r="S4" i="3"/>
  <c r="Q4" i="3"/>
  <c r="O4" i="3"/>
  <c r="M4" i="3"/>
  <c r="K4" i="3"/>
  <c r="C20" i="1"/>
  <c r="AC4" i="3"/>
  <c r="AE4" i="3"/>
  <c r="AA4" i="3"/>
  <c r="AF42" i="3"/>
  <c r="W4" i="3"/>
  <c r="Y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E3" authorId="0" shapeId="0" xr:uid="{00000000-0006-0000-0000-000001000000}">
      <text>
        <r>
          <rPr>
            <b/>
            <sz val="22"/>
            <color indexed="81"/>
            <rFont val="MS P ゴシック"/>
            <family val="3"/>
            <charset val="128"/>
          </rPr>
          <t xml:space="preserve">オレンジのセル以外は触らないでください
（数式が入っています）日付不要
</t>
        </r>
      </text>
    </comment>
    <comment ref="E7" authorId="0" shapeId="0" xr:uid="{00000000-0006-0000-0000-000002000000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住所・団体名・代表者名を入力してください。
こちらに入力したものが、報告書・請求書にも
自動入力されます。
</t>
        </r>
      </text>
    </comment>
    <comment ref="C20" authorId="0" shapeId="0" xr:uid="{00000000-0006-0000-0000-000003000000}">
      <text>
        <r>
          <rPr>
            <b/>
            <sz val="16"/>
            <color indexed="81"/>
            <rFont val="MS P ゴシック"/>
            <family val="3"/>
            <charset val="128"/>
          </rPr>
          <t>報告書に入力したものから自動計算します。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I12" authorId="0" shapeId="0" xr:uid="{00000000-0006-0000-0100-000001000000}">
      <text>
        <r>
          <rPr>
            <b/>
            <sz val="26"/>
            <color indexed="81"/>
            <rFont val="MS P ゴシック"/>
            <family val="3"/>
            <charset val="128"/>
          </rPr>
          <t>オレンジのセル以外は触らないでください
（数式が入っています）
団体名・代表者氏名は申請書と同じものが自動入力されます。
合計は自動計算されます。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B1" authorId="0" shapeId="0" xr:uid="{00000000-0006-0000-0200-000001000000}">
      <text>
        <r>
          <rPr>
            <b/>
            <sz val="22"/>
            <color indexed="81"/>
            <rFont val="MS P ゴシック"/>
            <family val="3"/>
            <charset val="128"/>
          </rPr>
          <t>オレンジのセル以外は触らないでください
（数式が入っています）</t>
        </r>
      </text>
    </comment>
    <comment ref="AI11" authorId="0" shapeId="0" xr:uid="{00000000-0006-0000-0200-000002000000}">
      <text>
        <r>
          <rPr>
            <b/>
            <sz val="16"/>
            <color indexed="81"/>
            <rFont val="ＭＳ Ｐゴシック"/>
            <family val="3"/>
            <charset val="128"/>
          </rPr>
          <t>口座番号等
記入お願いします。
口座名義は「カタカナ」で記入をお願いします</t>
        </r>
      </text>
    </comment>
    <comment ref="AJ15" authorId="0" shapeId="0" xr:uid="{00000000-0006-0000-0200-000003000000}">
      <text>
        <r>
          <rPr>
            <b/>
            <sz val="16"/>
            <color indexed="81"/>
            <rFont val="ＭＳ Ｐゴシック"/>
            <family val="3"/>
            <charset val="128"/>
          </rPr>
          <t>日付・押印
不要です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
</t>
        </r>
      </text>
    </comment>
    <comment ref="AJ20" authorId="0" shapeId="0" xr:uid="{00000000-0006-0000-0200-000004000000}">
      <text>
        <r>
          <rPr>
            <b/>
            <sz val="16"/>
            <color indexed="81"/>
            <rFont val="MS P ゴシック"/>
            <family val="3"/>
            <charset val="128"/>
          </rPr>
          <t>連絡先を入力してください。
住所などは申請書に入力したものが自動入力されます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E4" authorId="0" shapeId="0" xr:uid="{00000000-0006-0000-0300-000001000000}">
      <text>
        <r>
          <rPr>
            <b/>
            <sz val="22"/>
            <color indexed="81"/>
            <rFont val="MS P ゴシック"/>
            <family val="3"/>
            <charset val="128"/>
          </rPr>
          <t xml:space="preserve">オレンジのセル以外は触らないでください
（数式が入っています）日付不要
</t>
        </r>
      </text>
    </comment>
    <comment ref="E8" authorId="0" shapeId="0" xr:uid="{00000000-0006-0000-0300-000002000000}">
      <text>
        <r>
          <rPr>
            <b/>
            <sz val="12"/>
            <color indexed="81"/>
            <rFont val="MS P ゴシック"/>
            <family val="3"/>
            <charset val="128"/>
          </rPr>
          <t>住所・団体名・代表者名を入力してください。
こちらに入力したものが、報告書・請求書にも
自動入力されます。
基本的に黄色の部分だけを入力してください。</t>
        </r>
      </text>
    </comment>
    <comment ref="C21" authorId="0" shapeId="0" xr:uid="{00000000-0006-0000-0300-000003000000}">
      <text>
        <r>
          <rPr>
            <b/>
            <sz val="12"/>
            <color indexed="81"/>
            <rFont val="MS P ゴシック"/>
            <family val="3"/>
            <charset val="128"/>
          </rPr>
          <t>報告書に入力したものから自動計算します。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I12" authorId="0" shapeId="0" xr:uid="{00000000-0006-0000-0400-000001000000}">
      <text>
        <r>
          <rPr>
            <b/>
            <sz val="16"/>
            <color indexed="81"/>
            <rFont val="MS P ゴシック"/>
            <family val="3"/>
            <charset val="128"/>
          </rPr>
          <t>記入例を参考に、黄色の部分を入力してください。
団体名・代表者氏名は申請書と同じものが自動入力されます。
合計は自動計算されます。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B1" authorId="0" shapeId="0" xr:uid="{00000000-0006-0000-0500-000001000000}">
      <text>
        <r>
          <rPr>
            <b/>
            <sz val="22"/>
            <color indexed="81"/>
            <rFont val="MS P ゴシック"/>
            <family val="3"/>
            <charset val="128"/>
          </rPr>
          <t xml:space="preserve">黄色の部分はすべて
入力をお願いします
</t>
        </r>
      </text>
    </comment>
    <comment ref="AI11" authorId="0" shapeId="0" xr:uid="{00000000-0006-0000-0500-000002000000}">
      <text>
        <r>
          <rPr>
            <b/>
            <sz val="16"/>
            <color indexed="81"/>
            <rFont val="ＭＳ Ｐゴシック"/>
            <family val="3"/>
            <charset val="128"/>
          </rPr>
          <t>口座番号等
記入お願いします。
口座名義は「カタカナ」で記入をお願いします</t>
        </r>
      </text>
    </comment>
    <comment ref="AJ15" authorId="0" shapeId="0" xr:uid="{00000000-0006-0000-0500-000003000000}">
      <text>
        <r>
          <rPr>
            <b/>
            <sz val="16"/>
            <color indexed="81"/>
            <rFont val="ＭＳ Ｐゴシック"/>
            <family val="3"/>
            <charset val="128"/>
          </rPr>
          <t xml:space="preserve">日付・押印は不要です
</t>
        </r>
      </text>
    </comment>
    <comment ref="AJ20" authorId="0" shapeId="0" xr:uid="{00000000-0006-0000-0500-000004000000}">
      <text>
        <r>
          <rPr>
            <b/>
            <sz val="16"/>
            <color indexed="81"/>
            <rFont val="MS P ゴシック"/>
            <family val="3"/>
            <charset val="128"/>
          </rPr>
          <t>連絡先を入力してください。
住所などは申請書に入力したものが自動入力されます</t>
        </r>
      </text>
    </comment>
  </commentList>
</comments>
</file>

<file path=xl/sharedStrings.xml><?xml version="1.0" encoding="utf-8"?>
<sst xmlns="http://schemas.openxmlformats.org/spreadsheetml/2006/main" count="234" uniqueCount="106">
  <si>
    <t>様式第３号　　　</t>
  </si>
  <si>
    <t>（宛先）金沢市長　</t>
  </si>
  <si>
    <t>住　所</t>
    <phoneticPr fontId="1"/>
  </si>
  <si>
    <t>団体名</t>
    <phoneticPr fontId="1"/>
  </si>
  <si>
    <t>代表者氏名</t>
    <phoneticPr fontId="1"/>
  </si>
  <si>
    <t>古紙等集団回収奨励金交付申請書</t>
  </si>
  <si>
    <t>交付要綱第９条の規定により関係書類を添えて次のとおり申請します。</t>
    <phoneticPr fontId="1"/>
  </si>
  <si>
    <t>１　事業名</t>
    <phoneticPr fontId="1"/>
  </si>
  <si>
    <t>古紙等集団回収事業</t>
    <phoneticPr fontId="1"/>
  </si>
  <si>
    <t>２　交付申請額</t>
    <phoneticPr fontId="1"/>
  </si>
  <si>
    <t>円</t>
    <rPh sb="0" eb="1">
      <t>エン</t>
    </rPh>
    <phoneticPr fontId="1"/>
  </si>
  <si>
    <t>３　添付書類</t>
  </si>
  <si>
    <t>（１）　古紙等集団回収実績報告書</t>
  </si>
  <si>
    <t>（２）　回収業者が発行する受入伝票</t>
  </si>
  <si>
    <t>（３）　回収業者が発行する計量伝票</t>
  </si>
  <si>
    <t>（４）　預金口座の写し</t>
    <phoneticPr fontId="1"/>
  </si>
  <si>
    <t>※　申請の締切りは、次のとおりです。</t>
    <phoneticPr fontId="1"/>
  </si>
  <si>
    <t>　　実施月　　４月～９月　　　　………締切日　１０月３１日</t>
    <phoneticPr fontId="1"/>
  </si>
  <si>
    <t>　　実施月　　１０月～３月　　　………締切日　　３月３１日</t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</si>
  <si>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</si>
  <si>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t>古　紙　等　集　団　回　収　実　績　報　告　書</t>
    <rPh sb="0" eb="1">
      <t>イニシエ</t>
    </rPh>
    <rPh sb="2" eb="3">
      <t>カミ</t>
    </rPh>
    <rPh sb="4" eb="5">
      <t>トウ</t>
    </rPh>
    <rPh sb="6" eb="7">
      <t>シュウ</t>
    </rPh>
    <rPh sb="8" eb="9">
      <t>ダン</t>
    </rPh>
    <rPh sb="10" eb="11">
      <t>カイ</t>
    </rPh>
    <rPh sb="12" eb="13">
      <t>オサム</t>
    </rPh>
    <rPh sb="14" eb="15">
      <t>ミ</t>
    </rPh>
    <rPh sb="16" eb="17">
      <t>イサオ</t>
    </rPh>
    <rPh sb="18" eb="19">
      <t>ホウ</t>
    </rPh>
    <rPh sb="20" eb="21">
      <t>コク</t>
    </rPh>
    <rPh sb="22" eb="23">
      <t>ショ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</si>
  <si>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</si>
  <si>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</si>
  <si>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回収年月日</t>
    <rPh sb="0" eb="1">
      <t>カイ</t>
    </rPh>
    <rPh sb="1" eb="2">
      <t>オサム</t>
    </rPh>
    <rPh sb="2" eb="3">
      <t>トシ</t>
    </rPh>
    <rPh sb="3" eb="4">
      <t>ツキ</t>
    </rPh>
    <rPh sb="4" eb="5">
      <t>ヒ</t>
    </rPh>
    <phoneticPr fontId="1"/>
  </si>
  <si>
    <t>計</t>
    <rPh sb="0" eb="1">
      <t>ケイ</t>
    </rPh>
    <phoneticPr fontId="1"/>
  </si>
  <si>
    <t>参加人員（人）</t>
    <rPh sb="0" eb="1">
      <t>サン</t>
    </rPh>
    <rPh sb="1" eb="2">
      <t>クワ</t>
    </rPh>
    <rPh sb="2" eb="3">
      <t>ヒト</t>
    </rPh>
    <rPh sb="3" eb="4">
      <t>イン</t>
    </rPh>
    <rPh sb="5" eb="6">
      <t>ヒト</t>
    </rPh>
    <phoneticPr fontId="1"/>
  </si>
  <si>
    <t>回　　収　　品　　目</t>
    <rPh sb="0" eb="1">
      <t>カイ</t>
    </rPh>
    <rPh sb="3" eb="4">
      <t>オサム</t>
    </rPh>
    <rPh sb="6" eb="7">
      <t>シナ</t>
    </rPh>
    <rPh sb="9" eb="10">
      <t>メ</t>
    </rPh>
    <phoneticPr fontId="1"/>
  </si>
  <si>
    <t>古　　　紙　　　類</t>
    <rPh sb="0" eb="1">
      <t>イニシエ</t>
    </rPh>
    <rPh sb="4" eb="5">
      <t>カミ</t>
    </rPh>
    <rPh sb="8" eb="9">
      <t>ルイ</t>
    </rPh>
    <phoneticPr fontId="1"/>
  </si>
  <si>
    <t>（㎏）</t>
    <phoneticPr fontId="1"/>
  </si>
  <si>
    <t>※この欄には、新聞・雑誌類をまとめて回収され、受入票に「混雑誌」と記載された区分を記入してください。</t>
    <rPh sb="3" eb="4">
      <t>ラン</t>
    </rPh>
    <rPh sb="7" eb="9">
      <t>シンブン</t>
    </rPh>
    <rPh sb="10" eb="12">
      <t>ザッシ</t>
    </rPh>
    <rPh sb="12" eb="13">
      <t>ルイ</t>
    </rPh>
    <rPh sb="18" eb="20">
      <t>カイシュウ</t>
    </rPh>
    <rPh sb="23" eb="25">
      <t>ウケイレ</t>
    </rPh>
    <rPh sb="25" eb="26">
      <t>ヒョウ</t>
    </rPh>
    <rPh sb="28" eb="29">
      <t>コ</t>
    </rPh>
    <rPh sb="29" eb="31">
      <t>ザッシ</t>
    </rPh>
    <rPh sb="33" eb="35">
      <t>キサイ</t>
    </rPh>
    <rPh sb="38" eb="40">
      <t>クブン</t>
    </rPh>
    <rPh sb="41" eb="43">
      <t>キニュウ</t>
    </rPh>
    <phoneticPr fontId="1"/>
  </si>
  <si>
    <t>混 雑 誌</t>
    <rPh sb="0" eb="1">
      <t>コ</t>
    </rPh>
    <rPh sb="2" eb="3">
      <t>ザツ</t>
    </rPh>
    <rPh sb="4" eb="5">
      <t>シ</t>
    </rPh>
    <phoneticPr fontId="1"/>
  </si>
  <si>
    <t>新　　聞</t>
    <rPh sb="0" eb="1">
      <t>シン</t>
    </rPh>
    <rPh sb="3" eb="4">
      <t>ブン</t>
    </rPh>
    <phoneticPr fontId="1"/>
  </si>
  <si>
    <t>雑　　誌</t>
    <rPh sb="0" eb="1">
      <t>ザツ</t>
    </rPh>
    <rPh sb="3" eb="4">
      <t>シ</t>
    </rPh>
    <phoneticPr fontId="1"/>
  </si>
  <si>
    <t>ダンボール</t>
    <phoneticPr fontId="1"/>
  </si>
  <si>
    <t>牛乳パック</t>
    <rPh sb="0" eb="2">
      <t>ギュウニュウ</t>
    </rPh>
    <phoneticPr fontId="1"/>
  </si>
  <si>
    <t>古 繊 維 類</t>
    <rPh sb="0" eb="1">
      <t>フル</t>
    </rPh>
    <rPh sb="2" eb="3">
      <t>カヨワ</t>
    </rPh>
    <rPh sb="4" eb="5">
      <t>ツナ</t>
    </rPh>
    <rPh sb="6" eb="7">
      <t>タグイ</t>
    </rPh>
    <phoneticPr fontId="1"/>
  </si>
  <si>
    <t>合　　計</t>
    <rPh sb="0" eb="1">
      <t>ゴウ</t>
    </rPh>
    <rPh sb="3" eb="4">
      <t>ケイ</t>
    </rPh>
    <phoneticPr fontId="1"/>
  </si>
  <si>
    <t>回収業者名</t>
    <rPh sb="0" eb="1">
      <t>カイ</t>
    </rPh>
    <rPh sb="1" eb="2">
      <t>オサム</t>
    </rPh>
    <rPh sb="2" eb="3">
      <t>ギョウ</t>
    </rPh>
    <rPh sb="3" eb="4">
      <t>モノ</t>
    </rPh>
    <rPh sb="4" eb="5">
      <t>メイ</t>
    </rPh>
    <phoneticPr fontId="1"/>
  </si>
  <si>
    <t xml:space="preserve"> </t>
    <phoneticPr fontId="4"/>
  </si>
  <si>
    <t>請　　　　求　　　　書</t>
    <rPh sb="0" eb="1">
      <t>ショウ</t>
    </rPh>
    <rPh sb="5" eb="6">
      <t>モトム</t>
    </rPh>
    <rPh sb="10" eb="11">
      <t>ショ</t>
    </rPh>
    <phoneticPr fontId="4"/>
  </si>
  <si>
    <t>金額</t>
    <rPh sb="0" eb="2">
      <t>キンガク</t>
    </rPh>
    <phoneticPr fontId="4"/>
  </si>
  <si>
    <t>百</t>
    <rPh sb="0" eb="1">
      <t>ヒャク</t>
    </rPh>
    <phoneticPr fontId="4"/>
  </si>
  <si>
    <t>十</t>
    <rPh sb="0" eb="1">
      <t>ジュウ</t>
    </rPh>
    <phoneticPr fontId="4"/>
  </si>
  <si>
    <t>億</t>
    <rPh sb="0" eb="1">
      <t>オク</t>
    </rPh>
    <phoneticPr fontId="4"/>
  </si>
  <si>
    <t>千</t>
    <rPh sb="0" eb="1">
      <t>セン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</si>
  <si>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</si>
  <si>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</si>
  <si>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上記の金額を請求します。</t>
    <rPh sb="0" eb="2">
      <t>ジョウキ</t>
    </rPh>
    <rPh sb="3" eb="5">
      <t>キンガク</t>
    </rPh>
    <rPh sb="6" eb="8">
      <t>セイキュウ</t>
    </rPh>
    <phoneticPr fontId="4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</si>
  <si>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4"/>
  </si>
  <si>
    <t>普通</t>
    <rPh sb="0" eb="2">
      <t>フツウ</t>
    </rPh>
    <phoneticPr fontId="1"/>
  </si>
  <si>
    <t>口座番号</t>
    <rPh sb="0" eb="2">
      <t>コウザ</t>
    </rPh>
    <rPh sb="2" eb="4">
      <t>バンゴウ</t>
    </rPh>
    <phoneticPr fontId="4"/>
  </si>
  <si>
    <t>銀行</t>
    <rPh sb="0" eb="2">
      <t>ギンコウ</t>
    </rPh>
    <phoneticPr fontId="4"/>
  </si>
  <si>
    <t>支店</t>
    <rPh sb="0" eb="2">
      <t>シテン</t>
    </rPh>
    <phoneticPr fontId="4"/>
  </si>
  <si>
    <t>預金</t>
    <rPh sb="0" eb="2">
      <t>ヨキン</t>
    </rPh>
    <phoneticPr fontId="4"/>
  </si>
  <si>
    <r>
      <rPr>
        <sz val="11"/>
        <rFont val="ＭＳ 明朝"/>
        <family val="1"/>
        <charset val="128"/>
      </rPr>
      <t>口 座 名 義</t>
    </r>
    <r>
      <rPr>
        <sz val="12"/>
        <rFont val="ＭＳ 明朝"/>
        <family val="1"/>
        <charset val="128"/>
      </rPr>
      <t xml:space="preserve">
( カ ナ )  </t>
    </r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</si>
  <si>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</si>
  <si>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</si>
  <si>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</si>
  <si>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</si>
  <si>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</si>
  <si>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</si>
  <si>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</si>
  <si>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℡</t>
    <phoneticPr fontId="4"/>
  </si>
  <si>
    <t>（</t>
    <phoneticPr fontId="4"/>
  </si>
  <si>
    <t>０７６</t>
    <phoneticPr fontId="1"/>
  </si>
  <si>
    <t>）</t>
    <phoneticPr fontId="4"/>
  </si>
  <si>
    <t>－</t>
    <phoneticPr fontId="4"/>
  </si>
  <si>
    <t>【担当者】</t>
    <rPh sb="1" eb="4">
      <t>タントウシャ</t>
    </rPh>
    <phoneticPr fontId="4"/>
  </si>
  <si>
    <t>(上記と同一なら□にチェックしてください)</t>
    <rPh sb="1" eb="3">
      <t>ジョウキ</t>
    </rPh>
    <rPh sb="4" eb="6">
      <t>ドウイツ</t>
    </rPh>
    <phoneticPr fontId="4"/>
  </si>
  <si>
    <t>内　　　　　　　訳</t>
    <rPh sb="0" eb="1">
      <t>ウチ</t>
    </rPh>
    <rPh sb="8" eb="9">
      <t>ヤク</t>
    </rPh>
    <phoneticPr fontId="4"/>
  </si>
  <si>
    <t>番号</t>
    <rPh sb="0" eb="2">
      <t>バンゴウ</t>
    </rPh>
    <phoneticPr fontId="4"/>
  </si>
  <si>
    <t>品名</t>
    <rPh sb="0" eb="2">
      <t>ヒンメイ</t>
    </rPh>
    <phoneticPr fontId="4"/>
  </si>
  <si>
    <t>規格等</t>
    <rPh sb="0" eb="2">
      <t>キカク</t>
    </rPh>
    <rPh sb="2" eb="3">
      <t>トウ</t>
    </rPh>
    <phoneticPr fontId="4"/>
  </si>
  <si>
    <t>単価</t>
    <rPh sb="0" eb="2">
      <t>タンカ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</si>
  <si>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</si>
  <si>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</si>
  <si>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奨励金</t>
    <rPh sb="0" eb="3">
      <t>ショウレイキン</t>
    </rPh>
    <phoneticPr fontId="5"/>
  </si>
  <si>
    <t>新聞等</t>
    <rPh sb="0" eb="2">
      <t>シンブン</t>
    </rPh>
    <rPh sb="2" eb="3">
      <t>トウ</t>
    </rPh>
    <phoneticPr fontId="1"/>
  </si>
  <si>
    <t>kg</t>
    <phoneticPr fontId="4"/>
  </si>
  <si>
    <t>課名</t>
    <rPh sb="0" eb="2">
      <t>カメイ</t>
    </rPh>
    <phoneticPr fontId="4"/>
  </si>
  <si>
    <t>ごみ減量推進課</t>
    <rPh sb="2" eb="7">
      <t>ゲンリョウスイシンカ</t>
    </rPh>
    <phoneticPr fontId="4"/>
  </si>
  <si>
    <t>消費税額</t>
    <rPh sb="0" eb="3">
      <t>ショウヒゼイ</t>
    </rPh>
    <rPh sb="3" eb="4">
      <t>ガク</t>
    </rPh>
    <phoneticPr fontId="4"/>
  </si>
  <si>
    <t>発議番号</t>
    <rPh sb="0" eb="2">
      <t>ハツギ</t>
    </rPh>
    <rPh sb="2" eb="4">
      <t>バンゴウ</t>
    </rPh>
    <phoneticPr fontId="4"/>
  </si>
  <si>
    <t>合計</t>
    <rPh sb="0" eb="2">
      <t>ゴウケイ</t>
    </rPh>
    <phoneticPr fontId="4"/>
  </si>
  <si>
    <t>（金沢市提出用）</t>
    <rPh sb="1" eb="4">
      <t>カナザワシ</t>
    </rPh>
    <rPh sb="4" eb="6">
      <t>テイシュツ</t>
    </rPh>
    <rPh sb="6" eb="7">
      <t>ヨウ</t>
    </rPh>
    <phoneticPr fontId="4"/>
  </si>
  <si>
    <t>☑</t>
  </si>
  <si>
    <t>金沢市広坂１－１－１</t>
    <rPh sb="0" eb="3">
      <t>カナザワシ</t>
    </rPh>
    <rPh sb="3" eb="5">
      <t>ヒロサカ</t>
    </rPh>
    <phoneticPr fontId="1"/>
  </si>
  <si>
    <t>金沢町会</t>
    <rPh sb="0" eb="2">
      <t>カナザワ</t>
    </rPh>
    <rPh sb="2" eb="4">
      <t>チョウカイ</t>
    </rPh>
    <phoneticPr fontId="1"/>
  </si>
  <si>
    <t>会長　金沢　太郎</t>
    <rPh sb="0" eb="2">
      <t>カイチョウ</t>
    </rPh>
    <rPh sb="3" eb="5">
      <t>カナザワ</t>
    </rPh>
    <rPh sb="6" eb="8">
      <t>タロウ</t>
    </rPh>
    <phoneticPr fontId="1"/>
  </si>
  <si>
    <t>金沢</t>
    <rPh sb="0" eb="2">
      <t>カナザワ</t>
    </rPh>
    <phoneticPr fontId="1"/>
  </si>
  <si>
    <t>カナザワシヤクショ</t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</si>
  <si>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07"/>
  </si>
  <si>
    <t>金沢町会</t>
  </si>
  <si>
    <t>会長　金沢　太郎</t>
  </si>
  <si>
    <t>○△商店</t>
  </si>
  <si>
    <t/>
  </si>
  <si>
    <t>\</t>
  </si>
  <si>
    <t>9</t>
  </si>
  <si>
    <t>8</t>
  </si>
  <si>
    <t>7</t>
  </si>
  <si>
    <t>6</t>
  </si>
  <si>
    <t>0</t>
  </si>
  <si>
    <t>金沢市広坂１－１－１</t>
  </si>
  <si>
    <t>２２０</t>
    <phoneticPr fontId="1"/>
  </si>
  <si>
    <t>２３０２</t>
    <phoneticPr fontId="1"/>
  </si>
  <si>
    <t>令和７年度古紙等集団回収奨励金の交付を受けたいので、金沢市古紙等集団回収奨励金</t>
    <rPh sb="38" eb="39">
      <t>カネ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</si>
</sst>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_ ;[Red]\-#,##0\ "/>
    <numFmt numFmtId="178" formatCode="0;&quot;▲ &quot;0"/>
  </numFmts>
  <fonts count="213"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Century"/>
      <family val="1"/>
    </font>
    <font>
      <sz val="10.5"/>
      <name val="Century"/>
      <family val="1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5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22"/>
      <color indexed="81"/>
      <name val="MS P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26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16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208" fillId="0" borderId="0" applyFont="0" applyFill="0" applyBorder="0" applyAlignment="0" applyProtection="0">
      <alignment vertical="center"/>
    </xf>
    <xf numFmtId="0" fontId="2" fillId="2" borderId="4"/>
    <xf numFmtId="0" fontId="208" fillId="2" borderId="4">
      <alignment vertical="center"/>
    </xf>
    <xf numFmtId="38" fontId="208" fillId="2" borderId="4" applyFont="0" applyFill="0" applyBorder="0" applyAlignment="0" applyProtection="0">
      <alignment vertical="center"/>
    </xf>
    <xf numFmtId="0" fontId="208" fillId="2" borderId="4">
      <alignment vertical="center"/>
    </xf>
    <xf numFmtId="0" fontId="208" fillId="2" borderId="4">
      <alignment vertical="center"/>
    </xf>
  </cellStyleXfs>
  <cellXfs count="416">
    <xf numFmtId="0" fontId="0" fillId="0" borderId="0" xfId="0">
      <alignment vertical="center"/>
    </xf>
    <xf numFmtId="0" fontId="7" fillId="2" borderId="3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right" vertical="center"/>
    </xf>
    <xf numFmtId="0" fontId="10" fillId="2" borderId="3" xfId="0" applyNumberFormat="1" applyFont="1" applyFill="1" applyBorder="1" applyAlignment="1">
      <alignment horizontal="right" vertical="center" shrinkToFit="1"/>
    </xf>
    <xf numFmtId="0" fontId="11" fillId="2" borderId="3" xfId="0" applyNumberFormat="1" applyFont="1" applyFill="1" applyBorder="1" applyAlignment="1">
      <alignment vertical="center" shrinkToFit="1"/>
    </xf>
    <xf numFmtId="0" fontId="12" fillId="2" borderId="5" xfId="0" applyNumberFormat="1" applyFont="1" applyFill="1" applyBorder="1" applyAlignment="1">
      <alignment vertical="center"/>
    </xf>
    <xf numFmtId="0" fontId="13" fillId="2" borderId="6" xfId="0" applyNumberFormat="1" applyFont="1" applyFill="1" applyBorder="1" applyAlignment="1">
      <alignment horizontal="right" vertical="center"/>
    </xf>
    <xf numFmtId="0" fontId="14" fillId="2" borderId="1" xfId="0" applyNumberFormat="1" applyFont="1" applyFill="1" applyBorder="1" applyAlignment="1"/>
    <xf numFmtId="0" fontId="15" fillId="2" borderId="1" xfId="0" applyNumberFormat="1" applyFont="1" applyFill="1" applyBorder="1" applyAlignment="1">
      <alignment vertical="center" shrinkToFit="1"/>
    </xf>
    <xf numFmtId="0" fontId="16" fillId="2" borderId="1" xfId="0" applyNumberFormat="1" applyFont="1" applyFill="1" applyBorder="1" applyAlignment="1">
      <alignment horizontal="center"/>
    </xf>
    <xf numFmtId="0" fontId="21" fillId="2" borderId="9" xfId="0" applyNumberFormat="1" applyFont="1" applyFill="1" applyBorder="1" applyAlignment="1">
      <alignment horizontal="center" vertical="center"/>
    </xf>
    <xf numFmtId="0" fontId="22" fillId="2" borderId="4" xfId="0" applyNumberFormat="1" applyFont="1" applyFill="1" applyBorder="1" applyAlignment="1">
      <alignment vertical="center"/>
    </xf>
    <xf numFmtId="0" fontId="23" fillId="2" borderId="1" xfId="0" applyNumberFormat="1" applyFont="1" applyFill="1" applyBorder="1" applyAlignment="1">
      <alignment horizontal="left" vertical="center"/>
    </xf>
    <xf numFmtId="0" fontId="24" fillId="2" borderId="8" xfId="0" applyNumberFormat="1" applyFont="1" applyFill="1" applyBorder="1" applyAlignment="1">
      <alignment horizontal="right" vertical="center"/>
    </xf>
    <xf numFmtId="0" fontId="26" fillId="2" borderId="5" xfId="0" applyNumberFormat="1" applyFont="1" applyFill="1" applyBorder="1" applyAlignment="1">
      <alignment horizontal="center" vertical="center"/>
    </xf>
    <xf numFmtId="0" fontId="27" fillId="2" borderId="10" xfId="0" applyNumberFormat="1" applyFont="1" applyFill="1" applyBorder="1" applyAlignment="1">
      <alignment horizontal="center" vertical="center"/>
    </xf>
    <xf numFmtId="0" fontId="28" fillId="2" borderId="4" xfId="0" applyNumberFormat="1" applyFont="1" applyFill="1" applyBorder="1" applyAlignment="1"/>
    <xf numFmtId="0" fontId="29" fillId="2" borderId="3" xfId="0" applyNumberFormat="1" applyFont="1" applyFill="1" applyBorder="1" applyAlignment="1">
      <alignment horizontal="center" vertical="center"/>
    </xf>
    <xf numFmtId="0" fontId="30" fillId="2" borderId="1" xfId="0" applyNumberFormat="1" applyFont="1" applyFill="1" applyBorder="1" applyAlignment="1">
      <alignment horizontal="left"/>
    </xf>
    <xf numFmtId="0" fontId="31" fillId="2" borderId="1" xfId="0" applyNumberFormat="1" applyFont="1" applyFill="1" applyBorder="1" applyAlignment="1">
      <alignment horizontal="left" vertical="center"/>
    </xf>
    <xf numFmtId="0" fontId="32" fillId="2" borderId="1" xfId="0" applyNumberFormat="1" applyFont="1" applyFill="1" applyBorder="1" applyAlignment="1">
      <alignment horizontal="left" vertical="center"/>
    </xf>
    <xf numFmtId="176" fontId="33" fillId="2" borderId="1" xfId="0" applyNumberFormat="1" applyFont="1" applyFill="1" applyBorder="1" applyAlignment="1">
      <alignment vertical="center"/>
    </xf>
    <xf numFmtId="176" fontId="34" fillId="2" borderId="1" xfId="0" applyNumberFormat="1" applyFont="1" applyFill="1" applyBorder="1" applyAlignment="1">
      <alignment vertical="center"/>
    </xf>
    <xf numFmtId="176" fontId="35" fillId="2" borderId="1" xfId="0" applyNumberFormat="1" applyFont="1" applyFill="1" applyBorder="1" applyAlignment="1">
      <alignment vertical="center"/>
    </xf>
    <xf numFmtId="49" fontId="36" fillId="2" borderId="4" xfId="0" applyNumberFormat="1" applyFont="1" applyFill="1" applyBorder="1" applyAlignment="1">
      <alignment horizontal="center" vertical="center"/>
    </xf>
    <xf numFmtId="49" fontId="37" fillId="2" borderId="4" xfId="0" applyNumberFormat="1" applyFont="1" applyFill="1" applyBorder="1" applyAlignment="1">
      <alignment vertical="center"/>
    </xf>
    <xf numFmtId="176" fontId="38" fillId="2" borderId="11" xfId="0" applyNumberFormat="1" applyFont="1" applyFill="1" applyBorder="1" applyAlignment="1">
      <alignment vertical="center"/>
    </xf>
    <xf numFmtId="176" fontId="39" fillId="2" borderId="11" xfId="0" applyNumberFormat="1" applyFont="1" applyFill="1" applyBorder="1" applyAlignment="1">
      <alignment horizontal="center" vertical="center"/>
    </xf>
    <xf numFmtId="176" fontId="40" fillId="2" borderId="11" xfId="0" applyNumberFormat="1" applyFont="1" applyFill="1" applyBorder="1" applyAlignment="1">
      <alignment vertical="center"/>
    </xf>
    <xf numFmtId="49" fontId="41" fillId="2" borderId="12" xfId="0" applyNumberFormat="1" applyFont="1" applyFill="1" applyBorder="1" applyAlignment="1">
      <alignment horizontal="center" vertical="center"/>
    </xf>
    <xf numFmtId="49" fontId="42" fillId="2" borderId="12" xfId="0" applyNumberFormat="1" applyFont="1" applyFill="1" applyBorder="1" applyAlignment="1">
      <alignment vertical="center"/>
    </xf>
    <xf numFmtId="176" fontId="43" fillId="2" borderId="12" xfId="0" applyNumberFormat="1" applyFont="1" applyFill="1" applyBorder="1" applyAlignment="1">
      <alignment vertical="center"/>
    </xf>
    <xf numFmtId="49" fontId="44" fillId="2" borderId="4" xfId="0" applyNumberFormat="1" applyFont="1" applyFill="1" applyBorder="1" applyAlignment="1">
      <alignment vertical="center"/>
    </xf>
    <xf numFmtId="49" fontId="45" fillId="2" borderId="4" xfId="0" applyNumberFormat="1" applyFont="1" applyFill="1" applyBorder="1" applyAlignment="1">
      <alignment horizontal="distributed" vertical="center"/>
    </xf>
    <xf numFmtId="49" fontId="46" fillId="2" borderId="4" xfId="0" applyNumberFormat="1" applyFont="1" applyFill="1" applyBorder="1" applyAlignment="1">
      <alignment horizontal="center" vertical="center"/>
    </xf>
    <xf numFmtId="176" fontId="47" fillId="2" borderId="4" xfId="0" applyNumberFormat="1" applyFont="1" applyFill="1" applyBorder="1" applyAlignment="1">
      <alignment vertical="center" wrapText="1"/>
    </xf>
    <xf numFmtId="176" fontId="48" fillId="2" borderId="1" xfId="0" applyNumberFormat="1" applyFont="1" applyFill="1" applyBorder="1" applyAlignment="1">
      <alignment vertical="center" wrapText="1"/>
    </xf>
    <xf numFmtId="176" fontId="49" fillId="2" borderId="1" xfId="0" applyNumberFormat="1" applyFont="1" applyFill="1" applyBorder="1" applyAlignment="1">
      <alignment horizontal="right" vertical="center"/>
    </xf>
    <xf numFmtId="176" fontId="50" fillId="2" borderId="1" xfId="0" applyNumberFormat="1" applyFont="1" applyFill="1" applyBorder="1" applyAlignment="1">
      <alignment vertical="center" wrapText="1"/>
    </xf>
    <xf numFmtId="176" fontId="51" fillId="2" borderId="1" xfId="0" applyNumberFormat="1" applyFont="1" applyFill="1" applyBorder="1" applyAlignment="1">
      <alignment horizontal="left" vertical="center"/>
    </xf>
    <xf numFmtId="176" fontId="52" fillId="2" borderId="4" xfId="0" applyNumberFormat="1" applyFont="1" applyFill="1" applyBorder="1" applyAlignment="1">
      <alignment vertical="center"/>
    </xf>
    <xf numFmtId="176" fontId="53" fillId="2" borderId="13" xfId="0" applyNumberFormat="1" applyFont="1" applyFill="1" applyBorder="1" applyAlignment="1"/>
    <xf numFmtId="176" fontId="54" fillId="2" borderId="14" xfId="0" applyNumberFormat="1" applyFont="1" applyFill="1" applyBorder="1" applyAlignment="1">
      <alignment vertical="center"/>
    </xf>
    <xf numFmtId="176" fontId="55" fillId="2" borderId="12" xfId="0" applyNumberFormat="1" applyFont="1" applyFill="1" applyBorder="1" applyAlignment="1"/>
    <xf numFmtId="176" fontId="56" fillId="2" borderId="1" xfId="0" applyNumberFormat="1" applyFont="1" applyFill="1" applyBorder="1" applyAlignment="1"/>
    <xf numFmtId="177" fontId="57" fillId="2" borderId="10" xfId="0" applyNumberFormat="1" applyFont="1" applyFill="1" applyBorder="1" applyAlignment="1">
      <alignment horizontal="distributed"/>
    </xf>
    <xf numFmtId="176" fontId="58" fillId="2" borderId="15" xfId="0" applyNumberFormat="1" applyFont="1" applyFill="1" applyBorder="1" applyAlignment="1">
      <alignment vertical="center"/>
    </xf>
    <xf numFmtId="176" fontId="59" fillId="2" borderId="16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left" vertical="center"/>
    </xf>
    <xf numFmtId="38" fontId="25" fillId="2" borderId="3" xfId="1" applyFont="1" applyFill="1" applyBorder="1" applyAlignment="1"/>
    <xf numFmtId="38" fontId="6" fillId="2" borderId="2" xfId="1" applyFont="1" applyFill="1" applyBorder="1" applyAlignment="1"/>
    <xf numFmtId="38" fontId="18" fillId="2" borderId="2" xfId="1" applyFont="1" applyFill="1" applyBorder="1" applyAlignment="1"/>
    <xf numFmtId="38" fontId="20" fillId="2" borderId="8" xfId="1" applyFont="1" applyFill="1" applyBorder="1" applyAlignment="1"/>
    <xf numFmtId="38" fontId="19" fillId="2" borderId="5" xfId="1" applyFont="1" applyFill="1" applyBorder="1" applyAlignment="1"/>
    <xf numFmtId="38" fontId="30" fillId="2" borderId="1" xfId="1" applyFont="1" applyFill="1" applyBorder="1" applyAlignment="1">
      <alignment horizontal="right"/>
    </xf>
    <xf numFmtId="49" fontId="41" fillId="2" borderId="11" xfId="0" applyNumberFormat="1" applyFont="1" applyFill="1" applyBorder="1" applyAlignment="1">
      <alignment horizontal="center" vertical="center"/>
    </xf>
    <xf numFmtId="49" fontId="42" fillId="2" borderId="11" xfId="0" applyNumberFormat="1" applyFont="1" applyFill="1" applyBorder="1" applyAlignment="1">
      <alignment vertical="center"/>
    </xf>
    <xf numFmtId="0" fontId="0" fillId="0" borderId="4" xfId="0" applyBorder="1">
      <alignment vertical="center"/>
    </xf>
    <xf numFmtId="176" fontId="43" fillId="2" borderId="11" xfId="0" applyNumberFormat="1" applyFont="1" applyFill="1" applyBorder="1" applyAlignment="1">
      <alignment vertical="center"/>
    </xf>
    <xf numFmtId="56" fontId="17" fillId="3" borderId="9" xfId="0" applyNumberFormat="1" applyFont="1" applyFill="1" applyBorder="1" applyAlignment="1">
      <alignment horizontal="center" vertical="center"/>
    </xf>
    <xf numFmtId="0" fontId="60" fillId="3" borderId="9" xfId="0" applyNumberFormat="1" applyFont="1" applyFill="1" applyBorder="1" applyAlignment="1">
      <alignment horizontal="center" vertical="center"/>
    </xf>
    <xf numFmtId="38" fontId="64" fillId="3" borderId="3" xfId="1" applyFont="1" applyFill="1" applyBorder="1" applyAlignment="1"/>
    <xf numFmtId="38" fontId="61" fillId="3" borderId="2" xfId="1" applyFont="1" applyFill="1" applyBorder="1" applyAlignment="1"/>
    <xf numFmtId="38" fontId="62" fillId="3" borderId="5" xfId="1" applyFont="1" applyFill="1" applyBorder="1" applyAlignment="1"/>
    <xf numFmtId="38" fontId="63" fillId="3" borderId="3" xfId="1" applyFont="1" applyFill="1" applyBorder="1" applyAlignment="1"/>
    <xf numFmtId="38" fontId="65" fillId="3" borderId="7" xfId="1" applyFont="1" applyFill="1" applyBorder="1" applyAlignment="1"/>
    <xf numFmtId="38" fontId="66" fillId="3" borderId="2" xfId="1" applyFont="1" applyFill="1" applyBorder="1" applyAlignment="1"/>
    <xf numFmtId="38" fontId="67" fillId="3" borderId="2" xfId="1" applyFont="1" applyFill="1" applyBorder="1" applyAlignment="1"/>
    <xf numFmtId="38" fontId="68" fillId="3" borderId="5" xfId="1" applyFont="1" applyFill="1" applyBorder="1" applyAlignment="1"/>
    <xf numFmtId="38" fontId="69" fillId="3" borderId="8" xfId="1" applyFont="1" applyFill="1" applyBorder="1" applyAlignment="1"/>
    <xf numFmtId="38" fontId="70" fillId="3" borderId="8" xfId="1" applyFont="1" applyFill="1" applyBorder="1" applyAlignment="1"/>
    <xf numFmtId="38" fontId="71" fillId="3" borderId="17" xfId="1" applyFont="1" applyFill="1" applyBorder="1" applyAlignment="1"/>
    <xf numFmtId="0" fontId="72" fillId="3" borderId="3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left"/>
    </xf>
    <xf numFmtId="58" fontId="2" fillId="0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left"/>
    </xf>
    <xf numFmtId="0" fontId="2" fillId="2" borderId="4" xfId="3" applyNumberFormat="1" applyFont="1" applyFill="1" applyBorder="1" applyAlignment="1">
      <alignment horizontal="left" vertical="center"/>
    </xf>
    <xf numFmtId="0" fontId="208" fillId="2" borderId="4" xfId="3">
      <alignment vertical="center"/>
    </xf>
    <xf numFmtId="0" fontId="31" fillId="2" borderId="4" xfId="3" applyNumberFormat="1" applyFont="1" applyFill="1" applyBorder="1" applyAlignment="1">
      <alignment horizontal="left" vertical="center"/>
    </xf>
    <xf numFmtId="58" fontId="2" fillId="2" borderId="4" xfId="3" applyNumberFormat="1" applyFont="1" applyFill="1" applyBorder="1" applyAlignment="1">
      <alignment horizontal="right" vertical="center"/>
    </xf>
    <xf numFmtId="0" fontId="6" fillId="3" borderId="4" xfId="3" applyNumberFormat="1" applyFont="1" applyFill="1" applyBorder="1" applyAlignment="1">
      <alignment horizontal="left"/>
    </xf>
    <xf numFmtId="0" fontId="6" fillId="2" borderId="4" xfId="3" applyNumberFormat="1" applyFont="1" applyFill="1" applyBorder="1" applyAlignment="1">
      <alignment horizontal="left"/>
    </xf>
    <xf numFmtId="38" fontId="6" fillId="2" borderId="4" xfId="4" applyFont="1" applyFill="1" applyBorder="1" applyAlignment="1">
      <alignment horizontal="right"/>
    </xf>
    <xf numFmtId="0" fontId="32" fillId="2" borderId="4" xfId="3" applyNumberFormat="1" applyFont="1" applyFill="1" applyBorder="1" applyAlignment="1">
      <alignment horizontal="left" vertical="center"/>
    </xf>
    <xf numFmtId="0" fontId="208" fillId="2" borderId="4" xfId="5">
      <alignment vertical="center"/>
    </xf>
    <xf numFmtId="0" fontId="21" fillId="2" borderId="4" xfId="5" applyNumberFormat="1" applyFont="1" applyFill="1" applyBorder="1" applyAlignment="1">
      <alignment vertical="center"/>
    </xf>
    <xf numFmtId="0" fontId="16" fillId="2" borderId="4" xfId="5" applyNumberFormat="1" applyFont="1" applyFill="1" applyBorder="1" applyAlignment="1">
      <alignment horizontal="center"/>
    </xf>
    <xf numFmtId="0" fontId="2" fillId="2" borderId="4" xfId="5" applyNumberFormat="1" applyFont="1" applyFill="1" applyBorder="1" applyAlignment="1"/>
    <xf numFmtId="0" fontId="2" fillId="2" borderId="4" xfId="5" applyNumberFormat="1" applyFont="1" applyFill="1" applyBorder="1" applyAlignment="1">
      <alignment horizontal="left" vertical="center"/>
    </xf>
    <xf numFmtId="0" fontId="2" fillId="2" borderId="4" xfId="5" applyNumberFormat="1" applyFont="1" applyFill="1" applyBorder="1" applyAlignment="1">
      <alignment vertical="center" shrinkToFit="1"/>
    </xf>
    <xf numFmtId="56" fontId="17" fillId="3" borderId="9" xfId="5" applyNumberFormat="1" applyFont="1" applyFill="1" applyBorder="1" applyAlignment="1">
      <alignment horizontal="center" vertical="center"/>
    </xf>
    <xf numFmtId="0" fontId="21" fillId="2" borderId="9" xfId="5" applyNumberFormat="1" applyFont="1" applyFill="1" applyBorder="1" applyAlignment="1">
      <alignment horizontal="center" vertical="center"/>
    </xf>
    <xf numFmtId="0" fontId="6" fillId="3" borderId="9" xfId="5" applyNumberFormat="1" applyFont="1" applyFill="1" applyBorder="1" applyAlignment="1">
      <alignment horizontal="center" vertical="center"/>
    </xf>
    <xf numFmtId="0" fontId="6" fillId="2" borderId="8" xfId="5" applyNumberFormat="1" applyFont="1" applyFill="1" applyBorder="1" applyAlignment="1">
      <alignment horizontal="right" vertical="center"/>
    </xf>
    <xf numFmtId="0" fontId="6" fillId="2" borderId="4" xfId="5" applyNumberFormat="1" applyFont="1" applyFill="1" applyBorder="1" applyAlignment="1">
      <alignment horizontal="center" vertical="center"/>
    </xf>
    <xf numFmtId="38" fontId="17" fillId="3" borderId="3" xfId="4" applyFont="1" applyFill="1" applyBorder="1" applyAlignment="1"/>
    <xf numFmtId="38" fontId="17" fillId="2" borderId="3" xfId="4" applyFont="1" applyFill="1" applyBorder="1" applyAlignment="1"/>
    <xf numFmtId="0" fontId="6" fillId="2" borderId="2" xfId="5" applyNumberFormat="1" applyFont="1" applyFill="1" applyBorder="1" applyAlignment="1">
      <alignment horizontal="right" vertical="center"/>
    </xf>
    <xf numFmtId="38" fontId="6" fillId="3" borderId="2" xfId="4" applyFont="1" applyFill="1" applyBorder="1" applyAlignment="1"/>
    <xf numFmtId="38" fontId="6" fillId="3" borderId="5" xfId="4" applyFont="1" applyFill="1" applyBorder="1" applyAlignment="1"/>
    <xf numFmtId="38" fontId="6" fillId="2" borderId="2" xfId="4" applyFont="1" applyFill="1" applyBorder="1" applyAlignment="1"/>
    <xf numFmtId="0" fontId="6" fillId="2" borderId="3" xfId="5" applyNumberFormat="1" applyFont="1" applyFill="1" applyBorder="1" applyAlignment="1">
      <alignment horizontal="center" vertical="center"/>
    </xf>
    <xf numFmtId="38" fontId="17" fillId="3" borderId="7" xfId="4" applyFont="1" applyFill="1" applyBorder="1" applyAlignment="1"/>
    <xf numFmtId="38" fontId="17" fillId="3" borderId="2" xfId="4" applyFont="1" applyFill="1" applyBorder="1" applyAlignment="1"/>
    <xf numFmtId="38" fontId="17" fillId="3" borderId="5" xfId="4" applyFont="1" applyFill="1" applyBorder="1" applyAlignment="1"/>
    <xf numFmtId="38" fontId="17" fillId="2" borderId="2" xfId="4" applyFont="1" applyFill="1" applyBorder="1" applyAlignment="1"/>
    <xf numFmtId="0" fontId="6" fillId="2" borderId="4" xfId="5" applyNumberFormat="1" applyFont="1" applyFill="1" applyBorder="1" applyAlignment="1"/>
    <xf numFmtId="0" fontId="6" fillId="2" borderId="3" xfId="5" applyNumberFormat="1" applyFont="1" applyFill="1" applyBorder="1" applyAlignment="1">
      <alignment horizontal="right" vertical="center" shrinkToFit="1"/>
    </xf>
    <xf numFmtId="0" fontId="6" fillId="2" borderId="3" xfId="5" applyNumberFormat="1" applyFont="1" applyFill="1" applyBorder="1" applyAlignment="1">
      <alignment vertical="center" shrinkToFit="1"/>
    </xf>
    <xf numFmtId="0" fontId="6" fillId="2" borderId="5" xfId="5" applyNumberFormat="1" applyFont="1" applyFill="1" applyBorder="1" applyAlignment="1">
      <alignment vertical="center"/>
    </xf>
    <xf numFmtId="0" fontId="6" fillId="2" borderId="6" xfId="5" applyNumberFormat="1" applyFont="1" applyFill="1" applyBorder="1" applyAlignment="1">
      <alignment horizontal="right" vertical="center"/>
    </xf>
    <xf numFmtId="38" fontId="17" fillId="3" borderId="8" xfId="4" applyFont="1" applyFill="1" applyBorder="1" applyAlignment="1"/>
    <xf numFmtId="38" fontId="17" fillId="3" borderId="17" xfId="4" applyFont="1" applyFill="1" applyBorder="1" applyAlignment="1"/>
    <xf numFmtId="38" fontId="17" fillId="2" borderId="8" xfId="4" applyFont="1" applyFill="1" applyBorder="1" applyAlignment="1"/>
    <xf numFmtId="0" fontId="6" fillId="2" borderId="5" xfId="5" applyNumberFormat="1" applyFont="1" applyFill="1" applyBorder="1" applyAlignment="1">
      <alignment horizontal="center" vertical="center"/>
    </xf>
    <xf numFmtId="0" fontId="6" fillId="2" borderId="10" xfId="5" applyNumberFormat="1" applyFont="1" applyFill="1" applyBorder="1" applyAlignment="1">
      <alignment horizontal="center" vertical="center"/>
    </xf>
    <xf numFmtId="38" fontId="17" fillId="2" borderId="5" xfId="4" applyFont="1" applyFill="1" applyBorder="1" applyAlignment="1"/>
    <xf numFmtId="0" fontId="17" fillId="3" borderId="3" xfId="5" applyNumberFormat="1" applyFont="1" applyFill="1" applyBorder="1" applyAlignment="1">
      <alignment horizontal="center" vertical="center"/>
    </xf>
    <xf numFmtId="0" fontId="17" fillId="2" borderId="3" xfId="5" applyNumberFormat="1" applyFont="1" applyFill="1" applyBorder="1" applyAlignment="1">
      <alignment horizontal="center" vertical="center"/>
    </xf>
    <xf numFmtId="176" fontId="33" fillId="2" borderId="4" xfId="6" applyNumberFormat="1" applyFont="1" applyFill="1" applyBorder="1" applyAlignment="1">
      <alignment vertical="center"/>
    </xf>
    <xf numFmtId="0" fontId="208" fillId="2" borderId="4" xfId="6">
      <alignment vertical="center"/>
    </xf>
    <xf numFmtId="176" fontId="2" fillId="2" borderId="4" xfId="6" applyNumberFormat="1" applyFont="1" applyFill="1" applyBorder="1" applyAlignment="1">
      <alignment vertical="center"/>
    </xf>
    <xf numFmtId="49" fontId="33" fillId="2" borderId="4" xfId="6" applyNumberFormat="1" applyFont="1" applyFill="1" applyBorder="1" applyAlignment="1">
      <alignment horizontal="center" vertical="center"/>
    </xf>
    <xf numFmtId="49" fontId="5" fillId="2" borderId="4" xfId="6" applyNumberFormat="1" applyFont="1" applyFill="1" applyBorder="1" applyAlignment="1">
      <alignment vertical="center"/>
    </xf>
    <xf numFmtId="176" fontId="33" fillId="2" borderId="11" xfId="6" applyNumberFormat="1" applyFont="1" applyFill="1" applyBorder="1" applyAlignment="1">
      <alignment vertical="center"/>
    </xf>
    <xf numFmtId="176" fontId="39" fillId="2" borderId="11" xfId="6" applyNumberFormat="1" applyFont="1" applyFill="1" applyBorder="1" applyAlignment="1">
      <alignment horizontal="center" vertical="center"/>
    </xf>
    <xf numFmtId="176" fontId="40" fillId="2" borderId="11" xfId="6" applyNumberFormat="1" applyFont="1" applyFill="1" applyBorder="1" applyAlignment="1">
      <alignment vertical="center"/>
    </xf>
    <xf numFmtId="0" fontId="208" fillId="2" borderId="4" xfId="6" applyBorder="1">
      <alignment vertical="center"/>
    </xf>
    <xf numFmtId="49" fontId="33" fillId="2" borderId="11" xfId="6" applyNumberFormat="1" applyFont="1" applyFill="1" applyBorder="1" applyAlignment="1">
      <alignment horizontal="center" vertical="center"/>
    </xf>
    <xf numFmtId="49" fontId="33" fillId="2" borderId="11" xfId="6" applyNumberFormat="1" applyFont="1" applyFill="1" applyBorder="1" applyAlignment="1">
      <alignment vertical="center"/>
    </xf>
    <xf numFmtId="49" fontId="33" fillId="2" borderId="4" xfId="6" applyNumberFormat="1" applyFont="1" applyFill="1" applyBorder="1" applyAlignment="1">
      <alignment vertical="center"/>
    </xf>
    <xf numFmtId="49" fontId="5" fillId="2" borderId="4" xfId="6" applyNumberFormat="1" applyFont="1" applyFill="1" applyBorder="1" applyAlignment="1">
      <alignment horizontal="distributed" vertical="center"/>
    </xf>
    <xf numFmtId="49" fontId="5" fillId="2" borderId="4" xfId="6" applyNumberFormat="1" applyFont="1" applyFill="1" applyBorder="1" applyAlignment="1">
      <alignment horizontal="center" vertical="center"/>
    </xf>
    <xf numFmtId="176" fontId="33" fillId="2" borderId="4" xfId="6" applyNumberFormat="1" applyFont="1" applyFill="1" applyBorder="1" applyAlignment="1">
      <alignment vertical="center" wrapText="1"/>
    </xf>
    <xf numFmtId="176" fontId="33" fillId="2" borderId="4" xfId="6" applyNumberFormat="1" applyFont="1" applyFill="1" applyBorder="1" applyAlignment="1">
      <alignment horizontal="right" vertical="center"/>
    </xf>
    <xf numFmtId="176" fontId="50" fillId="2" borderId="4" xfId="6" applyNumberFormat="1" applyFont="1" applyFill="1" applyBorder="1" applyAlignment="1">
      <alignment vertical="center" wrapText="1"/>
    </xf>
    <xf numFmtId="176" fontId="33" fillId="2" borderId="4" xfId="6" applyNumberFormat="1" applyFont="1" applyFill="1" applyBorder="1" applyAlignment="1">
      <alignment horizontal="left" vertical="center"/>
    </xf>
    <xf numFmtId="49" fontId="33" fillId="2" borderId="12" xfId="6" applyNumberFormat="1" applyFont="1" applyFill="1" applyBorder="1" applyAlignment="1">
      <alignment horizontal="center" vertical="center"/>
    </xf>
    <xf numFmtId="49" fontId="33" fillId="2" borderId="12" xfId="6" applyNumberFormat="1" applyFont="1" applyFill="1" applyBorder="1" applyAlignment="1">
      <alignment vertical="center"/>
    </xf>
    <xf numFmtId="176" fontId="33" fillId="2" borderId="12" xfId="6" applyNumberFormat="1" applyFont="1" applyFill="1" applyBorder="1" applyAlignment="1">
      <alignment vertical="center"/>
    </xf>
    <xf numFmtId="176" fontId="53" fillId="2" borderId="13" xfId="6" applyNumberFormat="1" applyFont="1" applyFill="1" applyBorder="1" applyAlignment="1"/>
    <xf numFmtId="176" fontId="33" fillId="2" borderId="14" xfId="6" applyNumberFormat="1" applyFont="1" applyFill="1" applyBorder="1" applyAlignment="1">
      <alignment vertical="center"/>
    </xf>
    <xf numFmtId="176" fontId="53" fillId="2" borderId="12" xfId="6" applyNumberFormat="1" applyFont="1" applyFill="1" applyBorder="1" applyAlignment="1"/>
    <xf numFmtId="176" fontId="53" fillId="2" borderId="4" xfId="6" applyNumberFormat="1" applyFont="1" applyFill="1" applyBorder="1" applyAlignment="1"/>
    <xf numFmtId="177" fontId="53" fillId="2" borderId="10" xfId="6" applyNumberFormat="1" applyFont="1" applyFill="1" applyBorder="1" applyAlignment="1">
      <alignment horizontal="distributed"/>
    </xf>
    <xf numFmtId="176" fontId="33" fillId="2" borderId="15" xfId="6" applyNumberFormat="1" applyFont="1" applyFill="1" applyBorder="1" applyAlignment="1">
      <alignment vertical="center"/>
    </xf>
    <xf numFmtId="176" fontId="33" fillId="2" borderId="16" xfId="6" applyNumberFormat="1" applyFont="1" applyFill="1" applyBorder="1" applyAlignment="1">
      <alignment vertical="center"/>
    </xf>
    <xf numFmtId="0" fontId="73" fillId="2" borderId="1" xfId="0" applyNumberFormat="1" applyFont="1" applyFill="1" applyBorder="1" applyAlignment="1">
      <alignment horizontal="center" vertical="center"/>
    </xf>
    <xf numFmtId="0" fontId="74" fillId="2" borderId="5" xfId="0" applyNumberFormat="1" applyFont="1" applyFill="1" applyBorder="1" applyAlignment="1">
      <alignment horizontal="center" vertical="center"/>
    </xf>
    <xf numFmtId="0" fontId="75" fillId="2" borderId="10" xfId="0" applyNumberFormat="1" applyFont="1" applyFill="1" applyBorder="1" applyAlignment="1">
      <alignment horizontal="center" vertical="center"/>
    </xf>
    <xf numFmtId="0" fontId="76" fillId="2" borderId="6" xfId="0" applyNumberFormat="1" applyFont="1" applyFill="1" applyBorder="1" applyAlignment="1">
      <alignment horizontal="center" vertical="center"/>
    </xf>
    <xf numFmtId="0" fontId="77" fillId="2" borderId="1" xfId="0" applyNumberFormat="1" applyFont="1" applyFill="1" applyBorder="1" applyAlignment="1">
      <alignment horizontal="left" vertical="center"/>
    </xf>
    <xf numFmtId="0" fontId="78" fillId="2" borderId="1" xfId="0" applyNumberFormat="1" applyFont="1" applyFill="1" applyBorder="1" applyAlignment="1">
      <alignment horizontal="center"/>
    </xf>
    <xf numFmtId="0" fontId="79" fillId="2" borderId="7" xfId="0" applyNumberFormat="1" applyFont="1" applyFill="1" applyBorder="1" applyAlignment="1">
      <alignment horizontal="center" vertical="center"/>
    </xf>
    <xf numFmtId="0" fontId="80" fillId="2" borderId="11" xfId="0" applyNumberFormat="1" applyFont="1" applyFill="1" applyBorder="1" applyAlignment="1">
      <alignment horizontal="center" vertical="center"/>
    </xf>
    <xf numFmtId="0" fontId="81" fillId="2" borderId="18" xfId="0" applyNumberFormat="1" applyFont="1" applyFill="1" applyBorder="1" applyAlignment="1">
      <alignment horizontal="center" vertical="center"/>
    </xf>
    <xf numFmtId="0" fontId="82" fillId="2" borderId="9" xfId="0" applyNumberFormat="1" applyFont="1" applyFill="1" applyBorder="1" applyAlignment="1">
      <alignment horizontal="center" vertical="center" shrinkToFit="1"/>
    </xf>
    <xf numFmtId="0" fontId="83" fillId="2" borderId="9" xfId="0" applyNumberFormat="1" applyFont="1" applyFill="1" applyBorder="1" applyAlignment="1">
      <alignment horizontal="center" vertical="center" shrinkToFit="1"/>
    </xf>
    <xf numFmtId="0" fontId="84" fillId="2" borderId="3" xfId="0" applyNumberFormat="1" applyFont="1" applyFill="1" applyBorder="1" applyAlignment="1">
      <alignment horizontal="distributed" vertical="center" textRotation="255"/>
    </xf>
    <xf numFmtId="0" fontId="85" fillId="2" borderId="9" xfId="0" applyNumberFormat="1" applyFont="1" applyFill="1" applyBorder="1" applyAlignment="1">
      <alignment horizontal="distributed" vertical="center" textRotation="255"/>
    </xf>
    <xf numFmtId="0" fontId="86" fillId="2" borderId="17" xfId="0" applyNumberFormat="1" applyFont="1" applyFill="1" applyBorder="1" applyAlignment="1">
      <alignment horizontal="center" vertical="center" shrinkToFit="1"/>
    </xf>
    <xf numFmtId="0" fontId="87" fillId="2" borderId="19" xfId="0" applyNumberFormat="1" applyFont="1" applyFill="1" applyBorder="1" applyAlignment="1">
      <alignment horizontal="center" vertical="center" shrinkToFit="1"/>
    </xf>
    <xf numFmtId="0" fontId="88" fillId="2" borderId="3" xfId="0" applyNumberFormat="1" applyFont="1" applyFill="1" applyBorder="1" applyAlignment="1">
      <alignment horizontal="center" vertical="center" textRotation="255"/>
    </xf>
    <xf numFmtId="0" fontId="89" fillId="2" borderId="9" xfId="0" applyNumberFormat="1" applyFont="1" applyFill="1" applyBorder="1" applyAlignment="1">
      <alignment horizontal="center" vertical="center" textRotation="255"/>
    </xf>
    <xf numFmtId="0" fontId="90" fillId="2" borderId="2" xfId="0" applyNumberFormat="1" applyFont="1" applyFill="1" applyBorder="1" applyAlignment="1">
      <alignment horizontal="center" vertical="center" textRotation="255"/>
    </xf>
    <xf numFmtId="176" fontId="91" fillId="2" borderId="21" xfId="0" applyNumberFormat="1" applyFont="1" applyFill="1" applyBorder="1" applyAlignment="1">
      <alignment horizontal="center" vertical="center"/>
    </xf>
    <xf numFmtId="176" fontId="92" fillId="2" borderId="13" xfId="0" applyNumberFormat="1" applyFont="1" applyFill="1" applyBorder="1" applyAlignment="1">
      <alignment horizontal="distributed"/>
    </xf>
    <xf numFmtId="176" fontId="93" fillId="2" borderId="13" xfId="0" applyNumberFormat="1" applyFont="1" applyFill="1" applyBorder="1" applyAlignment="1"/>
    <xf numFmtId="176" fontId="94" fillId="2" borderId="13" xfId="0" applyNumberFormat="1" applyFont="1" applyFill="1" applyBorder="1" applyAlignment="1"/>
    <xf numFmtId="176" fontId="95" fillId="2" borderId="12" xfId="0" applyNumberFormat="1" applyFont="1" applyFill="1" applyBorder="1" applyAlignment="1">
      <alignment horizontal="distributed" vertical="center"/>
    </xf>
    <xf numFmtId="176" fontId="96" fillId="2" borderId="22" xfId="0" applyNumberFormat="1" applyFont="1" applyFill="1" applyBorder="1" applyAlignment="1">
      <alignment vertical="center" shrinkToFit="1"/>
    </xf>
    <xf numFmtId="176" fontId="97" fillId="2" borderId="23" xfId="0" applyNumberFormat="1" applyFont="1" applyFill="1" applyBorder="1" applyAlignment="1">
      <alignment vertical="center" shrinkToFit="1"/>
    </xf>
    <xf numFmtId="176" fontId="98" fillId="2" borderId="12" xfId="0" applyNumberFormat="1" applyFont="1" applyFill="1" applyBorder="1" applyAlignment="1">
      <alignment horizontal="distributed"/>
    </xf>
    <xf numFmtId="178" fontId="99" fillId="2" borderId="12" xfId="0" applyNumberFormat="1" applyFont="1" applyFill="1" applyBorder="1" applyAlignment="1">
      <alignment horizontal="distributed"/>
    </xf>
    <xf numFmtId="177" fontId="100" fillId="2" borderId="10" xfId="0" applyNumberFormat="1" applyFont="1" applyFill="1" applyBorder="1" applyAlignment="1">
      <alignment horizontal="center"/>
    </xf>
    <xf numFmtId="176" fontId="101" fillId="2" borderId="10" xfId="0" applyNumberFormat="1" applyFont="1" applyFill="1" applyBorder="1" applyAlignment="1">
      <alignment horizontal="center"/>
    </xf>
    <xf numFmtId="176" fontId="102" fillId="2" borderId="16" xfId="0" applyNumberFormat="1" applyFont="1" applyFill="1" applyBorder="1" applyAlignment="1">
      <alignment horizontal="distributed" vertical="center"/>
    </xf>
    <xf numFmtId="176" fontId="103" fillId="0" borderId="24" xfId="0" applyNumberFormat="1" applyFont="1" applyFill="1" applyBorder="1" applyAlignment="1">
      <alignment vertical="center" shrinkToFit="1"/>
    </xf>
    <xf numFmtId="176" fontId="104" fillId="0" borderId="16" xfId="0" applyNumberFormat="1" applyFont="1" applyFill="1" applyBorder="1" applyAlignment="1">
      <alignment vertical="center" shrinkToFit="1"/>
    </xf>
    <xf numFmtId="176" fontId="105" fillId="0" borderId="25" xfId="0" applyNumberFormat="1" applyFont="1" applyFill="1" applyBorder="1" applyAlignment="1">
      <alignment vertical="center" shrinkToFit="1"/>
    </xf>
    <xf numFmtId="176" fontId="106" fillId="2" borderId="9" xfId="0" applyNumberFormat="1" applyFont="1" applyFill="1" applyBorder="1" applyAlignment="1">
      <alignment vertical="center" shrinkToFit="1"/>
    </xf>
    <xf numFmtId="176" fontId="107" fillId="2" borderId="26" xfId="0" applyNumberFormat="1" applyFont="1" applyFill="1" applyBorder="1" applyAlignment="1">
      <alignment vertical="center" shrinkToFit="1"/>
    </xf>
    <xf numFmtId="176" fontId="108" fillId="2" borderId="27" xfId="0" applyNumberFormat="1" applyFont="1" applyFill="1" applyBorder="1" applyAlignment="1">
      <alignment horizontal="center" vertical="center"/>
    </xf>
    <xf numFmtId="176" fontId="109" fillId="2" borderId="28" xfId="0" applyNumberFormat="1" applyFont="1" applyFill="1" applyBorder="1" applyAlignment="1">
      <alignment horizontal="center" vertical="center"/>
    </xf>
    <xf numFmtId="176" fontId="110" fillId="2" borderId="28" xfId="0" applyNumberFormat="1" applyFont="1" applyFill="1" applyBorder="1" applyAlignment="1">
      <alignment vertical="center" wrapText="1"/>
    </xf>
    <xf numFmtId="176" fontId="111" fillId="2" borderId="9" xfId="0" applyNumberFormat="1" applyFont="1" applyFill="1" applyBorder="1" applyAlignment="1">
      <alignment horizontal="center" vertical="center" shrinkToFit="1"/>
    </xf>
    <xf numFmtId="176" fontId="112" fillId="2" borderId="20" xfId="0" applyNumberFormat="1" applyFont="1" applyFill="1" applyBorder="1" applyAlignment="1">
      <alignment horizontal="center" vertical="center"/>
    </xf>
    <xf numFmtId="176" fontId="113" fillId="2" borderId="9" xfId="0" applyNumberFormat="1" applyFont="1" applyFill="1" applyBorder="1" applyAlignment="1">
      <alignment horizontal="center" vertical="center"/>
    </xf>
    <xf numFmtId="176" fontId="114" fillId="2" borderId="9" xfId="0" applyNumberFormat="1" applyFont="1" applyFill="1" applyBorder="1" applyAlignment="1">
      <alignment vertical="center" wrapText="1"/>
    </xf>
    <xf numFmtId="176" fontId="117" fillId="2" borderId="9" xfId="0" applyNumberFormat="1" applyFont="1" applyFill="1" applyBorder="1" applyAlignment="1">
      <alignment vertical="center" wrapText="1"/>
    </xf>
    <xf numFmtId="176" fontId="118" fillId="2" borderId="9" xfId="0" applyNumberFormat="1" applyFont="1" applyFill="1" applyBorder="1" applyAlignment="1">
      <alignment vertical="center" wrapText="1"/>
    </xf>
    <xf numFmtId="176" fontId="115" fillId="0" borderId="9" xfId="0" applyNumberFormat="1" applyFont="1" applyFill="1" applyBorder="1" applyAlignment="1">
      <alignment vertical="center" shrinkToFit="1"/>
    </xf>
    <xf numFmtId="176" fontId="119" fillId="2" borderId="9" xfId="0" applyNumberFormat="1" applyFont="1" applyFill="1" applyBorder="1" applyAlignment="1">
      <alignment horizontal="center" vertical="center" shrinkToFit="1"/>
    </xf>
    <xf numFmtId="176" fontId="125" fillId="2" borderId="1" xfId="0" applyNumberFormat="1" applyFont="1" applyFill="1" applyBorder="1" applyAlignment="1">
      <alignment horizontal="center" vertical="center"/>
    </xf>
    <xf numFmtId="176" fontId="126" fillId="2" borderId="29" xfId="0" applyNumberFormat="1" applyFont="1" applyFill="1" applyBorder="1" applyAlignment="1">
      <alignment horizontal="distributed" vertical="center" justifyLastLine="1"/>
    </xf>
    <xf numFmtId="176" fontId="127" fillId="2" borderId="30" xfId="0" applyNumberFormat="1" applyFont="1" applyFill="1" applyBorder="1" applyAlignment="1">
      <alignment horizontal="distributed" vertical="center" justifyLastLine="1"/>
    </xf>
    <xf numFmtId="176" fontId="128" fillId="2" borderId="31" xfId="0" applyNumberFormat="1" applyFont="1" applyFill="1" applyBorder="1" applyAlignment="1">
      <alignment horizontal="distributed" vertical="center" justifyLastLine="1"/>
    </xf>
    <xf numFmtId="176" fontId="116" fillId="0" borderId="26" xfId="0" applyNumberFormat="1" applyFont="1" applyFill="1" applyBorder="1" applyAlignment="1">
      <alignment vertical="center" shrinkToFit="1"/>
    </xf>
    <xf numFmtId="176" fontId="123" fillId="2" borderId="1" xfId="0" applyNumberFormat="1" applyFont="1" applyFill="1" applyBorder="1" applyAlignment="1">
      <alignment horizontal="distributed" vertical="center"/>
    </xf>
    <xf numFmtId="0" fontId="153" fillId="2" borderId="1" xfId="0" applyNumberFormat="1" applyFont="1" applyFill="1" applyBorder="1" applyAlignment="1">
      <alignment horizontal="distributed" vertical="center"/>
    </xf>
    <xf numFmtId="176" fontId="154" fillId="2" borderId="1" xfId="0" applyNumberFormat="1" applyFont="1" applyFill="1" applyBorder="1" applyAlignment="1">
      <alignment horizontal="center" vertical="center"/>
    </xf>
    <xf numFmtId="176" fontId="155" fillId="2" borderId="15" xfId="0" applyNumberFormat="1" applyFont="1" applyFill="1" applyBorder="1" applyAlignment="1">
      <alignment horizontal="center" vertical="center" wrapText="1"/>
    </xf>
    <xf numFmtId="176" fontId="156" fillId="2" borderId="16" xfId="0" applyNumberFormat="1" applyFont="1" applyFill="1" applyBorder="1" applyAlignment="1">
      <alignment horizontal="center" vertical="center" wrapText="1"/>
    </xf>
    <xf numFmtId="176" fontId="157" fillId="2" borderId="45" xfId="0" applyNumberFormat="1" applyFont="1" applyFill="1" applyBorder="1" applyAlignment="1">
      <alignment horizontal="center" vertical="center" wrapText="1"/>
    </xf>
    <xf numFmtId="176" fontId="158" fillId="3" borderId="25" xfId="0" applyNumberFormat="1" applyFont="1" applyFill="1" applyBorder="1" applyAlignment="1">
      <alignment vertical="center"/>
    </xf>
    <xf numFmtId="176" fontId="159" fillId="3" borderId="46" xfId="0" applyNumberFormat="1" applyFont="1" applyFill="1" applyBorder="1" applyAlignment="1">
      <alignment vertical="center"/>
    </xf>
    <xf numFmtId="176" fontId="135" fillId="3" borderId="47" xfId="0" applyNumberFormat="1" applyFont="1" applyFill="1" applyBorder="1" applyAlignment="1">
      <alignment horizontal="center" vertical="center" shrinkToFit="1"/>
    </xf>
    <xf numFmtId="176" fontId="136" fillId="3" borderId="21" xfId="0" applyNumberFormat="1" applyFont="1" applyFill="1" applyBorder="1" applyAlignment="1">
      <alignment horizontal="center" vertical="center" shrinkToFit="1"/>
    </xf>
    <xf numFmtId="176" fontId="160" fillId="3" borderId="48" xfId="0" applyNumberFormat="1" applyFont="1" applyFill="1" applyBorder="1" applyAlignment="1">
      <alignment horizontal="center" vertical="center" shrinkToFit="1"/>
    </xf>
    <xf numFmtId="176" fontId="138" fillId="3" borderId="4" xfId="0" applyNumberFormat="1" applyFont="1" applyFill="1" applyBorder="1" applyAlignment="1">
      <alignment horizontal="center" vertical="center" shrinkToFit="1"/>
    </xf>
    <xf numFmtId="176" fontId="129" fillId="2" borderId="1" xfId="0" applyNumberFormat="1" applyFont="1" applyFill="1" applyBorder="1" applyAlignment="1">
      <alignment horizontal="left" vertical="center"/>
    </xf>
    <xf numFmtId="176" fontId="130" fillId="2" borderId="11" xfId="0" applyNumberFormat="1" applyFont="1" applyFill="1" applyBorder="1" applyAlignment="1">
      <alignment horizontal="distributed" vertical="center"/>
    </xf>
    <xf numFmtId="176" fontId="131" fillId="2" borderId="11" xfId="0" applyNumberFormat="1" applyFont="1" applyFill="1" applyBorder="1" applyAlignment="1">
      <alignment horizontal="left" vertical="center"/>
    </xf>
    <xf numFmtId="49" fontId="132" fillId="2" borderId="12" xfId="0" applyNumberFormat="1" applyFont="1" applyFill="1" applyBorder="1" applyAlignment="1">
      <alignment horizontal="distributed" vertical="center"/>
    </xf>
    <xf numFmtId="49" fontId="121" fillId="2" borderId="12" xfId="0" applyNumberFormat="1" applyFont="1" applyFill="1" applyBorder="1" applyAlignment="1">
      <alignment horizontal="center" vertical="center"/>
    </xf>
    <xf numFmtId="176" fontId="133" fillId="3" borderId="32" xfId="0" applyNumberFormat="1" applyFont="1" applyFill="1" applyBorder="1" applyAlignment="1">
      <alignment horizontal="center" vertical="center" shrinkToFit="1"/>
    </xf>
    <xf numFmtId="176" fontId="134" fillId="3" borderId="33" xfId="0" applyNumberFormat="1" applyFont="1" applyFill="1" applyBorder="1" applyAlignment="1">
      <alignment horizontal="center" vertical="center" shrinkToFit="1"/>
    </xf>
    <xf numFmtId="176" fontId="161" fillId="3" borderId="49" xfId="0" applyNumberFormat="1" applyFont="1" applyFill="1" applyBorder="1" applyAlignment="1">
      <alignment horizontal="center" vertical="center" shrinkToFit="1"/>
    </xf>
    <xf numFmtId="176" fontId="162" fillId="3" borderId="50" xfId="0" applyNumberFormat="1" applyFont="1" applyFill="1" applyBorder="1" applyAlignment="1">
      <alignment horizontal="center" vertical="center" shrinkToFit="1"/>
    </xf>
    <xf numFmtId="176" fontId="141" fillId="2" borderId="4" xfId="0" applyNumberFormat="1" applyFont="1" applyFill="1" applyBorder="1" applyAlignment="1">
      <alignment horizontal="center" vertical="center"/>
    </xf>
    <xf numFmtId="176" fontId="142" fillId="2" borderId="19" xfId="0" applyNumberFormat="1" applyFont="1" applyFill="1" applyBorder="1" applyAlignment="1">
      <alignment horizontal="center" vertical="center"/>
    </xf>
    <xf numFmtId="49" fontId="120" fillId="3" borderId="11" xfId="0" applyNumberFormat="1" applyFont="1" applyFill="1" applyBorder="1" applyAlignment="1">
      <alignment horizontal="distributed" vertical="center"/>
    </xf>
    <xf numFmtId="49" fontId="121" fillId="3" borderId="11" xfId="0" applyNumberFormat="1" applyFont="1" applyFill="1" applyBorder="1" applyAlignment="1">
      <alignment horizontal="center" vertical="center"/>
    </xf>
    <xf numFmtId="49" fontId="122" fillId="3" borderId="11" xfId="0" applyNumberFormat="1" applyFont="1" applyFill="1" applyBorder="1" applyAlignment="1">
      <alignment horizontal="center" vertical="center"/>
    </xf>
    <xf numFmtId="176" fontId="124" fillId="2" borderId="1" xfId="0" applyNumberFormat="1" applyFont="1" applyFill="1" applyBorder="1" applyAlignment="1">
      <alignment horizontal="center" vertical="center"/>
    </xf>
    <xf numFmtId="176" fontId="143" fillId="2" borderId="11" xfId="0" applyNumberFormat="1" applyFont="1" applyFill="1" applyBorder="1" applyAlignment="1">
      <alignment vertical="center" shrinkToFit="1"/>
    </xf>
    <xf numFmtId="176" fontId="143" fillId="2" borderId="10" xfId="0" applyNumberFormat="1" applyFont="1" applyFill="1" applyBorder="1" applyAlignment="1">
      <alignment vertical="center" shrinkToFit="1"/>
    </xf>
    <xf numFmtId="176" fontId="163" fillId="3" borderId="51" xfId="0" applyNumberFormat="1" applyFont="1" applyFill="1" applyBorder="1" applyAlignment="1">
      <alignment horizontal="center" vertical="center" shrinkToFit="1"/>
    </xf>
    <xf numFmtId="176" fontId="164" fillId="3" borderId="52" xfId="0" applyNumberFormat="1" applyFont="1" applyFill="1" applyBorder="1" applyAlignment="1">
      <alignment horizontal="center" vertical="center" shrinkToFit="1"/>
    </xf>
    <xf numFmtId="176" fontId="165" fillId="3" borderId="32" xfId="0" applyNumberFormat="1" applyFont="1" applyFill="1" applyBorder="1" applyAlignment="1">
      <alignment horizontal="center" vertical="center" shrinkToFit="1"/>
    </xf>
    <xf numFmtId="176" fontId="166" fillId="3" borderId="33" xfId="0" applyNumberFormat="1" applyFont="1" applyFill="1" applyBorder="1" applyAlignment="1">
      <alignment horizontal="center" vertical="center" shrinkToFit="1"/>
    </xf>
    <xf numFmtId="176" fontId="135" fillId="3" borderId="34" xfId="0" applyNumberFormat="1" applyFont="1" applyFill="1" applyBorder="1" applyAlignment="1">
      <alignment horizontal="center" vertical="center" shrinkToFit="1"/>
    </xf>
    <xf numFmtId="176" fontId="137" fillId="3" borderId="17" xfId="0" applyNumberFormat="1" applyFont="1" applyFill="1" applyBorder="1" applyAlignment="1">
      <alignment horizontal="center" vertical="center" shrinkToFit="1"/>
    </xf>
    <xf numFmtId="176" fontId="139" fillId="2" borderId="21" xfId="0" applyNumberFormat="1" applyFont="1" applyFill="1" applyBorder="1" applyAlignment="1">
      <alignment horizontal="center" vertical="center"/>
    </xf>
    <xf numFmtId="176" fontId="140" fillId="2" borderId="35" xfId="0" applyNumberFormat="1" applyFont="1" applyFill="1" applyBorder="1" applyAlignment="1">
      <alignment horizontal="center" vertical="center"/>
    </xf>
    <xf numFmtId="176" fontId="179" fillId="0" borderId="17" xfId="0" applyNumberFormat="1" applyFont="1" applyFill="1" applyBorder="1" applyAlignment="1">
      <alignment horizontal="center" vertical="center"/>
    </xf>
    <xf numFmtId="176" fontId="180" fillId="0" borderId="40" xfId="0" applyNumberFormat="1" applyFont="1" applyFill="1" applyBorder="1" applyAlignment="1">
      <alignment horizontal="center" vertical="center"/>
    </xf>
    <xf numFmtId="176" fontId="181" fillId="0" borderId="37" xfId="0" applyNumberFormat="1" applyFont="1" applyFill="1" applyBorder="1" applyAlignment="1">
      <alignment horizontal="center" vertical="center"/>
    </xf>
    <xf numFmtId="176" fontId="182" fillId="0" borderId="42" xfId="0" applyNumberFormat="1" applyFont="1" applyFill="1" applyBorder="1" applyAlignment="1">
      <alignment horizontal="center" vertical="center"/>
    </xf>
    <xf numFmtId="176" fontId="183" fillId="0" borderId="56" xfId="0" applyNumberFormat="1" applyFont="1" applyFill="1" applyBorder="1" applyAlignment="1">
      <alignment horizontal="center" vertical="center"/>
    </xf>
    <xf numFmtId="176" fontId="184" fillId="0" borderId="40" xfId="0" applyNumberFormat="1" applyFont="1" applyFill="1" applyBorder="1" applyAlignment="1">
      <alignment horizontal="center" vertical="center"/>
    </xf>
    <xf numFmtId="176" fontId="185" fillId="0" borderId="57" xfId="0" applyNumberFormat="1" applyFont="1" applyFill="1" applyBorder="1" applyAlignment="1">
      <alignment horizontal="center" vertical="center"/>
    </xf>
    <xf numFmtId="176" fontId="186" fillId="0" borderId="42" xfId="0" applyNumberFormat="1" applyFont="1" applyFill="1" applyBorder="1" applyAlignment="1">
      <alignment horizontal="center" vertical="center"/>
    </xf>
    <xf numFmtId="176" fontId="187" fillId="0" borderId="56" xfId="0" applyNumberFormat="1" applyFont="1" applyFill="1" applyBorder="1" applyAlignment="1">
      <alignment horizontal="center" vertical="center"/>
    </xf>
    <xf numFmtId="176" fontId="188" fillId="0" borderId="19" xfId="0" applyNumberFormat="1" applyFont="1" applyFill="1" applyBorder="1" applyAlignment="1">
      <alignment horizontal="center" vertical="center"/>
    </xf>
    <xf numFmtId="176" fontId="189" fillId="0" borderId="57" xfId="0" applyNumberFormat="1" applyFont="1" applyFill="1" applyBorder="1" applyAlignment="1">
      <alignment horizontal="center" vertical="center"/>
    </xf>
    <xf numFmtId="176" fontId="190" fillId="0" borderId="58" xfId="0" applyNumberFormat="1" applyFont="1" applyFill="1" applyBorder="1" applyAlignment="1">
      <alignment horizontal="center" vertical="center"/>
    </xf>
    <xf numFmtId="176" fontId="144" fillId="2" borderId="1" xfId="0" applyNumberFormat="1" applyFont="1" applyFill="1" applyBorder="1" applyAlignment="1">
      <alignment vertical="top"/>
    </xf>
    <xf numFmtId="176" fontId="145" fillId="2" borderId="1" xfId="0" applyNumberFormat="1" applyFont="1" applyFill="1" applyBorder="1" applyAlignment="1"/>
    <xf numFmtId="176" fontId="146" fillId="0" borderId="17" xfId="0" applyNumberFormat="1" applyFont="1" applyFill="1" applyBorder="1" applyAlignment="1">
      <alignment horizontal="center" vertical="center"/>
    </xf>
    <xf numFmtId="176" fontId="147" fillId="0" borderId="36" xfId="0" applyNumberFormat="1" applyFont="1" applyFill="1" applyBorder="1" applyAlignment="1">
      <alignment horizontal="center" vertical="center"/>
    </xf>
    <xf numFmtId="176" fontId="148" fillId="0" borderId="37" xfId="0" applyNumberFormat="1" applyFont="1" applyFill="1" applyBorder="1" applyAlignment="1">
      <alignment horizontal="center" vertical="center"/>
    </xf>
    <xf numFmtId="176" fontId="149" fillId="0" borderId="38" xfId="0" applyNumberFormat="1" applyFont="1" applyFill="1" applyBorder="1" applyAlignment="1">
      <alignment horizontal="center" vertical="center"/>
    </xf>
    <xf numFmtId="176" fontId="146" fillId="2" borderId="39" xfId="2" applyNumberFormat="1" applyFont="1" applyBorder="1" applyAlignment="1">
      <alignment horizontal="center" vertical="center"/>
    </xf>
    <xf numFmtId="176" fontId="146" fillId="2" borderId="40" xfId="2" applyNumberFormat="1" applyFont="1" applyBorder="1" applyAlignment="1">
      <alignment horizontal="center" vertical="center"/>
    </xf>
    <xf numFmtId="176" fontId="146" fillId="2" borderId="41" xfId="2" applyNumberFormat="1" applyFont="1" applyBorder="1" applyAlignment="1">
      <alignment horizontal="center" vertical="center"/>
    </xf>
    <xf numFmtId="176" fontId="146" fillId="2" borderId="42" xfId="2" applyNumberFormat="1" applyFont="1" applyBorder="1" applyAlignment="1">
      <alignment horizontal="center" vertical="center"/>
    </xf>
    <xf numFmtId="176" fontId="150" fillId="2" borderId="43" xfId="0" applyNumberFormat="1" applyFont="1" applyFill="1" applyBorder="1" applyAlignment="1">
      <alignment horizontal="distributed" vertical="center" justifyLastLine="1"/>
    </xf>
    <xf numFmtId="176" fontId="151" fillId="2" borderId="13" xfId="0" applyNumberFormat="1" applyFont="1" applyFill="1" applyBorder="1" applyAlignment="1">
      <alignment horizontal="distributed" vertical="center" justifyLastLine="1"/>
    </xf>
    <xf numFmtId="176" fontId="152" fillId="2" borderId="44" xfId="0" applyNumberFormat="1" applyFont="1" applyFill="1" applyBorder="1" applyAlignment="1">
      <alignment horizontal="distributed" vertical="center" justifyLastLine="1"/>
    </xf>
    <xf numFmtId="176" fontId="191" fillId="2" borderId="1" xfId="0" applyNumberFormat="1" applyFont="1" applyFill="1" applyBorder="1" applyAlignment="1">
      <alignment horizontal="center" vertical="center"/>
    </xf>
    <xf numFmtId="176" fontId="192" fillId="2" borderId="47" xfId="0" applyNumberFormat="1" applyFont="1" applyFill="1" applyBorder="1" applyAlignment="1">
      <alignment horizontal="distributed" vertical="center" justifyLastLine="1"/>
    </xf>
    <xf numFmtId="176" fontId="193" fillId="2" borderId="21" xfId="0" applyNumberFormat="1" applyFont="1" applyFill="1" applyBorder="1" applyAlignment="1">
      <alignment horizontal="distributed" vertical="center" justifyLastLine="1"/>
    </xf>
    <xf numFmtId="0" fontId="194" fillId="2" borderId="21" xfId="0" applyNumberFormat="1" applyFont="1" applyFill="1" applyBorder="1" applyAlignment="1">
      <alignment horizontal="distributed" vertical="center" justifyLastLine="1"/>
    </xf>
    <xf numFmtId="0" fontId="195" fillId="2" borderId="35" xfId="0" applyNumberFormat="1" applyFont="1" applyFill="1" applyBorder="1" applyAlignment="1">
      <alignment horizontal="distributed" vertical="center" justifyLastLine="1"/>
    </xf>
    <xf numFmtId="0" fontId="196" fillId="2" borderId="48" xfId="0" applyNumberFormat="1" applyFont="1" applyFill="1" applyBorder="1" applyAlignment="1">
      <alignment horizontal="distributed" vertical="center" justifyLastLine="1"/>
    </xf>
    <xf numFmtId="0" fontId="197" fillId="2" borderId="4" xfId="0" applyNumberFormat="1" applyFont="1" applyFill="1" applyBorder="1" applyAlignment="1">
      <alignment horizontal="distributed" vertical="center" justifyLastLine="1"/>
    </xf>
    <xf numFmtId="0" fontId="198" fillId="2" borderId="19" xfId="0" applyNumberFormat="1" applyFont="1" applyFill="1" applyBorder="1" applyAlignment="1">
      <alignment horizontal="distributed" vertical="center" justifyLastLine="1"/>
    </xf>
    <xf numFmtId="0" fontId="199" fillId="2" borderId="59" xfId="0" applyNumberFormat="1" applyFont="1" applyFill="1" applyBorder="1" applyAlignment="1">
      <alignment horizontal="distributed" vertical="center" justifyLastLine="1"/>
    </xf>
    <xf numFmtId="0" fontId="200" fillId="2" borderId="60" xfId="0" applyNumberFormat="1" applyFont="1" applyFill="1" applyBorder="1" applyAlignment="1">
      <alignment horizontal="distributed" vertical="center" justifyLastLine="1"/>
    </xf>
    <xf numFmtId="0" fontId="201" fillId="2" borderId="58" xfId="0" applyNumberFormat="1" applyFont="1" applyFill="1" applyBorder="1" applyAlignment="1">
      <alignment horizontal="distributed" vertical="center" justifyLastLine="1"/>
    </xf>
    <xf numFmtId="176" fontId="167" fillId="2" borderId="34" xfId="0" applyNumberFormat="1" applyFont="1" applyFill="1" applyBorder="1" applyAlignment="1">
      <alignment horizontal="right" vertical="top"/>
    </xf>
    <xf numFmtId="0" fontId="202" fillId="2" borderId="53" xfId="0" applyNumberFormat="1" applyFont="1" applyFill="1" applyBorder="1" applyAlignment="1">
      <alignment horizontal="right" vertical="top"/>
    </xf>
    <xf numFmtId="176" fontId="169" fillId="2" borderId="54" xfId="0" applyNumberFormat="1" applyFont="1" applyFill="1" applyBorder="1" applyAlignment="1">
      <alignment horizontal="right" vertical="top"/>
    </xf>
    <xf numFmtId="0" fontId="203" fillId="2" borderId="35" xfId="0" applyNumberFormat="1" applyFont="1" applyFill="1" applyBorder="1" applyAlignment="1">
      <alignment horizontal="right" vertical="top"/>
    </xf>
    <xf numFmtId="176" fontId="168" fillId="2" borderId="53" xfId="0" applyNumberFormat="1" applyFont="1" applyFill="1" applyBorder="1" applyAlignment="1">
      <alignment horizontal="right" vertical="top"/>
    </xf>
    <xf numFmtId="176" fontId="204" fillId="2" borderId="35" xfId="0" applyNumberFormat="1" applyFont="1" applyFill="1" applyBorder="1" applyAlignment="1">
      <alignment horizontal="right" vertical="top"/>
    </xf>
    <xf numFmtId="176" fontId="146" fillId="2" borderId="56" xfId="2" applyNumberFormat="1" applyFont="1" applyBorder="1" applyAlignment="1">
      <alignment horizontal="center" vertical="center"/>
    </xf>
    <xf numFmtId="176" fontId="146" fillId="2" borderId="19" xfId="2" applyNumberFormat="1" applyFont="1" applyBorder="1" applyAlignment="1">
      <alignment horizontal="center" vertical="center"/>
    </xf>
    <xf numFmtId="176" fontId="146" fillId="2" borderId="57" xfId="2" applyNumberFormat="1" applyFont="1" applyBorder="1" applyAlignment="1">
      <alignment horizontal="center" vertical="center"/>
    </xf>
    <xf numFmtId="176" fontId="146" fillId="2" borderId="58" xfId="2" applyNumberFormat="1" applyFont="1" applyBorder="1" applyAlignment="1">
      <alignment horizontal="center" vertical="center"/>
    </xf>
    <xf numFmtId="176" fontId="146" fillId="2" borderId="17" xfId="2" applyNumberFormat="1" applyFont="1" applyBorder="1" applyAlignment="1">
      <alignment horizontal="center" vertical="center"/>
    </xf>
    <xf numFmtId="176" fontId="146" fillId="2" borderId="37" xfId="2" applyNumberFormat="1" applyFont="1" applyBorder="1" applyAlignment="1">
      <alignment horizontal="center" vertical="center"/>
    </xf>
    <xf numFmtId="176" fontId="146" fillId="2" borderId="61" xfId="2" applyNumberFormat="1" applyFont="1" applyBorder="1" applyAlignment="1">
      <alignment horizontal="center" vertical="center"/>
    </xf>
    <xf numFmtId="176" fontId="146" fillId="2" borderId="62" xfId="2" applyNumberFormat="1" applyFont="1" applyBorder="1" applyAlignment="1">
      <alignment horizontal="center" vertical="center"/>
    </xf>
    <xf numFmtId="176" fontId="170" fillId="2" borderId="55" xfId="0" applyNumberFormat="1" applyFont="1" applyFill="1" applyBorder="1" applyAlignment="1">
      <alignment horizontal="right" vertical="top"/>
    </xf>
    <xf numFmtId="0" fontId="171" fillId="0" borderId="17" xfId="0" applyNumberFormat="1" applyFont="1" applyFill="1" applyBorder="1" applyAlignment="1">
      <alignment horizontal="center" vertical="center" justifyLastLine="1"/>
    </xf>
    <xf numFmtId="0" fontId="172" fillId="0" borderId="40" xfId="0" applyNumberFormat="1" applyFont="1" applyFill="1" applyBorder="1" applyAlignment="1">
      <alignment horizontal="center" vertical="center" justifyLastLine="1"/>
    </xf>
    <xf numFmtId="0" fontId="173" fillId="0" borderId="37" xfId="0" applyNumberFormat="1" applyFont="1" applyFill="1" applyBorder="1" applyAlignment="1">
      <alignment horizontal="center" vertical="center" justifyLastLine="1"/>
    </xf>
    <xf numFmtId="0" fontId="174" fillId="0" borderId="42" xfId="0" applyNumberFormat="1" applyFont="1" applyFill="1" applyBorder="1" applyAlignment="1">
      <alignment horizontal="center" vertical="center" justifyLastLine="1"/>
    </xf>
    <xf numFmtId="176" fontId="175" fillId="0" borderId="56" xfId="0" applyNumberFormat="1" applyFont="1" applyFill="1" applyBorder="1" applyAlignment="1">
      <alignment horizontal="center" vertical="center"/>
    </xf>
    <xf numFmtId="176" fontId="176" fillId="0" borderId="19" xfId="0" applyNumberFormat="1" applyFont="1" applyFill="1" applyBorder="1" applyAlignment="1">
      <alignment horizontal="center" vertical="center"/>
    </xf>
    <xf numFmtId="176" fontId="177" fillId="0" borderId="57" xfId="0" applyNumberFormat="1" applyFont="1" applyFill="1" applyBorder="1" applyAlignment="1">
      <alignment horizontal="center" vertical="center"/>
    </xf>
    <xf numFmtId="176" fontId="178" fillId="0" borderId="58" xfId="0" applyNumberFormat="1" applyFont="1" applyFill="1" applyBorder="1" applyAlignment="1">
      <alignment horizontal="center" vertical="center"/>
    </xf>
    <xf numFmtId="0" fontId="3" fillId="2" borderId="4" xfId="3" applyNumberFormat="1" applyFont="1" applyFill="1" applyBorder="1" applyAlignment="1">
      <alignment horizontal="center" vertical="center"/>
    </xf>
    <xf numFmtId="0" fontId="6" fillId="2" borderId="7" xfId="5" applyNumberFormat="1" applyFont="1" applyFill="1" applyBorder="1" applyAlignment="1">
      <alignment horizontal="center" vertical="center"/>
    </xf>
    <xf numFmtId="0" fontId="6" fillId="2" borderId="11" xfId="5" applyNumberFormat="1" applyFont="1" applyFill="1" applyBorder="1" applyAlignment="1">
      <alignment horizontal="center" vertical="center"/>
    </xf>
    <xf numFmtId="0" fontId="6" fillId="2" borderId="18" xfId="5" applyNumberFormat="1" applyFont="1" applyFill="1" applyBorder="1" applyAlignment="1">
      <alignment horizontal="center" vertical="center"/>
    </xf>
    <xf numFmtId="0" fontId="78" fillId="2" borderId="4" xfId="5" applyNumberFormat="1" applyFont="1" applyFill="1" applyBorder="1" applyAlignment="1">
      <alignment horizontal="center"/>
    </xf>
    <xf numFmtId="0" fontId="77" fillId="2" borderId="4" xfId="5" applyNumberFormat="1" applyFont="1" applyFill="1" applyBorder="1" applyAlignment="1">
      <alignment horizontal="left" vertical="center"/>
    </xf>
    <xf numFmtId="0" fontId="17" fillId="2" borderId="9" xfId="5" applyNumberFormat="1" applyFont="1" applyFill="1" applyBorder="1" applyAlignment="1">
      <alignment horizontal="center" vertical="center" shrinkToFit="1"/>
    </xf>
    <xf numFmtId="0" fontId="21" fillId="2" borderId="9" xfId="5" applyNumberFormat="1" applyFont="1" applyFill="1" applyBorder="1" applyAlignment="1">
      <alignment horizontal="center" vertical="center" shrinkToFit="1"/>
    </xf>
    <xf numFmtId="0" fontId="6" fillId="2" borderId="3" xfId="5" applyNumberFormat="1" applyFont="1" applyFill="1" applyBorder="1" applyAlignment="1">
      <alignment horizontal="center" vertical="center" textRotation="255"/>
    </xf>
    <xf numFmtId="0" fontId="6" fillId="2" borderId="9" xfId="5" applyNumberFormat="1" applyFont="1" applyFill="1" applyBorder="1" applyAlignment="1">
      <alignment horizontal="center" vertical="center" textRotation="255"/>
    </xf>
    <xf numFmtId="0" fontId="6" fillId="2" borderId="2" xfId="5" applyNumberFormat="1" applyFont="1" applyFill="1" applyBorder="1" applyAlignment="1">
      <alignment horizontal="center" vertical="center" textRotation="255"/>
    </xf>
    <xf numFmtId="0" fontId="6" fillId="2" borderId="3" xfId="5" applyNumberFormat="1" applyFont="1" applyFill="1" applyBorder="1" applyAlignment="1">
      <alignment horizontal="distributed" vertical="center" textRotation="255"/>
    </xf>
    <xf numFmtId="0" fontId="6" fillId="2" borderId="9" xfId="5" applyNumberFormat="1" applyFont="1" applyFill="1" applyBorder="1" applyAlignment="1">
      <alignment horizontal="distributed" vertical="center" textRotation="255"/>
    </xf>
    <xf numFmtId="0" fontId="16" fillId="2" borderId="5" xfId="5" applyNumberFormat="1" applyFont="1" applyFill="1" applyBorder="1" applyAlignment="1">
      <alignment horizontal="center" vertical="center"/>
    </xf>
    <xf numFmtId="0" fontId="16" fillId="2" borderId="10" xfId="5" applyNumberFormat="1" applyFont="1" applyFill="1" applyBorder="1" applyAlignment="1">
      <alignment horizontal="center" vertical="center"/>
    </xf>
    <xf numFmtId="0" fontId="16" fillId="2" borderId="6" xfId="5" applyNumberFormat="1" applyFont="1" applyFill="1" applyBorder="1" applyAlignment="1">
      <alignment horizontal="center" vertical="center"/>
    </xf>
    <xf numFmtId="0" fontId="6" fillId="2" borderId="17" xfId="5" applyNumberFormat="1" applyFont="1" applyFill="1" applyBorder="1" applyAlignment="1">
      <alignment horizontal="center" vertical="center" shrinkToFit="1"/>
    </xf>
    <xf numFmtId="0" fontId="6" fillId="2" borderId="19" xfId="5" applyNumberFormat="1" applyFont="1" applyFill="1" applyBorder="1" applyAlignment="1">
      <alignment horizontal="center" vertical="center" shrinkToFit="1"/>
    </xf>
    <xf numFmtId="176" fontId="191" fillId="2" borderId="4" xfId="6" applyNumberFormat="1" applyFont="1" applyFill="1" applyBorder="1" applyAlignment="1">
      <alignment horizontal="center" vertical="center"/>
    </xf>
    <xf numFmtId="176" fontId="33" fillId="2" borderId="47" xfId="6" applyNumberFormat="1" applyFont="1" applyFill="1" applyBorder="1" applyAlignment="1">
      <alignment horizontal="distributed" vertical="center" justifyLastLine="1"/>
    </xf>
    <xf numFmtId="176" fontId="33" fillId="2" borderId="21" xfId="6" applyNumberFormat="1" applyFont="1" applyFill="1" applyBorder="1" applyAlignment="1">
      <alignment horizontal="distributed" vertical="center" justifyLastLine="1"/>
    </xf>
    <xf numFmtId="0" fontId="2" fillId="2" borderId="21" xfId="6" applyNumberFormat="1" applyFont="1" applyFill="1" applyBorder="1" applyAlignment="1">
      <alignment horizontal="distributed" vertical="center" justifyLastLine="1"/>
    </xf>
    <xf numFmtId="0" fontId="2" fillId="2" borderId="35" xfId="6" applyNumberFormat="1" applyFont="1" applyFill="1" applyBorder="1" applyAlignment="1">
      <alignment horizontal="distributed" vertical="center" justifyLastLine="1"/>
    </xf>
    <xf numFmtId="0" fontId="2" fillId="2" borderId="48" xfId="6" applyNumberFormat="1" applyFont="1" applyFill="1" applyBorder="1" applyAlignment="1">
      <alignment horizontal="distributed" vertical="center" justifyLastLine="1"/>
    </xf>
    <xf numFmtId="0" fontId="2" fillId="2" borderId="4" xfId="6" applyNumberFormat="1" applyFont="1" applyFill="1" applyBorder="1" applyAlignment="1">
      <alignment horizontal="distributed" vertical="center" justifyLastLine="1"/>
    </xf>
    <xf numFmtId="0" fontId="2" fillId="2" borderId="19" xfId="6" applyNumberFormat="1" applyFont="1" applyFill="1" applyBorder="1" applyAlignment="1">
      <alignment horizontal="distributed" vertical="center" justifyLastLine="1"/>
    </xf>
    <xf numFmtId="0" fontId="2" fillId="2" borderId="59" xfId="6" applyNumberFormat="1" applyFont="1" applyFill="1" applyBorder="1" applyAlignment="1">
      <alignment horizontal="distributed" vertical="center" justifyLastLine="1"/>
    </xf>
    <xf numFmtId="0" fontId="2" fillId="2" borderId="60" xfId="6" applyNumberFormat="1" applyFont="1" applyFill="1" applyBorder="1" applyAlignment="1">
      <alignment horizontal="distributed" vertical="center" justifyLastLine="1"/>
    </xf>
    <xf numFmtId="0" fontId="2" fillId="2" borderId="58" xfId="6" applyNumberFormat="1" applyFont="1" applyFill="1" applyBorder="1" applyAlignment="1">
      <alignment horizontal="distributed" vertical="center" justifyLastLine="1"/>
    </xf>
    <xf numFmtId="176" fontId="4" fillId="2" borderId="34" xfId="6" applyNumberFormat="1" applyFont="1" applyFill="1" applyBorder="1" applyAlignment="1">
      <alignment horizontal="right" vertical="top"/>
    </xf>
    <xf numFmtId="0" fontId="2" fillId="2" borderId="53" xfId="6" applyNumberFormat="1" applyFont="1" applyFill="1" applyBorder="1" applyAlignment="1">
      <alignment horizontal="right" vertical="top"/>
    </xf>
    <xf numFmtId="176" fontId="4" fillId="2" borderId="54" xfId="6" applyNumberFormat="1" applyFont="1" applyFill="1" applyBorder="1" applyAlignment="1">
      <alignment horizontal="right" vertical="top"/>
    </xf>
    <xf numFmtId="0" fontId="2" fillId="2" borderId="35" xfId="6" applyNumberFormat="1" applyFont="1" applyFill="1" applyBorder="1" applyAlignment="1">
      <alignment horizontal="right" vertical="top"/>
    </xf>
    <xf numFmtId="176" fontId="4" fillId="2" borderId="53" xfId="6" applyNumberFormat="1" applyFont="1" applyFill="1" applyBorder="1" applyAlignment="1">
      <alignment horizontal="right" vertical="top"/>
    </xf>
    <xf numFmtId="176" fontId="4" fillId="2" borderId="35" xfId="6" applyNumberFormat="1" applyFont="1" applyFill="1" applyBorder="1" applyAlignment="1">
      <alignment horizontal="right" vertical="top"/>
    </xf>
    <xf numFmtId="176" fontId="33" fillId="2" borderId="4" xfId="6" applyNumberFormat="1" applyFont="1" applyFill="1" applyBorder="1" applyAlignment="1">
      <alignment vertical="top"/>
    </xf>
    <xf numFmtId="176" fontId="33" fillId="2" borderId="4" xfId="6" applyNumberFormat="1" applyFont="1" applyFill="1" applyBorder="1" applyAlignment="1"/>
    <xf numFmtId="176" fontId="4" fillId="2" borderId="55" xfId="6" applyNumberFormat="1" applyFont="1" applyFill="1" applyBorder="1" applyAlignment="1">
      <alignment horizontal="right" vertical="top"/>
    </xf>
    <xf numFmtId="0" fontId="146" fillId="2" borderId="17" xfId="6" applyNumberFormat="1" applyFont="1" applyFill="1" applyBorder="1" applyAlignment="1">
      <alignment horizontal="center" vertical="center" justifyLastLine="1"/>
    </xf>
    <xf numFmtId="0" fontId="146" fillId="2" borderId="40" xfId="6" applyNumberFormat="1" applyFont="1" applyFill="1" applyBorder="1" applyAlignment="1">
      <alignment horizontal="center" vertical="center" justifyLastLine="1"/>
    </xf>
    <xf numFmtId="0" fontId="146" fillId="2" borderId="37" xfId="6" applyNumberFormat="1" applyFont="1" applyFill="1" applyBorder="1" applyAlignment="1">
      <alignment horizontal="center" vertical="center" justifyLastLine="1"/>
    </xf>
    <xf numFmtId="0" fontId="146" fillId="2" borderId="42" xfId="6" applyNumberFormat="1" applyFont="1" applyFill="1" applyBorder="1" applyAlignment="1">
      <alignment horizontal="center" vertical="center" justifyLastLine="1"/>
    </xf>
    <xf numFmtId="176" fontId="146" fillId="2" borderId="56" xfId="6" applyNumberFormat="1" applyFont="1" applyFill="1" applyBorder="1" applyAlignment="1">
      <alignment horizontal="center" vertical="center"/>
    </xf>
    <xf numFmtId="176" fontId="146" fillId="2" borderId="19" xfId="6" applyNumberFormat="1" applyFont="1" applyFill="1" applyBorder="1" applyAlignment="1">
      <alignment horizontal="center" vertical="center"/>
    </xf>
    <xf numFmtId="176" fontId="146" fillId="2" borderId="57" xfId="6" applyNumberFormat="1" applyFont="1" applyFill="1" applyBorder="1" applyAlignment="1">
      <alignment horizontal="center" vertical="center"/>
    </xf>
    <xf numFmtId="176" fontId="146" fillId="2" borderId="58" xfId="6" applyNumberFormat="1" applyFont="1" applyFill="1" applyBorder="1" applyAlignment="1">
      <alignment horizontal="center" vertical="center"/>
    </xf>
    <xf numFmtId="176" fontId="146" fillId="2" borderId="17" xfId="6" applyNumberFormat="1" applyFont="1" applyFill="1" applyBorder="1" applyAlignment="1">
      <alignment horizontal="center" vertical="center"/>
    </xf>
    <xf numFmtId="176" fontId="146" fillId="2" borderId="40" xfId="6" applyNumberFormat="1" applyFont="1" applyFill="1" applyBorder="1" applyAlignment="1">
      <alignment horizontal="center" vertical="center"/>
    </xf>
    <xf numFmtId="176" fontId="146" fillId="2" borderId="37" xfId="6" applyNumberFormat="1" applyFont="1" applyFill="1" applyBorder="1" applyAlignment="1">
      <alignment horizontal="center" vertical="center"/>
    </xf>
    <xf numFmtId="176" fontId="146" fillId="2" borderId="42" xfId="6" applyNumberFormat="1" applyFont="1" applyFill="1" applyBorder="1" applyAlignment="1">
      <alignment horizontal="center" vertical="center"/>
    </xf>
    <xf numFmtId="176" fontId="146" fillId="2" borderId="36" xfId="6" applyNumberFormat="1" applyFont="1" applyFill="1" applyBorder="1" applyAlignment="1">
      <alignment horizontal="center" vertical="center"/>
    </xf>
    <xf numFmtId="176" fontId="146" fillId="2" borderId="38" xfId="6" applyNumberFormat="1" applyFont="1" applyFill="1" applyBorder="1" applyAlignment="1">
      <alignment horizontal="center" vertical="center"/>
    </xf>
    <xf numFmtId="176" fontId="2" fillId="2" borderId="4" xfId="6" applyNumberFormat="1" applyFont="1" applyFill="1" applyBorder="1" applyAlignment="1">
      <alignment horizontal="distributed" vertical="center"/>
    </xf>
    <xf numFmtId="0" fontId="2" fillId="2" borderId="4" xfId="6" applyNumberFormat="1" applyFont="1" applyFill="1" applyBorder="1" applyAlignment="1">
      <alignment horizontal="distributed" vertical="center"/>
    </xf>
    <xf numFmtId="176" fontId="2" fillId="2" borderId="4" xfId="6" applyNumberFormat="1" applyFont="1" applyFill="1" applyBorder="1" applyAlignment="1">
      <alignment horizontal="center" vertical="center"/>
    </xf>
    <xf numFmtId="176" fontId="53" fillId="3" borderId="32" xfId="6" applyNumberFormat="1" applyFont="1" applyFill="1" applyBorder="1" applyAlignment="1">
      <alignment horizontal="center" vertical="center" shrinkToFit="1"/>
    </xf>
    <xf numFmtId="176" fontId="53" fillId="3" borderId="33" xfId="6" applyNumberFormat="1" applyFont="1" applyFill="1" applyBorder="1" applyAlignment="1">
      <alignment horizontal="center" vertical="center" shrinkToFit="1"/>
    </xf>
    <xf numFmtId="176" fontId="53" fillId="3" borderId="49" xfId="6" applyNumberFormat="1" applyFont="1" applyFill="1" applyBorder="1" applyAlignment="1">
      <alignment horizontal="center" vertical="center" shrinkToFit="1"/>
    </xf>
    <xf numFmtId="176" fontId="53" fillId="3" borderId="50" xfId="6" applyNumberFormat="1" applyFont="1" applyFill="1" applyBorder="1" applyAlignment="1">
      <alignment horizontal="center" vertical="center" shrinkToFit="1"/>
    </xf>
    <xf numFmtId="176" fontId="3" fillId="2" borderId="15" xfId="6" applyNumberFormat="1" applyFont="1" applyFill="1" applyBorder="1" applyAlignment="1">
      <alignment horizontal="center" vertical="center" wrapText="1"/>
    </xf>
    <xf numFmtId="176" fontId="3" fillId="2" borderId="16" xfId="6" applyNumberFormat="1" applyFont="1" applyFill="1" applyBorder="1" applyAlignment="1">
      <alignment horizontal="center" vertical="center" wrapText="1"/>
    </xf>
    <xf numFmtId="176" fontId="3" fillId="2" borderId="45" xfId="6" applyNumberFormat="1" applyFont="1" applyFill="1" applyBorder="1" applyAlignment="1">
      <alignment horizontal="center" vertical="center" wrapText="1"/>
    </xf>
    <xf numFmtId="176" fontId="158" fillId="3" borderId="25" xfId="6" applyNumberFormat="1" applyFont="1" applyFill="1" applyBorder="1" applyAlignment="1">
      <alignment vertical="center"/>
    </xf>
    <xf numFmtId="176" fontId="158" fillId="3" borderId="46" xfId="6" applyNumberFormat="1" applyFont="1" applyFill="1" applyBorder="1" applyAlignment="1">
      <alignment vertical="center"/>
    </xf>
    <xf numFmtId="176" fontId="33" fillId="2" borderId="43" xfId="6" applyNumberFormat="1" applyFont="1" applyFill="1" applyBorder="1" applyAlignment="1">
      <alignment horizontal="distributed" vertical="center" justifyLastLine="1"/>
    </xf>
    <xf numFmtId="176" fontId="33" fillId="2" borderId="13" xfId="6" applyNumberFormat="1" applyFont="1" applyFill="1" applyBorder="1" applyAlignment="1">
      <alignment horizontal="distributed" vertical="center" justifyLastLine="1"/>
    </xf>
    <xf numFmtId="176" fontId="33" fillId="2" borderId="44" xfId="6" applyNumberFormat="1" applyFont="1" applyFill="1" applyBorder="1" applyAlignment="1">
      <alignment horizontal="distributed" vertical="center" justifyLastLine="1"/>
    </xf>
    <xf numFmtId="176" fontId="33" fillId="2" borderId="4" xfId="6" applyNumberFormat="1" applyFont="1" applyFill="1" applyBorder="1" applyAlignment="1">
      <alignment horizontal="center" vertical="center"/>
    </xf>
    <xf numFmtId="176" fontId="33" fillId="2" borderId="19" xfId="6" applyNumberFormat="1" applyFont="1" applyFill="1" applyBorder="1" applyAlignment="1">
      <alignment horizontal="center" vertical="center"/>
    </xf>
    <xf numFmtId="176" fontId="118" fillId="3" borderId="51" xfId="6" applyNumberFormat="1" applyFont="1" applyFill="1" applyBorder="1" applyAlignment="1">
      <alignment horizontal="center" vertical="center" shrinkToFit="1"/>
    </xf>
    <xf numFmtId="176" fontId="118" fillId="3" borderId="52" xfId="6" applyNumberFormat="1" applyFont="1" applyFill="1" applyBorder="1" applyAlignment="1">
      <alignment horizontal="center" vertical="center" shrinkToFit="1"/>
    </xf>
    <xf numFmtId="176" fontId="118" fillId="3" borderId="32" xfId="6" applyNumberFormat="1" applyFont="1" applyFill="1" applyBorder="1" applyAlignment="1">
      <alignment horizontal="center" vertical="center" shrinkToFit="1"/>
    </xf>
    <xf numFmtId="176" fontId="118" fillId="3" borderId="33" xfId="6" applyNumberFormat="1" applyFont="1" applyFill="1" applyBorder="1" applyAlignment="1">
      <alignment horizontal="center" vertical="center" shrinkToFit="1"/>
    </xf>
    <xf numFmtId="176" fontId="135" fillId="3" borderId="47" xfId="6" applyNumberFormat="1" applyFont="1" applyFill="1" applyBorder="1" applyAlignment="1">
      <alignment horizontal="center" vertical="center" shrinkToFit="1"/>
    </xf>
    <xf numFmtId="176" fontId="135" fillId="3" borderId="21" xfId="6" applyNumberFormat="1" applyFont="1" applyFill="1" applyBorder="1" applyAlignment="1">
      <alignment horizontal="center" vertical="center" shrinkToFit="1"/>
    </xf>
    <xf numFmtId="176" fontId="135" fillId="3" borderId="48" xfId="6" applyNumberFormat="1" applyFont="1" applyFill="1" applyBorder="1" applyAlignment="1">
      <alignment horizontal="center" vertical="center" shrinkToFit="1"/>
    </xf>
    <xf numFmtId="176" fontId="135" fillId="3" borderId="4" xfId="6" applyNumberFormat="1" applyFont="1" applyFill="1" applyBorder="1" applyAlignment="1">
      <alignment horizontal="center" vertical="center" shrinkToFit="1"/>
    </xf>
    <xf numFmtId="176" fontId="33" fillId="2" borderId="21" xfId="6" applyNumberFormat="1" applyFont="1" applyFill="1" applyBorder="1" applyAlignment="1">
      <alignment horizontal="center" vertical="center"/>
    </xf>
    <xf numFmtId="176" fontId="33" fillId="2" borderId="35" xfId="6" applyNumberFormat="1" applyFont="1" applyFill="1" applyBorder="1" applyAlignment="1">
      <alignment horizontal="center" vertical="center"/>
    </xf>
    <xf numFmtId="176" fontId="135" fillId="3" borderId="34" xfId="6" applyNumberFormat="1" applyFont="1" applyFill="1" applyBorder="1" applyAlignment="1">
      <alignment horizontal="center" vertical="center" shrinkToFit="1"/>
    </xf>
    <xf numFmtId="176" fontId="135" fillId="3" borderId="17" xfId="6" applyNumberFormat="1" applyFont="1" applyFill="1" applyBorder="1" applyAlignment="1">
      <alignment horizontal="center" vertical="center" shrinkToFit="1"/>
    </xf>
    <xf numFmtId="176" fontId="33" fillId="2" borderId="11" xfId="6" applyNumberFormat="1" applyFont="1" applyFill="1" applyBorder="1" applyAlignment="1">
      <alignment horizontal="distributed" vertical="center"/>
    </xf>
    <xf numFmtId="176" fontId="33" fillId="2" borderId="11" xfId="6" applyNumberFormat="1" applyFont="1" applyFill="1" applyBorder="1" applyAlignment="1">
      <alignment vertical="center" shrinkToFit="1"/>
    </xf>
    <xf numFmtId="176" fontId="33" fillId="2" borderId="10" xfId="6" applyNumberFormat="1" applyFont="1" applyFill="1" applyBorder="1" applyAlignment="1">
      <alignment vertical="center" shrinkToFit="1"/>
    </xf>
    <xf numFmtId="49" fontId="33" fillId="3" borderId="11" xfId="6" applyNumberFormat="1" applyFont="1" applyFill="1" applyBorder="1" applyAlignment="1">
      <alignment horizontal="center" vertical="center"/>
    </xf>
    <xf numFmtId="176" fontId="3" fillId="2" borderId="4" xfId="6" applyNumberFormat="1" applyFont="1" applyFill="1" applyBorder="1" applyAlignment="1">
      <alignment horizontal="center" vertical="center"/>
    </xf>
    <xf numFmtId="176" fontId="33" fillId="2" borderId="29" xfId="6" applyNumberFormat="1" applyFont="1" applyFill="1" applyBorder="1" applyAlignment="1">
      <alignment horizontal="distributed" vertical="center" justifyLastLine="1"/>
    </xf>
    <xf numFmtId="176" fontId="33" fillId="2" borderId="30" xfId="6" applyNumberFormat="1" applyFont="1" applyFill="1" applyBorder="1" applyAlignment="1">
      <alignment horizontal="distributed" vertical="center" justifyLastLine="1"/>
    </xf>
    <xf numFmtId="176" fontId="33" fillId="2" borderId="31" xfId="6" applyNumberFormat="1" applyFont="1" applyFill="1" applyBorder="1" applyAlignment="1">
      <alignment horizontal="distributed" vertical="center" justifyLastLine="1"/>
    </xf>
    <xf numFmtId="176" fontId="33" fillId="2" borderId="4" xfId="6" applyNumberFormat="1" applyFont="1" applyFill="1" applyBorder="1" applyAlignment="1">
      <alignment horizontal="left" vertical="center"/>
    </xf>
    <xf numFmtId="176" fontId="33" fillId="2" borderId="11" xfId="6" applyNumberFormat="1" applyFont="1" applyFill="1" applyBorder="1" applyAlignment="1">
      <alignment horizontal="left" vertical="center"/>
    </xf>
    <xf numFmtId="49" fontId="33" fillId="2" borderId="12" xfId="6" applyNumberFormat="1" applyFont="1" applyFill="1" applyBorder="1" applyAlignment="1">
      <alignment horizontal="distributed" vertical="center"/>
    </xf>
    <xf numFmtId="49" fontId="33" fillId="2" borderId="12" xfId="6" applyNumberFormat="1" applyFont="1" applyFill="1" applyBorder="1" applyAlignment="1">
      <alignment horizontal="center" vertical="center"/>
    </xf>
    <xf numFmtId="176" fontId="5" fillId="2" borderId="9" xfId="6" applyNumberFormat="1" applyFont="1" applyFill="1" applyBorder="1" applyAlignment="1">
      <alignment vertical="center" shrinkToFit="1"/>
    </xf>
    <xf numFmtId="176" fontId="5" fillId="2" borderId="26" xfId="6" applyNumberFormat="1" applyFont="1" applyFill="1" applyBorder="1" applyAlignment="1">
      <alignment vertical="center" shrinkToFit="1"/>
    </xf>
    <xf numFmtId="176" fontId="33" fillId="2" borderId="20" xfId="6" applyNumberFormat="1" applyFont="1" applyFill="1" applyBorder="1" applyAlignment="1">
      <alignment horizontal="center" vertical="center"/>
    </xf>
    <xf numFmtId="176" fontId="33" fillId="2" borderId="9" xfId="6" applyNumberFormat="1" applyFont="1" applyFill="1" applyBorder="1" applyAlignment="1">
      <alignment horizontal="center" vertical="center"/>
    </xf>
    <xf numFmtId="176" fontId="5" fillId="2" borderId="9" xfId="6" applyNumberFormat="1" applyFont="1" applyFill="1" applyBorder="1" applyAlignment="1">
      <alignment vertical="center" wrapText="1"/>
    </xf>
    <xf numFmtId="176" fontId="5" fillId="2" borderId="9" xfId="6" applyNumberFormat="1" applyFont="1" applyFill="1" applyBorder="1" applyAlignment="1">
      <alignment horizontal="center" vertical="center" shrinkToFit="1"/>
    </xf>
    <xf numFmtId="176" fontId="117" fillId="2" borderId="9" xfId="6" applyNumberFormat="1" applyFont="1" applyFill="1" applyBorder="1" applyAlignment="1">
      <alignment vertical="center" wrapText="1"/>
    </xf>
    <xf numFmtId="176" fontId="118" fillId="2" borderId="9" xfId="6" applyNumberFormat="1" applyFont="1" applyFill="1" applyBorder="1" applyAlignment="1">
      <alignment vertical="center" wrapText="1"/>
    </xf>
    <xf numFmtId="176" fontId="5" fillId="0" borderId="9" xfId="6" applyNumberFormat="1" applyFont="1" applyFill="1" applyBorder="1" applyAlignment="1">
      <alignment vertical="center" shrinkToFit="1"/>
    </xf>
    <xf numFmtId="176" fontId="6" fillId="2" borderId="9" xfId="6" applyNumberFormat="1" applyFont="1" applyFill="1" applyBorder="1" applyAlignment="1">
      <alignment horizontal="center" vertical="center" shrinkToFit="1"/>
    </xf>
    <xf numFmtId="176" fontId="33" fillId="2" borderId="27" xfId="6" applyNumberFormat="1" applyFont="1" applyFill="1" applyBorder="1" applyAlignment="1">
      <alignment horizontal="center" vertical="center"/>
    </xf>
    <xf numFmtId="176" fontId="33" fillId="2" borderId="28" xfId="6" applyNumberFormat="1" applyFont="1" applyFill="1" applyBorder="1" applyAlignment="1">
      <alignment horizontal="center" vertical="center"/>
    </xf>
    <xf numFmtId="176" fontId="5" fillId="2" borderId="28" xfId="6" applyNumberFormat="1" applyFont="1" applyFill="1" applyBorder="1" applyAlignment="1">
      <alignment vertical="center" wrapText="1"/>
    </xf>
    <xf numFmtId="176" fontId="39" fillId="2" borderId="21" xfId="6" applyNumberFormat="1" applyFont="1" applyFill="1" applyBorder="1" applyAlignment="1">
      <alignment horizontal="center" vertical="center"/>
    </xf>
    <xf numFmtId="176" fontId="53" fillId="2" borderId="13" xfId="6" applyNumberFormat="1" applyFont="1" applyFill="1" applyBorder="1" applyAlignment="1">
      <alignment horizontal="distributed"/>
    </xf>
    <xf numFmtId="176" fontId="6" fillId="2" borderId="13" xfId="6" applyNumberFormat="1" applyFont="1" applyFill="1" applyBorder="1" applyAlignment="1"/>
    <xf numFmtId="176" fontId="5" fillId="2" borderId="13" xfId="6" applyNumberFormat="1" applyFont="1" applyFill="1" applyBorder="1" applyAlignment="1"/>
    <xf numFmtId="176" fontId="33" fillId="2" borderId="12" xfId="6" applyNumberFormat="1" applyFont="1" applyFill="1" applyBorder="1" applyAlignment="1">
      <alignment horizontal="distributed" vertical="center"/>
    </xf>
    <xf numFmtId="176" fontId="5" fillId="2" borderId="22" xfId="6" applyNumberFormat="1" applyFont="1" applyFill="1" applyBorder="1" applyAlignment="1">
      <alignment vertical="center" shrinkToFit="1"/>
    </xf>
    <xf numFmtId="176" fontId="5" fillId="2" borderId="23" xfId="6" applyNumberFormat="1" applyFont="1" applyFill="1" applyBorder="1" applyAlignment="1">
      <alignment vertical="center" shrinkToFit="1"/>
    </xf>
    <xf numFmtId="176" fontId="53" fillId="2" borderId="12" xfId="6" applyNumberFormat="1" applyFont="1" applyFill="1" applyBorder="1" applyAlignment="1">
      <alignment horizontal="distributed"/>
    </xf>
    <xf numFmtId="178" fontId="5" fillId="2" borderId="12" xfId="6" applyNumberFormat="1" applyFont="1" applyFill="1" applyBorder="1" applyAlignment="1">
      <alignment horizontal="distributed"/>
    </xf>
    <xf numFmtId="177" fontId="53" fillId="2" borderId="10" xfId="6" applyNumberFormat="1" applyFont="1" applyFill="1" applyBorder="1" applyAlignment="1">
      <alignment horizontal="center"/>
    </xf>
    <xf numFmtId="176" fontId="5" fillId="2" borderId="10" xfId="6" applyNumberFormat="1" applyFont="1" applyFill="1" applyBorder="1" applyAlignment="1">
      <alignment horizontal="center"/>
    </xf>
    <xf numFmtId="176" fontId="33" fillId="2" borderId="16" xfId="6" applyNumberFormat="1" applyFont="1" applyFill="1" applyBorder="1" applyAlignment="1">
      <alignment horizontal="distributed" vertical="center"/>
    </xf>
    <xf numFmtId="176" fontId="5" fillId="2" borderId="24" xfId="6" applyNumberFormat="1" applyFont="1" applyFill="1" applyBorder="1" applyAlignment="1">
      <alignment vertical="center" shrinkToFit="1"/>
    </xf>
    <xf numFmtId="176" fontId="5" fillId="2" borderId="16" xfId="6" applyNumberFormat="1" applyFont="1" applyFill="1" applyBorder="1" applyAlignment="1">
      <alignment vertical="center" shrinkToFit="1"/>
    </xf>
    <xf numFmtId="176" fontId="5" fillId="2" borderId="25" xfId="6" applyNumberFormat="1" applyFont="1" applyFill="1" applyBorder="1" applyAlignment="1">
      <alignment vertical="center" shrinkToFit="1"/>
    </xf>
  </cellXfs>
  <cellStyles count="7">
    <cellStyle name="桁区切り" xfId="1" builtinId="6"/>
    <cellStyle name="桁区切り 2" xfId="4" xr:uid="{00000000-0005-0000-0000-000001000000}"/>
    <cellStyle name="標準" xfId="0" builtinId="0"/>
    <cellStyle name="標準 2" xfId="3" xr:uid="{00000000-0005-0000-0000-000003000000}"/>
    <cellStyle name="標準 2 2" xfId="2" xr:uid="{00000000-0005-0000-0000-000004000000}"/>
    <cellStyle name="標準 3" xfId="5" xr:uid="{00000000-0005-0000-0000-000005000000}"/>
    <cellStyle name="標準 4" xfId="6" xr:uid="{00000000-0005-0000-0000-000006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57727</xdr:colOff>
      <xdr:row>0</xdr:row>
      <xdr:rowOff>80818</xdr:rowOff>
    </xdr:from>
    <xdr:to>
      <xdr:col>3</xdr:col>
      <xdr:colOff>357909</xdr:colOff>
      <xdr:row>2</xdr:row>
      <xdr:rowOff>69273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159000" y="80818"/>
          <a:ext cx="2286000" cy="4733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記入例（申請書）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6</xdr:col>
      <xdr:colOff>660400</xdr:colOff>
      <xdr:row>3</xdr:row>
      <xdr:rowOff>3464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108200" y="139700"/>
          <a:ext cx="2286000" cy="4733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記入例（報告書）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190500</xdr:colOff>
      <xdr:row>1</xdr:row>
      <xdr:rowOff>92364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0"/>
          <a:ext cx="2286000" cy="4733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記入例（請求書）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showGridLines="0" view="pageBreakPreview" zoomScale="70" zoomScaleNormal="100" zoomScaleSheetLayoutView="70" workbookViewId="0">
      <selection activeCell="E7" sqref="E7"/>
    </sheetView>
  </sheetViews>
  <sheetFormatPr defaultRowHeight="19.350000000000001" customHeight="1"/>
  <cols>
    <col min="1" max="1" width="4.25" customWidth="1"/>
    <col min="2" max="2" width="21.75" customWidth="1"/>
    <col min="3" max="3" width="19.375" customWidth="1"/>
    <col min="4" max="4" width="13.875" customWidth="1"/>
    <col min="5" max="5" width="28" customWidth="1"/>
    <col min="6" max="6" width="4" customWidth="1"/>
  </cols>
  <sheetData>
    <row r="1" spans="1:5" ht="19.350000000000001" customHeight="1">
      <c r="A1" s="13" t="s">
        <v>0</v>
      </c>
    </row>
    <row r="2" spans="1:5" ht="19.350000000000001" customHeight="1">
      <c r="A2" s="20"/>
    </row>
    <row r="3" spans="1:5" ht="19.350000000000001" customHeight="1">
      <c r="E3" s="75" t="s">
        <v>91</v>
      </c>
    </row>
    <row r="4" spans="1:5" ht="19.350000000000001" customHeight="1">
      <c r="A4" s="20"/>
    </row>
    <row r="5" spans="1:5" ht="19.350000000000001" customHeight="1">
      <c r="A5" s="13" t="s">
        <v>1</v>
      </c>
    </row>
    <row r="6" spans="1:5" ht="19.350000000000001" customHeight="1">
      <c r="A6" s="20"/>
    </row>
    <row r="7" spans="1:5" ht="19.350000000000001" customHeight="1">
      <c r="D7" s="13" t="s">
        <v>2</v>
      </c>
      <c r="E7" s="74"/>
    </row>
    <row r="8" spans="1:5" ht="19.350000000000001" customHeight="1">
      <c r="D8" s="13" t="s">
        <v>3</v>
      </c>
      <c r="E8" s="74"/>
    </row>
    <row r="9" spans="1:5" ht="19.350000000000001" customHeight="1">
      <c r="D9" s="13" t="s">
        <v>4</v>
      </c>
      <c r="E9" s="74"/>
    </row>
    <row r="10" spans="1:5" ht="19.350000000000001" customHeight="1">
      <c r="A10" s="20"/>
    </row>
    <row r="11" spans="1:5" ht="19.350000000000001" customHeight="1">
      <c r="A11" s="20"/>
    </row>
    <row r="12" spans="1:5" ht="19.350000000000001" customHeight="1">
      <c r="A12" s="148" t="s">
        <v>5</v>
      </c>
      <c r="B12" s="148"/>
      <c r="C12" s="148"/>
      <c r="D12" s="148"/>
      <c r="E12" s="148"/>
    </row>
    <row r="13" spans="1:5" ht="19.350000000000001" customHeight="1">
      <c r="A13" s="20"/>
    </row>
    <row r="14" spans="1:5" ht="19.350000000000001" customHeight="1">
      <c r="B14" s="49" t="s">
        <v>105</v>
      </c>
      <c r="C14" s="13"/>
    </row>
    <row r="15" spans="1:5" ht="19.350000000000001" customHeight="1">
      <c r="A15" s="20"/>
      <c r="B15" s="76" t="s">
        <v>6</v>
      </c>
    </row>
    <row r="16" spans="1:5" ht="19.350000000000001" customHeight="1">
      <c r="A16" s="20"/>
    </row>
    <row r="17" spans="1:4" ht="19.350000000000001" customHeight="1">
      <c r="A17" s="20"/>
    </row>
    <row r="18" spans="1:4" ht="19.350000000000001" customHeight="1">
      <c r="A18" s="20"/>
    </row>
    <row r="19" spans="1:4" ht="19.350000000000001" customHeight="1">
      <c r="A19" s="20"/>
      <c r="B19" s="13" t="s">
        <v>7</v>
      </c>
      <c r="C19" s="19" t="s">
        <v>8</v>
      </c>
    </row>
    <row r="20" spans="1:4" ht="19.350000000000001" customHeight="1">
      <c r="A20" s="20"/>
      <c r="B20" s="13" t="s">
        <v>9</v>
      </c>
      <c r="C20" s="55">
        <f>③請求書!AF29</f>
        <v>0</v>
      </c>
      <c r="D20" s="19" t="s">
        <v>10</v>
      </c>
    </row>
    <row r="21" spans="1:4" ht="19.350000000000001" customHeight="1">
      <c r="B21" s="13" t="s">
        <v>11</v>
      </c>
      <c r="C21" s="13"/>
    </row>
    <row r="22" spans="1:4" ht="19.350000000000001" customHeight="1">
      <c r="A22" s="20"/>
      <c r="C22" s="13" t="s">
        <v>12</v>
      </c>
    </row>
    <row r="23" spans="1:4" ht="19.350000000000001" customHeight="1">
      <c r="C23" s="13" t="s">
        <v>13</v>
      </c>
    </row>
    <row r="24" spans="1:4" ht="19.350000000000001" customHeight="1">
      <c r="C24" s="13" t="s">
        <v>14</v>
      </c>
    </row>
    <row r="25" spans="1:4" ht="19.350000000000001" customHeight="1">
      <c r="C25" s="13" t="s">
        <v>15</v>
      </c>
    </row>
    <row r="27" spans="1:4" ht="19.350000000000001" customHeight="1">
      <c r="A27" s="20"/>
    </row>
    <row r="28" spans="1:4" ht="19.350000000000001" customHeight="1">
      <c r="A28" s="20"/>
    </row>
    <row r="29" spans="1:4" ht="19.350000000000001" customHeight="1">
      <c r="B29" s="13" t="s">
        <v>16</v>
      </c>
      <c r="C29" s="13"/>
    </row>
    <row r="30" spans="1:4" ht="19.350000000000001" customHeight="1">
      <c r="B30" s="13" t="s">
        <v>17</v>
      </c>
      <c r="C30" s="13"/>
    </row>
    <row r="31" spans="1:4" ht="19.350000000000001" customHeight="1">
      <c r="B31" s="13" t="s">
        <v>18</v>
      </c>
      <c r="C31" s="13"/>
    </row>
    <row r="32" spans="1:4" ht="19.350000000000001" customHeight="1">
      <c r="A32" s="20"/>
    </row>
    <row r="33" spans="1:1" ht="19.350000000000001" customHeight="1">
      <c r="A33" s="20"/>
    </row>
    <row r="34" spans="1:1" ht="19.350000000000001" customHeight="1">
      <c r="A34" s="21"/>
    </row>
  </sheetData>
  <mergeCells count="1">
    <mergeCell ref="A12:E12"/>
  </mergeCells>
  <phoneticPr fontId="207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blackAndWhite="1" r:id="rId1"/>
  <colBreaks count="1" manualBreakCount="1">
    <brk id="7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showGridLines="0" view="pageBreakPreview" zoomScale="70" zoomScaleNormal="100" zoomScaleSheetLayoutView="70" workbookViewId="0">
      <selection activeCell="J15" sqref="J15"/>
    </sheetView>
  </sheetViews>
  <sheetFormatPr defaultRowHeight="13.5" customHeight="1"/>
  <cols>
    <col min="1" max="1" width="4.125" customWidth="1"/>
    <col min="2" max="2" width="3.875" customWidth="1"/>
    <col min="3" max="3" width="9" customWidth="1"/>
    <col min="4" max="10" width="10" customWidth="1"/>
    <col min="11" max="13" width="9" customWidth="1"/>
  </cols>
  <sheetData>
    <row r="1" spans="1:10" ht="11.25" customHeight="1"/>
    <row r="2" spans="1:10" ht="24" customHeight="1">
      <c r="A2" s="12"/>
      <c r="B2" s="12"/>
    </row>
    <row r="3" spans="1:10" ht="13.5" customHeight="1">
      <c r="F3" s="10"/>
    </row>
    <row r="4" spans="1:10" ht="13.5" customHeight="1">
      <c r="A4" s="8" t="s">
        <v>19</v>
      </c>
      <c r="B4" s="8"/>
      <c r="C4" s="8"/>
      <c r="D4" s="8"/>
      <c r="E4" s="8"/>
      <c r="F4" s="8"/>
      <c r="G4" s="8"/>
      <c r="H4" s="8"/>
      <c r="I4" s="8"/>
      <c r="J4" s="8"/>
    </row>
    <row r="5" spans="1:10" ht="13.5" customHeight="1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13.5" customHeight="1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21" customHeight="1">
      <c r="A7" s="153" t="s">
        <v>20</v>
      </c>
      <c r="B7" s="153"/>
      <c r="C7" s="153"/>
      <c r="D7" s="153"/>
      <c r="E7" s="153"/>
      <c r="F7" s="153"/>
      <c r="G7" s="153"/>
      <c r="H7" s="153"/>
      <c r="I7" s="153"/>
      <c r="J7" s="153"/>
    </row>
    <row r="8" spans="1:10" ht="27.75" customHeight="1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30.6" customHeight="1">
      <c r="A9" s="8"/>
      <c r="B9" s="8"/>
      <c r="C9" s="8"/>
      <c r="D9" s="8"/>
      <c r="E9" s="8"/>
      <c r="F9" s="8"/>
      <c r="G9" s="13" t="s">
        <v>21</v>
      </c>
      <c r="H9" s="152">
        <f>①申請書!E8</f>
        <v>0</v>
      </c>
      <c r="I9" s="152"/>
      <c r="J9" s="152"/>
    </row>
    <row r="10" spans="1:10" ht="30.6" customHeight="1">
      <c r="A10" s="8"/>
      <c r="B10" s="8"/>
      <c r="C10" s="8"/>
      <c r="D10" s="8"/>
      <c r="E10" s="8"/>
      <c r="F10" s="8"/>
      <c r="G10" s="9" t="s">
        <v>22</v>
      </c>
      <c r="H10" s="152">
        <f>①申請書!E9</f>
        <v>0</v>
      </c>
      <c r="I10" s="152"/>
      <c r="J10" s="152"/>
    </row>
    <row r="11" spans="1:10" ht="26.25" customHeight="1"/>
    <row r="12" spans="1:10" ht="52.35" customHeight="1">
      <c r="A12" s="158" t="s">
        <v>23</v>
      </c>
      <c r="B12" s="158"/>
      <c r="C12" s="158"/>
      <c r="D12" s="60"/>
      <c r="E12" s="60"/>
      <c r="F12" s="60"/>
      <c r="G12" s="60"/>
      <c r="H12" s="60"/>
      <c r="I12" s="60"/>
      <c r="J12" s="11" t="s">
        <v>24</v>
      </c>
    </row>
    <row r="13" spans="1:10" ht="52.35" customHeight="1">
      <c r="A13" s="157" t="s">
        <v>25</v>
      </c>
      <c r="B13" s="157"/>
      <c r="C13" s="157"/>
      <c r="D13" s="61"/>
      <c r="E13" s="61"/>
      <c r="F13" s="61"/>
      <c r="G13" s="61"/>
      <c r="H13" s="61"/>
      <c r="I13" s="61"/>
      <c r="J13" s="11">
        <f>SUM(D13:I13)</f>
        <v>0</v>
      </c>
    </row>
    <row r="14" spans="1:10" ht="24.75" customHeight="1">
      <c r="A14" s="163" t="s">
        <v>26</v>
      </c>
      <c r="B14" s="159" t="s">
        <v>27</v>
      </c>
      <c r="C14" s="14" t="s">
        <v>28</v>
      </c>
      <c r="D14" s="149" t="s">
        <v>29</v>
      </c>
      <c r="E14" s="150"/>
      <c r="F14" s="150"/>
      <c r="G14" s="150"/>
      <c r="H14" s="150"/>
      <c r="I14" s="150"/>
      <c r="J14" s="151"/>
    </row>
    <row r="15" spans="1:10" ht="24.75" customHeight="1">
      <c r="A15" s="164"/>
      <c r="B15" s="160"/>
      <c r="C15" s="2" t="s">
        <v>30</v>
      </c>
      <c r="D15" s="62"/>
      <c r="E15" s="62"/>
      <c r="F15" s="62"/>
      <c r="G15" s="62"/>
      <c r="H15" s="62"/>
      <c r="I15" s="62"/>
      <c r="J15" s="50">
        <f>SUM(D15:I15)</f>
        <v>0</v>
      </c>
    </row>
    <row r="16" spans="1:10" ht="24.75" customHeight="1">
      <c r="A16" s="164"/>
      <c r="B16" s="160"/>
      <c r="C16" s="3" t="s">
        <v>28</v>
      </c>
      <c r="D16" s="63"/>
      <c r="E16" s="63"/>
      <c r="F16" s="63"/>
      <c r="G16" s="63"/>
      <c r="H16" s="63"/>
      <c r="I16" s="64"/>
      <c r="J16" s="51"/>
    </row>
    <row r="17" spans="1:13" ht="24.75" customHeight="1">
      <c r="A17" s="164"/>
      <c r="B17" s="160"/>
      <c r="C17" s="1" t="s">
        <v>31</v>
      </c>
      <c r="D17" s="65"/>
      <c r="E17" s="65"/>
      <c r="F17" s="62"/>
      <c r="G17" s="62"/>
      <c r="H17" s="62"/>
      <c r="I17" s="66"/>
      <c r="J17" s="50">
        <f>SUM(D17:I17)</f>
        <v>0</v>
      </c>
    </row>
    <row r="18" spans="1:13" ht="24.75" customHeight="1">
      <c r="A18" s="164"/>
      <c r="B18" s="160"/>
      <c r="C18" s="3" t="s">
        <v>28</v>
      </c>
      <c r="D18" s="67"/>
      <c r="E18" s="67"/>
      <c r="F18" s="68"/>
      <c r="G18" s="68"/>
      <c r="H18" s="68"/>
      <c r="I18" s="69"/>
      <c r="J18" s="52"/>
    </row>
    <row r="19" spans="1:13" ht="24.75" customHeight="1">
      <c r="A19" s="164"/>
      <c r="B19" s="160"/>
      <c r="C19" s="1" t="s">
        <v>32</v>
      </c>
      <c r="D19" s="65"/>
      <c r="E19" s="65"/>
      <c r="F19" s="62"/>
      <c r="G19" s="62"/>
      <c r="H19" s="62"/>
      <c r="I19" s="66"/>
      <c r="J19" s="50">
        <f>SUM(D19:I19)</f>
        <v>0</v>
      </c>
    </row>
    <row r="20" spans="1:13" ht="24.75" customHeight="1">
      <c r="A20" s="164"/>
      <c r="B20" s="160"/>
      <c r="C20" s="3" t="s">
        <v>28</v>
      </c>
      <c r="D20" s="67"/>
      <c r="E20" s="67"/>
      <c r="F20" s="68"/>
      <c r="G20" s="68"/>
      <c r="H20" s="68"/>
      <c r="I20" s="69"/>
      <c r="J20" s="52"/>
      <c r="M20" s="17"/>
    </row>
    <row r="21" spans="1:13" ht="24.75" customHeight="1">
      <c r="A21" s="164"/>
      <c r="B21" s="160"/>
      <c r="C21" s="4" t="s">
        <v>33</v>
      </c>
      <c r="D21" s="65"/>
      <c r="E21" s="65"/>
      <c r="F21" s="62"/>
      <c r="G21" s="62"/>
      <c r="H21" s="62"/>
      <c r="I21" s="66"/>
      <c r="J21" s="50">
        <f>SUM(D21:I21)</f>
        <v>0</v>
      </c>
    </row>
    <row r="22" spans="1:13" ht="24.75" customHeight="1">
      <c r="A22" s="164"/>
      <c r="B22" s="160"/>
      <c r="C22" s="3" t="s">
        <v>28</v>
      </c>
      <c r="D22" s="67"/>
      <c r="E22" s="67"/>
      <c r="F22" s="68"/>
      <c r="G22" s="68"/>
      <c r="H22" s="68"/>
      <c r="I22" s="69"/>
      <c r="J22" s="52"/>
    </row>
    <row r="23" spans="1:13" ht="24.75" customHeight="1">
      <c r="A23" s="164"/>
      <c r="B23" s="160"/>
      <c r="C23" s="5" t="s">
        <v>34</v>
      </c>
      <c r="D23" s="65"/>
      <c r="E23" s="65"/>
      <c r="F23" s="62"/>
      <c r="G23" s="62"/>
      <c r="H23" s="62"/>
      <c r="I23" s="66"/>
      <c r="J23" s="50">
        <f>SUM(D23:I23)</f>
        <v>0</v>
      </c>
    </row>
    <row r="24" spans="1:13" ht="24.75" customHeight="1">
      <c r="A24" s="164"/>
      <c r="B24" s="6"/>
      <c r="C24" s="7" t="s">
        <v>28</v>
      </c>
      <c r="D24" s="70"/>
      <c r="E24" s="70"/>
      <c r="F24" s="71"/>
      <c r="G24" s="71"/>
      <c r="H24" s="71"/>
      <c r="I24" s="72"/>
      <c r="J24" s="53"/>
    </row>
    <row r="25" spans="1:13" ht="24.75" customHeight="1">
      <c r="A25" s="165"/>
      <c r="B25" s="161" t="s">
        <v>35</v>
      </c>
      <c r="C25" s="162"/>
      <c r="D25" s="70"/>
      <c r="E25" s="70"/>
      <c r="F25" s="71"/>
      <c r="G25" s="71"/>
      <c r="H25" s="71"/>
      <c r="I25" s="72"/>
      <c r="J25" s="50">
        <f>SUM(D25:I25)</f>
        <v>0</v>
      </c>
    </row>
    <row r="26" spans="1:13" ht="18.75" customHeight="1">
      <c r="A26" s="15"/>
      <c r="B26" s="16"/>
      <c r="C26" s="7" t="s">
        <v>28</v>
      </c>
      <c r="D26" s="52"/>
      <c r="E26" s="52"/>
      <c r="F26" s="52"/>
      <c r="G26" s="52"/>
      <c r="H26" s="52"/>
      <c r="I26" s="54"/>
      <c r="J26" s="52"/>
    </row>
    <row r="27" spans="1:13" ht="18.75" customHeight="1">
      <c r="A27" s="154" t="s">
        <v>36</v>
      </c>
      <c r="B27" s="155"/>
      <c r="C27" s="156"/>
      <c r="D27" s="50">
        <f>SUM(D15:D25)</f>
        <v>0</v>
      </c>
      <c r="E27" s="50">
        <f t="shared" ref="E27:I27" si="0">SUM(E15:E25)</f>
        <v>0</v>
      </c>
      <c r="F27" s="50">
        <f t="shared" si="0"/>
        <v>0</v>
      </c>
      <c r="G27" s="50">
        <f t="shared" si="0"/>
        <v>0</v>
      </c>
      <c r="H27" s="50">
        <f t="shared" si="0"/>
        <v>0</v>
      </c>
      <c r="I27" s="50">
        <f t="shared" si="0"/>
        <v>0</v>
      </c>
      <c r="J27" s="50">
        <f>SUM(D27:I27)</f>
        <v>0</v>
      </c>
    </row>
    <row r="28" spans="1:13" ht="52.35" customHeight="1">
      <c r="A28" s="154" t="s">
        <v>37</v>
      </c>
      <c r="B28" s="155"/>
      <c r="C28" s="156"/>
      <c r="D28" s="73"/>
      <c r="E28" s="73"/>
      <c r="F28" s="73"/>
      <c r="G28" s="73"/>
      <c r="H28" s="73"/>
      <c r="I28" s="73"/>
      <c r="J28" s="18"/>
    </row>
  </sheetData>
  <mergeCells count="11">
    <mergeCell ref="D14:J14"/>
    <mergeCell ref="H9:J9"/>
    <mergeCell ref="H10:J10"/>
    <mergeCell ref="A7:J7"/>
    <mergeCell ref="A28:C28"/>
    <mergeCell ref="A13:C13"/>
    <mergeCell ref="A12:C12"/>
    <mergeCell ref="B14:B23"/>
    <mergeCell ref="B25:C25"/>
    <mergeCell ref="A14:A25"/>
    <mergeCell ref="A27:C27"/>
  </mergeCells>
  <phoneticPr fontId="207"/>
  <pageMargins left="0.70866141732283472" right="0.27559055118110237" top="0.6692913385826772" bottom="0.70866141732283472" header="0.51181102362204722" footer="0.51181102362204722"/>
  <pageSetup paperSize="9" scale="93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15"/>
  <sheetViews>
    <sheetView showGridLines="0" view="pageBreakPreview" zoomScale="70" zoomScaleNormal="100" zoomScaleSheetLayoutView="70" workbookViewId="0">
      <selection activeCell="U4" sqref="U4:V5"/>
    </sheetView>
  </sheetViews>
  <sheetFormatPr defaultRowHeight="12" customHeight="1"/>
  <cols>
    <col min="1" max="1" width="4.75" customWidth="1"/>
    <col min="2" max="36" width="2.625" customWidth="1"/>
    <col min="37" max="37" width="4.25" customWidth="1"/>
  </cols>
  <sheetData>
    <row r="1" spans="1:36" ht="30" customHeight="1">
      <c r="A1" s="22" t="s">
        <v>38</v>
      </c>
      <c r="B1" s="261" t="s">
        <v>39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</row>
    <row r="2" spans="1:36" ht="10.35" customHeight="1"/>
    <row r="3" spans="1:36" ht="16.350000000000001" customHeight="1">
      <c r="F3" s="262" t="s">
        <v>40</v>
      </c>
      <c r="G3" s="263"/>
      <c r="H3" s="263"/>
      <c r="I3" s="264"/>
      <c r="J3" s="265"/>
      <c r="K3" s="272" t="s">
        <v>41</v>
      </c>
      <c r="L3" s="273"/>
      <c r="M3" s="274" t="s">
        <v>42</v>
      </c>
      <c r="N3" s="275"/>
      <c r="O3" s="272" t="s">
        <v>43</v>
      </c>
      <c r="P3" s="276"/>
      <c r="Q3" s="274" t="s">
        <v>44</v>
      </c>
      <c r="R3" s="276"/>
      <c r="S3" s="274" t="s">
        <v>41</v>
      </c>
      <c r="T3" s="277"/>
      <c r="U3" s="272" t="s">
        <v>42</v>
      </c>
      <c r="V3" s="276"/>
      <c r="W3" s="274" t="s">
        <v>45</v>
      </c>
      <c r="X3" s="276"/>
      <c r="Y3" s="274" t="s">
        <v>44</v>
      </c>
      <c r="Z3" s="277"/>
      <c r="AA3" s="272" t="s">
        <v>41</v>
      </c>
      <c r="AB3" s="276"/>
      <c r="AC3" s="274" t="s">
        <v>42</v>
      </c>
      <c r="AD3" s="276"/>
      <c r="AE3" s="274" t="s">
        <v>46</v>
      </c>
      <c r="AF3" s="286"/>
    </row>
    <row r="4" spans="1:36" ht="16.350000000000001" customHeight="1">
      <c r="F4" s="266"/>
      <c r="G4" s="267"/>
      <c r="H4" s="267"/>
      <c r="I4" s="267"/>
      <c r="J4" s="268"/>
      <c r="K4" s="287" t="str">
        <f>IF(LEN(AF29)&lt;10,"",IF(LEN(AF29)=10,"\",MID(AF29,LEN(AF29)-10,1)))</f>
        <v/>
      </c>
      <c r="L4" s="288"/>
      <c r="M4" s="291" t="str">
        <f>IF(LEN(AF29)&lt;9,"",IF(LEN(AF29)=9,"\",MID(AF29,LEN(AF29)-9,1)))</f>
        <v/>
      </c>
      <c r="N4" s="292"/>
      <c r="O4" s="236" t="str">
        <f>IF(LEN(AF29)&lt;8,"",IF(LEN(AF29)=8,"\",MID(AF29,LEN(AF29)-8,1)))</f>
        <v/>
      </c>
      <c r="P4" s="237"/>
      <c r="Q4" s="240" t="str">
        <f>IF(LEN(AF29)&lt;7,"",IF(LEN(AF29)=7,"\",MID(AF29,LEN(AF29)-7,1)))</f>
        <v/>
      </c>
      <c r="R4" s="241"/>
      <c r="S4" s="244" t="str">
        <f>IF(LEN(AF29)&lt;6,"",IF(LEN(AF29)=6,"\",MID(AF29,LEN(AF29)-6,1)))</f>
        <v/>
      </c>
      <c r="T4" s="245"/>
      <c r="U4" s="250" t="str">
        <f>IF(LEN(AF29)&lt;5,"",IF(LEN(AF29)=5,"\",MID(AF29,LEN(AF29)-5,1)))</f>
        <v/>
      </c>
      <c r="V4" s="251"/>
      <c r="W4" s="254" t="str">
        <f>IF(LEN(AF29)&lt;4,"",IF(LEN(AF29)=4,"\",MID(AF29,LEN(AF29)-4,1)))</f>
        <v/>
      </c>
      <c r="X4" s="255"/>
      <c r="Y4" s="278" t="str">
        <f>IF(LEN(AF29)&lt;3,"",IF(LEN(AF29)=3,"\",MID(AF29,LEN(AF29)-3,1)))</f>
        <v/>
      </c>
      <c r="Z4" s="279"/>
      <c r="AA4" s="282" t="str">
        <f>IF(LEN(AF29)&lt;2,"",IF(LEN(AF29)=2,"\",MID(AF29,LEN(AF29)-2,1)))</f>
        <v/>
      </c>
      <c r="AB4" s="255"/>
      <c r="AC4" s="278" t="str">
        <f>IF(LEN(AF29)&lt;1,"",IF(LEN(AF29)=1,"\",MID(AF29,LEN(AF29)-1,1)))</f>
        <v>\</v>
      </c>
      <c r="AD4" s="255"/>
      <c r="AE4" s="278" t="str">
        <f>RIGHT(AF29,1)</f>
        <v>0</v>
      </c>
      <c r="AF4" s="284"/>
    </row>
    <row r="5" spans="1:36" ht="16.350000000000001" customHeight="1">
      <c r="F5" s="269"/>
      <c r="G5" s="270"/>
      <c r="H5" s="270"/>
      <c r="I5" s="270"/>
      <c r="J5" s="271"/>
      <c r="K5" s="289"/>
      <c r="L5" s="290"/>
      <c r="M5" s="293"/>
      <c r="N5" s="294"/>
      <c r="O5" s="238"/>
      <c r="P5" s="239"/>
      <c r="Q5" s="242"/>
      <c r="R5" s="243"/>
      <c r="S5" s="246"/>
      <c r="T5" s="247"/>
      <c r="U5" s="252"/>
      <c r="V5" s="253"/>
      <c r="W5" s="256"/>
      <c r="X5" s="257"/>
      <c r="Y5" s="280"/>
      <c r="Z5" s="281"/>
      <c r="AA5" s="283"/>
      <c r="AB5" s="257"/>
      <c r="AC5" s="280"/>
      <c r="AD5" s="257"/>
      <c r="AE5" s="280"/>
      <c r="AF5" s="285"/>
    </row>
    <row r="6" spans="1:36" ht="10.35" customHeight="1"/>
    <row r="7" spans="1:36" ht="18" customHeight="1">
      <c r="G7" s="248" t="s">
        <v>47</v>
      </c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</row>
    <row r="8" spans="1:36" ht="14.25" customHeight="1">
      <c r="G8" s="249" t="s">
        <v>48</v>
      </c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</row>
    <row r="9" spans="1:36" ht="10.35" customHeight="1"/>
    <row r="10" spans="1:36" ht="16.350000000000001" customHeight="1">
      <c r="D10" s="207"/>
      <c r="E10" s="208"/>
      <c r="F10" s="208"/>
      <c r="G10" s="208"/>
      <c r="H10" s="208"/>
      <c r="I10" s="208"/>
      <c r="J10" s="234"/>
      <c r="K10" s="235"/>
      <c r="L10" s="232"/>
      <c r="M10" s="208"/>
      <c r="N10" s="208"/>
      <c r="O10" s="208"/>
      <c r="P10" s="208"/>
      <c r="Q10" s="208"/>
      <c r="R10" s="234"/>
      <c r="S10" s="235"/>
      <c r="T10" s="232"/>
      <c r="U10" s="208"/>
      <c r="V10" s="208"/>
      <c r="W10" s="234"/>
      <c r="X10" s="235"/>
      <c r="Y10" s="258" t="s">
        <v>50</v>
      </c>
      <c r="Z10" s="259"/>
      <c r="AA10" s="259"/>
      <c r="AB10" s="259"/>
      <c r="AC10" s="259"/>
      <c r="AD10" s="259"/>
      <c r="AE10" s="259"/>
      <c r="AF10" s="259"/>
      <c r="AG10" s="259"/>
      <c r="AH10" s="260"/>
    </row>
    <row r="11" spans="1:36" ht="16.350000000000001" customHeight="1">
      <c r="D11" s="209"/>
      <c r="E11" s="210"/>
      <c r="F11" s="210"/>
      <c r="G11" s="210"/>
      <c r="H11" s="210"/>
      <c r="I11" s="210"/>
      <c r="J11" s="220" t="s">
        <v>51</v>
      </c>
      <c r="K11" s="221"/>
      <c r="L11" s="233"/>
      <c r="M11" s="210"/>
      <c r="N11" s="210"/>
      <c r="O11" s="210"/>
      <c r="P11" s="210"/>
      <c r="Q11" s="210"/>
      <c r="R11" s="220" t="s">
        <v>52</v>
      </c>
      <c r="S11" s="221"/>
      <c r="T11" s="233"/>
      <c r="U11" s="210"/>
      <c r="V11" s="210"/>
      <c r="W11" s="220" t="s">
        <v>53</v>
      </c>
      <c r="X11" s="221"/>
      <c r="Y11" s="228"/>
      <c r="Z11" s="230"/>
      <c r="AA11" s="230"/>
      <c r="AB11" s="216"/>
      <c r="AC11" s="216"/>
      <c r="AD11" s="216"/>
      <c r="AE11" s="216"/>
      <c r="AF11" s="216"/>
      <c r="AG11" s="216"/>
      <c r="AH11" s="218"/>
      <c r="AI11" s="23"/>
    </row>
    <row r="12" spans="1:36" ht="16.350000000000001" customHeight="1">
      <c r="D12" s="209"/>
      <c r="E12" s="210"/>
      <c r="F12" s="210"/>
      <c r="G12" s="210"/>
      <c r="H12" s="210"/>
      <c r="I12" s="210"/>
      <c r="J12" s="220"/>
      <c r="K12" s="221"/>
      <c r="L12" s="233"/>
      <c r="M12" s="210"/>
      <c r="N12" s="210"/>
      <c r="O12" s="210"/>
      <c r="P12" s="210"/>
      <c r="Q12" s="210"/>
      <c r="R12" s="220"/>
      <c r="S12" s="221"/>
      <c r="T12" s="233"/>
      <c r="U12" s="210"/>
      <c r="V12" s="210"/>
      <c r="W12" s="220"/>
      <c r="X12" s="221"/>
      <c r="Y12" s="229"/>
      <c r="Z12" s="231"/>
      <c r="AA12" s="231"/>
      <c r="AB12" s="217"/>
      <c r="AC12" s="217"/>
      <c r="AD12" s="217"/>
      <c r="AE12" s="217"/>
      <c r="AF12" s="217"/>
      <c r="AG12" s="217"/>
      <c r="AH12" s="219"/>
    </row>
    <row r="13" spans="1:36" ht="45" customHeight="1">
      <c r="D13" s="202" t="s">
        <v>54</v>
      </c>
      <c r="E13" s="203"/>
      <c r="F13" s="203"/>
      <c r="G13" s="203"/>
      <c r="H13" s="204"/>
      <c r="I13" s="205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</row>
    <row r="14" spans="1:36" ht="10.5" customHeight="1"/>
    <row r="15" spans="1:36" ht="18" customHeight="1">
      <c r="Y15" s="199" t="s">
        <v>55</v>
      </c>
      <c r="Z15" s="199"/>
      <c r="AA15" s="225"/>
      <c r="AB15" s="225"/>
      <c r="AC15" s="24" t="s">
        <v>56</v>
      </c>
      <c r="AD15" s="225"/>
      <c r="AE15" s="225"/>
      <c r="AF15" s="24" t="s">
        <v>57</v>
      </c>
      <c r="AG15" s="225"/>
      <c r="AH15" s="225"/>
      <c r="AI15" s="24" t="s">
        <v>58</v>
      </c>
      <c r="AJ15" s="23"/>
    </row>
    <row r="16" spans="1:36" ht="18" customHeight="1">
      <c r="C16" s="199" t="s">
        <v>59</v>
      </c>
      <c r="D16" s="199"/>
      <c r="E16" s="199"/>
      <c r="F16" s="199"/>
      <c r="G16" s="199"/>
      <c r="H16" s="199"/>
      <c r="I16" s="199"/>
      <c r="J16" s="199"/>
      <c r="K16" s="200"/>
      <c r="L16" s="200"/>
      <c r="M16" s="201"/>
      <c r="N16" s="201"/>
    </row>
    <row r="17" spans="2:36" ht="20.100000000000001" customHeight="1">
      <c r="K17" s="25"/>
      <c r="L17" s="26"/>
      <c r="M17" s="26"/>
      <c r="N17" s="26"/>
      <c r="O17" s="26"/>
      <c r="Q17" s="212" t="s">
        <v>60</v>
      </c>
      <c r="R17" s="212"/>
      <c r="S17" s="27"/>
      <c r="T17" s="226">
        <f>①申請書!E7</f>
        <v>0</v>
      </c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7"/>
      <c r="AI17" s="27"/>
      <c r="AJ17" s="27"/>
    </row>
    <row r="18" spans="2:36" ht="20.100000000000001" customHeight="1">
      <c r="T18" s="227">
        <f>①申請書!E8</f>
        <v>0</v>
      </c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</row>
    <row r="19" spans="2:36" ht="20.100000000000001" customHeight="1">
      <c r="Q19" s="212" t="s">
        <v>61</v>
      </c>
      <c r="R19" s="212"/>
      <c r="S19" s="27"/>
      <c r="T19" s="226">
        <f>①申請書!E9</f>
        <v>0</v>
      </c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8"/>
      <c r="AI19" s="29"/>
      <c r="AJ19" s="27"/>
    </row>
    <row r="20" spans="2:36" ht="26.25" customHeight="1">
      <c r="Q20" s="58"/>
      <c r="R20" s="58"/>
      <c r="S20" s="58"/>
      <c r="T20" s="56" t="s">
        <v>62</v>
      </c>
      <c r="U20" s="57" t="s">
        <v>63</v>
      </c>
      <c r="V20" s="222"/>
      <c r="W20" s="222"/>
      <c r="X20" s="222"/>
      <c r="Y20" s="57" t="s">
        <v>65</v>
      </c>
      <c r="Z20" s="223"/>
      <c r="AA20" s="223"/>
      <c r="AB20" s="223"/>
      <c r="AC20" s="56" t="s">
        <v>66</v>
      </c>
      <c r="AD20" s="224"/>
      <c r="AE20" s="224"/>
      <c r="AF20" s="224"/>
      <c r="AG20" s="224"/>
      <c r="AH20" s="57"/>
      <c r="AI20" s="59"/>
      <c r="AJ20" s="59"/>
    </row>
    <row r="21" spans="2:36" ht="22.5" customHeight="1">
      <c r="T21" s="25"/>
      <c r="U21" s="33"/>
      <c r="V21" s="34"/>
      <c r="W21" s="34"/>
      <c r="X21" s="34"/>
      <c r="Y21" s="33"/>
      <c r="Z21" s="34"/>
      <c r="AA21" s="34"/>
      <c r="AB21" s="34"/>
      <c r="AC21" s="25"/>
      <c r="AD21" s="35"/>
      <c r="AE21" s="35"/>
      <c r="AF21" s="35"/>
      <c r="AG21" s="35"/>
      <c r="AH21" s="33"/>
    </row>
    <row r="22" spans="2:36" ht="19.5" customHeight="1"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7"/>
      <c r="T22" s="38" t="s">
        <v>67</v>
      </c>
      <c r="U22" t="s">
        <v>85</v>
      </c>
      <c r="V22" s="39"/>
      <c r="W22" s="40" t="s">
        <v>68</v>
      </c>
      <c r="Y22" s="37"/>
      <c r="Z22" s="37"/>
      <c r="AA22" s="37"/>
      <c r="AB22" s="37"/>
      <c r="AC22" s="37"/>
      <c r="AD22" s="37"/>
      <c r="AE22" s="37"/>
      <c r="AF22" s="37"/>
      <c r="AG22" s="25"/>
      <c r="AH22" s="33"/>
    </row>
    <row r="23" spans="2:36" ht="11.25" customHeight="1"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</row>
    <row r="24" spans="2:36" ht="19.5" customHeight="1"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37"/>
      <c r="T24" s="212" t="s">
        <v>61</v>
      </c>
      <c r="U24" s="212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7"/>
    </row>
    <row r="25" spans="2:36" ht="26.25" customHeight="1">
      <c r="C25" s="25"/>
      <c r="D25" s="33"/>
      <c r="E25" s="26"/>
      <c r="F25" s="26"/>
      <c r="G25" s="26"/>
      <c r="H25" s="33"/>
      <c r="I25" s="26"/>
      <c r="J25" s="26"/>
      <c r="K25" s="26"/>
      <c r="L25" s="25"/>
      <c r="M25" s="26"/>
      <c r="N25" s="26"/>
      <c r="O25" s="33"/>
      <c r="T25" s="30" t="s">
        <v>62</v>
      </c>
      <c r="U25" s="31" t="s">
        <v>63</v>
      </c>
      <c r="V25" s="214"/>
      <c r="W25" s="214"/>
      <c r="X25" s="214"/>
      <c r="Y25" s="31" t="s">
        <v>65</v>
      </c>
      <c r="Z25" s="215"/>
      <c r="AA25" s="215"/>
      <c r="AB25" s="215"/>
      <c r="AC25" s="30" t="s">
        <v>66</v>
      </c>
      <c r="AD25" s="215"/>
      <c r="AE25" s="215"/>
      <c r="AF25" s="215"/>
      <c r="AG25" s="215"/>
      <c r="AH25" s="31"/>
      <c r="AI25" s="32"/>
      <c r="AJ25" s="32"/>
    </row>
    <row r="26" spans="2:36" ht="9.75" customHeight="1">
      <c r="C26" s="25"/>
      <c r="D26" s="33"/>
      <c r="E26" s="34"/>
      <c r="F26" s="34"/>
      <c r="G26" s="34"/>
      <c r="H26" s="33"/>
      <c r="I26" s="34"/>
      <c r="J26" s="34"/>
      <c r="K26" s="34"/>
      <c r="L26" s="25"/>
      <c r="M26" s="35"/>
      <c r="N26" s="35"/>
      <c r="O26" s="35"/>
      <c r="P26" s="35"/>
      <c r="Q26" s="33"/>
    </row>
    <row r="27" spans="2:36" ht="18" customHeight="1">
      <c r="B27" s="194" t="s">
        <v>69</v>
      </c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</row>
    <row r="28" spans="2:36" ht="25.35" customHeight="1">
      <c r="B28" s="195" t="s">
        <v>70</v>
      </c>
      <c r="C28" s="196"/>
      <c r="D28" s="196" t="s">
        <v>71</v>
      </c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 t="s">
        <v>72</v>
      </c>
      <c r="P28" s="196"/>
      <c r="Q28" s="196"/>
      <c r="R28" s="196"/>
      <c r="S28" s="196"/>
      <c r="T28" s="196"/>
      <c r="U28" s="196"/>
      <c r="V28" s="196"/>
      <c r="W28" s="196" t="s">
        <v>73</v>
      </c>
      <c r="X28" s="196"/>
      <c r="Y28" s="196"/>
      <c r="Z28" s="196"/>
      <c r="AA28" s="196" t="s">
        <v>74</v>
      </c>
      <c r="AB28" s="196"/>
      <c r="AC28" s="196"/>
      <c r="AD28" s="196" t="s">
        <v>75</v>
      </c>
      <c r="AE28" s="196"/>
      <c r="AF28" s="196" t="s">
        <v>40</v>
      </c>
      <c r="AG28" s="196"/>
      <c r="AH28" s="196"/>
      <c r="AI28" s="196"/>
      <c r="AJ28" s="197"/>
    </row>
    <row r="29" spans="2:36" ht="32.1" customHeight="1">
      <c r="B29" s="187">
        <v>1</v>
      </c>
      <c r="C29" s="188"/>
      <c r="D29" s="190" t="s">
        <v>76</v>
      </c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1" t="s">
        <v>77</v>
      </c>
      <c r="P29" s="191"/>
      <c r="Q29" s="191"/>
      <c r="R29" s="191"/>
      <c r="S29" s="191"/>
      <c r="T29" s="191"/>
      <c r="U29" s="191"/>
      <c r="V29" s="191"/>
      <c r="W29" s="181">
        <v>6</v>
      </c>
      <c r="X29" s="181"/>
      <c r="Y29" s="181"/>
      <c r="Z29" s="181"/>
      <c r="AA29" s="192">
        <f>②報告書!J27</f>
        <v>0</v>
      </c>
      <c r="AB29" s="192"/>
      <c r="AC29" s="192"/>
      <c r="AD29" s="193" t="s">
        <v>78</v>
      </c>
      <c r="AE29" s="186"/>
      <c r="AF29" s="192">
        <f>ROUNDDOWN(AA29*6,-1)</f>
        <v>0</v>
      </c>
      <c r="AG29" s="192"/>
      <c r="AH29" s="192"/>
      <c r="AI29" s="192"/>
      <c r="AJ29" s="198"/>
    </row>
    <row r="30" spans="2:36" ht="27" customHeight="1">
      <c r="B30" s="187">
        <v>2</v>
      </c>
      <c r="C30" s="188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1"/>
      <c r="X30" s="181"/>
      <c r="Y30" s="181"/>
      <c r="Z30" s="181"/>
      <c r="AA30" s="181"/>
      <c r="AB30" s="181"/>
      <c r="AC30" s="181"/>
      <c r="AD30" s="186"/>
      <c r="AE30" s="186"/>
      <c r="AF30" s="181"/>
      <c r="AG30" s="181"/>
      <c r="AH30" s="181"/>
      <c r="AI30" s="181"/>
      <c r="AJ30" s="182"/>
    </row>
    <row r="31" spans="2:36" ht="27" customHeight="1">
      <c r="B31" s="187">
        <v>3</v>
      </c>
      <c r="C31" s="188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1"/>
      <c r="X31" s="181"/>
      <c r="Y31" s="181"/>
      <c r="Z31" s="181"/>
      <c r="AA31" s="181"/>
      <c r="AB31" s="181"/>
      <c r="AC31" s="181"/>
      <c r="AD31" s="186"/>
      <c r="AE31" s="186"/>
      <c r="AF31" s="181"/>
      <c r="AG31" s="181"/>
      <c r="AH31" s="181"/>
      <c r="AI31" s="181"/>
      <c r="AJ31" s="182"/>
    </row>
    <row r="32" spans="2:36" ht="27" customHeight="1">
      <c r="B32" s="187">
        <v>4</v>
      </c>
      <c r="C32" s="188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1"/>
      <c r="X32" s="181"/>
      <c r="Y32" s="181"/>
      <c r="Z32" s="181"/>
      <c r="AA32" s="181"/>
      <c r="AB32" s="181"/>
      <c r="AC32" s="181"/>
      <c r="AD32" s="186"/>
      <c r="AE32" s="186"/>
      <c r="AF32" s="181"/>
      <c r="AG32" s="181"/>
      <c r="AH32" s="181"/>
      <c r="AI32" s="181"/>
      <c r="AJ32" s="182"/>
    </row>
    <row r="33" spans="2:36" ht="27" customHeight="1">
      <c r="B33" s="187">
        <v>5</v>
      </c>
      <c r="C33" s="188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1"/>
      <c r="X33" s="181"/>
      <c r="Y33" s="181"/>
      <c r="Z33" s="181"/>
      <c r="AA33" s="181"/>
      <c r="AB33" s="181"/>
      <c r="AC33" s="181"/>
      <c r="AD33" s="186"/>
      <c r="AE33" s="186"/>
      <c r="AF33" s="181"/>
      <c r="AG33" s="181"/>
      <c r="AH33" s="181"/>
      <c r="AI33" s="181"/>
      <c r="AJ33" s="182"/>
    </row>
    <row r="34" spans="2:36" ht="27" customHeight="1">
      <c r="B34" s="187">
        <v>6</v>
      </c>
      <c r="C34" s="188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1"/>
      <c r="X34" s="181"/>
      <c r="Y34" s="181"/>
      <c r="Z34" s="181"/>
      <c r="AA34" s="181"/>
      <c r="AB34" s="181"/>
      <c r="AC34" s="181"/>
      <c r="AD34" s="186"/>
      <c r="AE34" s="186"/>
      <c r="AF34" s="181"/>
      <c r="AG34" s="181"/>
      <c r="AH34" s="181"/>
      <c r="AI34" s="181"/>
      <c r="AJ34" s="182"/>
    </row>
    <row r="35" spans="2:36" ht="27" customHeight="1">
      <c r="B35" s="187">
        <v>7</v>
      </c>
      <c r="C35" s="188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1"/>
      <c r="X35" s="181"/>
      <c r="Y35" s="181"/>
      <c r="Z35" s="181"/>
      <c r="AA35" s="181"/>
      <c r="AB35" s="181"/>
      <c r="AC35" s="181"/>
      <c r="AD35" s="186"/>
      <c r="AE35" s="186"/>
      <c r="AF35" s="181"/>
      <c r="AG35" s="181"/>
      <c r="AH35" s="181"/>
      <c r="AI35" s="181"/>
      <c r="AJ35" s="182"/>
    </row>
    <row r="36" spans="2:36" ht="27" customHeight="1">
      <c r="B36" s="187">
        <v>8</v>
      </c>
      <c r="C36" s="188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1"/>
      <c r="X36" s="181"/>
      <c r="Y36" s="181"/>
      <c r="Z36" s="181"/>
      <c r="AA36" s="181"/>
      <c r="AB36" s="181"/>
      <c r="AC36" s="181"/>
      <c r="AD36" s="186"/>
      <c r="AE36" s="186"/>
      <c r="AF36" s="181"/>
      <c r="AG36" s="181"/>
      <c r="AH36" s="181"/>
      <c r="AI36" s="181"/>
      <c r="AJ36" s="182"/>
    </row>
    <row r="37" spans="2:36" ht="27" customHeight="1">
      <c r="B37" s="187">
        <v>9</v>
      </c>
      <c r="C37" s="188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1"/>
      <c r="X37" s="181"/>
      <c r="Y37" s="181"/>
      <c r="Z37" s="181"/>
      <c r="AA37" s="181"/>
      <c r="AB37" s="181"/>
      <c r="AC37" s="181"/>
      <c r="AD37" s="186"/>
      <c r="AE37" s="186"/>
      <c r="AF37" s="181"/>
      <c r="AG37" s="181"/>
      <c r="AH37" s="181"/>
      <c r="AI37" s="181"/>
      <c r="AJ37" s="182"/>
    </row>
    <row r="38" spans="2:36" ht="27" customHeight="1">
      <c r="B38" s="187">
        <v>10</v>
      </c>
      <c r="C38" s="188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1"/>
      <c r="X38" s="181"/>
      <c r="Y38" s="181"/>
      <c r="Z38" s="181"/>
      <c r="AA38" s="181"/>
      <c r="AB38" s="181"/>
      <c r="AC38" s="181"/>
      <c r="AD38" s="186"/>
      <c r="AE38" s="186"/>
      <c r="AF38" s="181"/>
      <c r="AG38" s="181"/>
      <c r="AH38" s="181"/>
      <c r="AI38" s="181"/>
      <c r="AJ38" s="182"/>
    </row>
    <row r="39" spans="2:36" ht="27" customHeight="1">
      <c r="B39" s="187">
        <v>11</v>
      </c>
      <c r="C39" s="188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1"/>
      <c r="X39" s="181"/>
      <c r="Y39" s="181"/>
      <c r="Z39" s="181"/>
      <c r="AA39" s="181"/>
      <c r="AB39" s="181"/>
      <c r="AC39" s="181"/>
      <c r="AD39" s="186"/>
      <c r="AE39" s="186"/>
      <c r="AF39" s="181"/>
      <c r="AG39" s="181"/>
      <c r="AH39" s="181"/>
      <c r="AI39" s="181"/>
      <c r="AJ39" s="182"/>
    </row>
    <row r="40" spans="2:36" ht="27" customHeight="1">
      <c r="B40" s="183">
        <v>12</v>
      </c>
      <c r="C40" s="184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1"/>
      <c r="X40" s="181"/>
      <c r="Y40" s="181"/>
      <c r="Z40" s="181"/>
      <c r="AA40" s="181"/>
      <c r="AB40" s="181"/>
      <c r="AC40" s="181"/>
      <c r="AD40" s="186"/>
      <c r="AE40" s="186"/>
      <c r="AF40" s="181"/>
      <c r="AG40" s="181"/>
      <c r="AH40" s="181"/>
      <c r="AI40" s="181"/>
      <c r="AJ40" s="182"/>
    </row>
    <row r="41" spans="2:36" ht="27" customHeight="1">
      <c r="C41" s="167" t="s">
        <v>79</v>
      </c>
      <c r="D41" s="167"/>
      <c r="E41" s="167"/>
      <c r="F41" s="42"/>
      <c r="G41" s="168" t="s">
        <v>80</v>
      </c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W41" s="43"/>
      <c r="X41" s="32"/>
      <c r="Y41" s="170" t="s">
        <v>81</v>
      </c>
      <c r="Z41" s="170"/>
      <c r="AA41" s="170"/>
      <c r="AB41" s="170"/>
      <c r="AC41" s="170"/>
      <c r="AD41" s="32"/>
      <c r="AE41" s="32"/>
      <c r="AF41" s="171"/>
      <c r="AG41" s="171"/>
      <c r="AH41" s="171"/>
      <c r="AI41" s="171"/>
      <c r="AJ41" s="172"/>
    </row>
    <row r="42" spans="2:36" ht="27" customHeight="1">
      <c r="C42" s="173" t="s">
        <v>82</v>
      </c>
      <c r="D42" s="173"/>
      <c r="E42" s="173"/>
      <c r="F42" s="44"/>
      <c r="G42" s="174"/>
      <c r="H42" s="174"/>
      <c r="I42" s="174"/>
      <c r="J42" s="174"/>
      <c r="K42" s="174"/>
      <c r="L42" s="45"/>
      <c r="M42" s="175"/>
      <c r="N42" s="175"/>
      <c r="O42" s="175"/>
      <c r="P42" s="175"/>
      <c r="Q42" s="46"/>
      <c r="R42" s="176"/>
      <c r="S42" s="176"/>
      <c r="T42" s="176"/>
      <c r="U42" s="176"/>
      <c r="W42" s="47"/>
      <c r="X42" s="48"/>
      <c r="Y42" s="177" t="s">
        <v>83</v>
      </c>
      <c r="Z42" s="177"/>
      <c r="AA42" s="177"/>
      <c r="AB42" s="177"/>
      <c r="AC42" s="177"/>
      <c r="AD42" s="48"/>
      <c r="AE42" s="48"/>
      <c r="AF42" s="178">
        <f>AF29</f>
        <v>0</v>
      </c>
      <c r="AG42" s="179"/>
      <c r="AH42" s="179"/>
      <c r="AI42" s="179"/>
      <c r="AJ42" s="180"/>
    </row>
    <row r="43" spans="2:36" ht="15" customHeight="1">
      <c r="AF43" s="166" t="s">
        <v>84</v>
      </c>
      <c r="AG43" s="166"/>
      <c r="AH43" s="166"/>
      <c r="AI43" s="166"/>
      <c r="AJ43" s="166"/>
    </row>
    <row r="44" spans="2:36" ht="25.35" customHeight="1"/>
    <row r="45" spans="2:36" ht="25.35" customHeight="1"/>
    <row r="46" spans="2:36" ht="25.35" customHeight="1"/>
    <row r="47" spans="2:36" ht="25.35" customHeight="1"/>
    <row r="48" spans="2:36" ht="25.35" customHeight="1"/>
    <row r="49" ht="25.35" customHeight="1"/>
    <row r="50" ht="25.35" customHeight="1"/>
    <row r="51" ht="25.35" customHeight="1"/>
    <row r="52" ht="25.35" customHeight="1"/>
    <row r="53" ht="25.35" customHeight="1"/>
    <row r="54" ht="25.35" customHeight="1"/>
    <row r="55" ht="25.35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6.350000000000001" customHeight="1"/>
    <row r="63" ht="16.350000000000001" customHeight="1"/>
    <row r="64" ht="16.350000000000001" customHeight="1"/>
    <row r="65" ht="16.350000000000001" customHeight="1"/>
    <row r="66" ht="16.350000000000001" customHeight="1"/>
    <row r="67" ht="16.350000000000001" customHeight="1"/>
    <row r="68" ht="16.350000000000001" customHeight="1"/>
    <row r="69" ht="16.350000000000001" customHeight="1"/>
    <row r="70" ht="16.350000000000001" customHeight="1"/>
    <row r="71" ht="16.350000000000001" customHeight="1"/>
    <row r="72" ht="16.350000000000001" customHeight="1"/>
    <row r="73" ht="16.350000000000001" customHeight="1"/>
    <row r="74" ht="16.350000000000001" customHeight="1"/>
    <row r="75" ht="16.350000000000001" customHeight="1"/>
    <row r="76" ht="16.350000000000001" customHeight="1"/>
    <row r="77" ht="16.350000000000001" customHeight="1"/>
    <row r="78" ht="16.350000000000001" customHeight="1"/>
    <row r="79" ht="16.350000000000001" customHeight="1"/>
    <row r="80" ht="16.350000000000001" customHeight="1"/>
    <row r="81" ht="16.350000000000001" customHeight="1"/>
    <row r="82" ht="16.350000000000001" customHeight="1"/>
    <row r="83" ht="16.350000000000001" customHeight="1"/>
    <row r="84" ht="16.350000000000001" customHeight="1"/>
    <row r="85" ht="16.350000000000001" customHeight="1"/>
    <row r="86" ht="16.350000000000001" customHeight="1"/>
    <row r="87" ht="16.350000000000001" customHeight="1"/>
    <row r="88" ht="16.350000000000001" customHeight="1"/>
    <row r="89" ht="16.350000000000001" customHeight="1"/>
    <row r="90" ht="16.350000000000001" customHeight="1"/>
    <row r="91" ht="16.350000000000001" customHeight="1"/>
    <row r="92" ht="16.350000000000001" customHeight="1"/>
    <row r="93" ht="16.350000000000001" customHeight="1"/>
    <row r="94" ht="16.350000000000001" customHeight="1"/>
    <row r="95" ht="16.350000000000001" customHeight="1"/>
    <row r="96" ht="16.350000000000001" customHeight="1"/>
    <row r="97" ht="16.350000000000001" customHeight="1"/>
    <row r="98" ht="16.350000000000001" customHeight="1"/>
    <row r="99" ht="16.350000000000001" customHeight="1"/>
    <row r="100" ht="16.350000000000001" customHeight="1"/>
    <row r="101" ht="16.350000000000001" customHeight="1"/>
    <row r="102" ht="16.350000000000001" customHeight="1"/>
    <row r="103" ht="16.350000000000001" customHeight="1"/>
    <row r="104" ht="16.350000000000001" customHeight="1"/>
    <row r="105" ht="16.350000000000001" customHeight="1"/>
    <row r="106" ht="16.350000000000001" customHeight="1"/>
    <row r="107" ht="16.350000000000001" customHeight="1"/>
    <row r="108" ht="16.350000000000001" customHeight="1"/>
    <row r="109" ht="16.350000000000001" customHeight="1"/>
    <row r="110" ht="16.350000000000001" customHeight="1"/>
    <row r="111" ht="16.350000000000001" customHeight="1"/>
    <row r="112" ht="16.350000000000001" customHeight="1"/>
    <row r="113" ht="16.350000000000001" customHeight="1"/>
    <row r="114" ht="16.350000000000001" customHeight="1"/>
    <row r="115" ht="16.350000000000001" customHeight="1"/>
  </sheetData>
  <mergeCells count="171"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  <mergeCell ref="AA3:AB3"/>
    <mergeCell ref="AC3:AD3"/>
    <mergeCell ref="AE3:AF3"/>
    <mergeCell ref="K4:L5"/>
    <mergeCell ref="M4:N5"/>
    <mergeCell ref="J10:K10"/>
    <mergeCell ref="L10:Q12"/>
    <mergeCell ref="R10:S10"/>
    <mergeCell ref="AC11:AC12"/>
    <mergeCell ref="AD11:AD12"/>
    <mergeCell ref="AE11:AE12"/>
    <mergeCell ref="AF11:AF12"/>
    <mergeCell ref="J11:K12"/>
    <mergeCell ref="O4:P5"/>
    <mergeCell ref="Q4:R5"/>
    <mergeCell ref="S4:T5"/>
    <mergeCell ref="G7:AE7"/>
    <mergeCell ref="G8:AE8"/>
    <mergeCell ref="U4:V5"/>
    <mergeCell ref="W4:X5"/>
    <mergeCell ref="Y10:AH10"/>
    <mergeCell ref="T18:AG18"/>
    <mergeCell ref="Q19:R19"/>
    <mergeCell ref="T19:AG19"/>
    <mergeCell ref="Y11:Y12"/>
    <mergeCell ref="Z11:Z12"/>
    <mergeCell ref="AA11:AA12"/>
    <mergeCell ref="AB11:AB12"/>
    <mergeCell ref="T10:V12"/>
    <mergeCell ref="W10:X10"/>
    <mergeCell ref="C16:L16"/>
    <mergeCell ref="M16:N16"/>
    <mergeCell ref="D13:H13"/>
    <mergeCell ref="I13:AH13"/>
    <mergeCell ref="D10:I12"/>
    <mergeCell ref="V23:AJ23"/>
    <mergeCell ref="T24:U24"/>
    <mergeCell ref="W24:AI24"/>
    <mergeCell ref="V25:X25"/>
    <mergeCell ref="Z25:AB25"/>
    <mergeCell ref="AD25:AG25"/>
    <mergeCell ref="AG11:AG12"/>
    <mergeCell ref="AH11:AH12"/>
    <mergeCell ref="R11:S12"/>
    <mergeCell ref="W11:X12"/>
    <mergeCell ref="V20:X20"/>
    <mergeCell ref="Z20:AB20"/>
    <mergeCell ref="AD20:AG20"/>
    <mergeCell ref="Y15:Z15"/>
    <mergeCell ref="AA15:AB15"/>
    <mergeCell ref="AD15:AE15"/>
    <mergeCell ref="AG15:AH15"/>
    <mergeCell ref="Q17:R17"/>
    <mergeCell ref="T17:AG17"/>
    <mergeCell ref="B27:AJ27"/>
    <mergeCell ref="B28:C28"/>
    <mergeCell ref="D28:N28"/>
    <mergeCell ref="O28:V28"/>
    <mergeCell ref="W28:Z28"/>
    <mergeCell ref="AA28:AC28"/>
    <mergeCell ref="AD28:AE28"/>
    <mergeCell ref="AF28:AJ28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7:AJ37"/>
    <mergeCell ref="AF38:AJ38"/>
    <mergeCell ref="B38:C38"/>
    <mergeCell ref="D38:N38"/>
    <mergeCell ref="O38:V38"/>
    <mergeCell ref="W38:Z38"/>
    <mergeCell ref="AA38:AC38"/>
    <mergeCell ref="AD38:AE38"/>
    <mergeCell ref="B37:C37"/>
    <mergeCell ref="D37:N37"/>
    <mergeCell ref="O37:V37"/>
    <mergeCell ref="W37:Z37"/>
    <mergeCell ref="AA37:AC37"/>
    <mergeCell ref="AD37:AE37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</mergeCells>
  <phoneticPr fontId="207"/>
  <conditionalFormatting sqref="W4:AF5">
    <cfRule type="cellIs" dxfId="1" priority="1" operator="equal">
      <formula>0</formula>
    </cfRule>
  </conditionalFormatting>
  <dataValidations count="1">
    <dataValidation type="list" allowBlank="1" showInputMessage="1" showErrorMessage="1" sqref="U22" xr:uid="{00000000-0002-0000-0200-000000000000}">
      <formula1>"☑,□"</formula1>
    </dataValidation>
  </dataValidations>
  <printOptions horizontalCentered="1" verticalCentered="1"/>
  <pageMargins left="0.51181102362204722" right="0.27559055118110237" top="0.39370078740157483" bottom="0.23622047244094491" header="0.51181102362204722" footer="0.27559055118110237"/>
  <pageSetup paperSize="9" scale="80" orientation="portrait" blackAndWhite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E35"/>
  <sheetViews>
    <sheetView showGridLines="0" view="pageBreakPreview" zoomScale="66" zoomScaleNormal="100" workbookViewId="0">
      <selection activeCell="B16" sqref="B16"/>
    </sheetView>
  </sheetViews>
  <sheetFormatPr defaultColWidth="8.75" defaultRowHeight="19.350000000000001" customHeight="1"/>
  <cols>
    <col min="1" max="1" width="7.625" style="78" customWidth="1"/>
    <col min="2" max="2" width="20" style="78" customWidth="1"/>
    <col min="3" max="3" width="26.125" style="78" customWidth="1"/>
    <col min="4" max="4" width="13.875" style="78" customWidth="1"/>
    <col min="5" max="5" width="25.625" style="78" customWidth="1"/>
    <col min="6" max="16384" width="8.75" style="78"/>
  </cols>
  <sheetData>
    <row r="1" spans="1:5" ht="19.350000000000001" customHeight="1">
      <c r="A1" s="77" t="s">
        <v>0</v>
      </c>
    </row>
    <row r="2" spans="1:5" ht="19.350000000000001" customHeight="1">
      <c r="A2" s="79"/>
    </row>
    <row r="3" spans="1:5" ht="19.350000000000001" customHeight="1">
      <c r="A3" s="79"/>
    </row>
    <row r="4" spans="1:5" ht="19.350000000000001" customHeight="1">
      <c r="E4" s="80" t="s">
        <v>91</v>
      </c>
    </row>
    <row r="5" spans="1:5" ht="19.350000000000001" customHeight="1">
      <c r="A5" s="79"/>
    </row>
    <row r="6" spans="1:5" ht="19.350000000000001" customHeight="1">
      <c r="A6" s="77" t="s">
        <v>1</v>
      </c>
    </row>
    <row r="7" spans="1:5" ht="19.350000000000001" customHeight="1">
      <c r="A7" s="79"/>
    </row>
    <row r="8" spans="1:5" ht="19.350000000000001" customHeight="1">
      <c r="D8" s="77" t="s">
        <v>2</v>
      </c>
      <c r="E8" s="81" t="s">
        <v>86</v>
      </c>
    </row>
    <row r="9" spans="1:5" ht="19.350000000000001" customHeight="1">
      <c r="D9" s="77" t="s">
        <v>3</v>
      </c>
      <c r="E9" s="81" t="s">
        <v>87</v>
      </c>
    </row>
    <row r="10" spans="1:5" ht="19.350000000000001" customHeight="1">
      <c r="D10" s="77" t="s">
        <v>4</v>
      </c>
      <c r="E10" s="81" t="s">
        <v>88</v>
      </c>
    </row>
    <row r="11" spans="1:5" ht="19.350000000000001" customHeight="1">
      <c r="A11" s="79"/>
    </row>
    <row r="12" spans="1:5" ht="19.350000000000001" customHeight="1">
      <c r="A12" s="79"/>
    </row>
    <row r="13" spans="1:5" ht="19.350000000000001" customHeight="1">
      <c r="A13" s="295" t="s">
        <v>5</v>
      </c>
      <c r="B13" s="295"/>
      <c r="C13" s="295"/>
      <c r="D13" s="295"/>
      <c r="E13" s="295"/>
    </row>
    <row r="14" spans="1:5" ht="19.350000000000001" customHeight="1">
      <c r="A14" s="79"/>
    </row>
    <row r="15" spans="1:5" ht="19.350000000000001" customHeight="1">
      <c r="B15" s="77" t="s">
        <v>105</v>
      </c>
      <c r="C15" s="77"/>
    </row>
    <row r="16" spans="1:5" ht="19.350000000000001" customHeight="1">
      <c r="A16" s="79"/>
      <c r="B16" s="82" t="s">
        <v>6</v>
      </c>
    </row>
    <row r="17" spans="1:4" ht="19.350000000000001" customHeight="1">
      <c r="A17" s="79"/>
    </row>
    <row r="18" spans="1:4" ht="19.350000000000001" customHeight="1">
      <c r="A18" s="79"/>
    </row>
    <row r="19" spans="1:4" ht="19.350000000000001" customHeight="1">
      <c r="A19" s="79"/>
    </row>
    <row r="20" spans="1:4" ht="19.350000000000001" customHeight="1">
      <c r="A20" s="79"/>
      <c r="B20" s="77" t="s">
        <v>7</v>
      </c>
      <c r="C20" s="82" t="s">
        <v>8</v>
      </c>
    </row>
    <row r="21" spans="1:4" ht="19.350000000000001" customHeight="1">
      <c r="A21" s="79"/>
      <c r="B21" s="77" t="s">
        <v>9</v>
      </c>
      <c r="C21" s="83">
        <v>98760</v>
      </c>
      <c r="D21" s="82" t="s">
        <v>10</v>
      </c>
    </row>
    <row r="22" spans="1:4" ht="19.350000000000001" customHeight="1">
      <c r="B22" s="77" t="s">
        <v>11</v>
      </c>
      <c r="C22" s="77"/>
    </row>
    <row r="23" spans="1:4" ht="19.350000000000001" customHeight="1">
      <c r="A23" s="79"/>
      <c r="C23" s="77" t="s">
        <v>12</v>
      </c>
    </row>
    <row r="24" spans="1:4" ht="19.350000000000001" customHeight="1">
      <c r="C24" s="77" t="s">
        <v>13</v>
      </c>
    </row>
    <row r="25" spans="1:4" ht="19.350000000000001" customHeight="1">
      <c r="C25" s="77" t="s">
        <v>14</v>
      </c>
    </row>
    <row r="26" spans="1:4" ht="19.350000000000001" customHeight="1">
      <c r="C26" s="77" t="s">
        <v>15</v>
      </c>
    </row>
    <row r="28" spans="1:4" ht="19.350000000000001" customHeight="1">
      <c r="A28" s="79"/>
    </row>
    <row r="29" spans="1:4" ht="19.350000000000001" customHeight="1">
      <c r="A29" s="79"/>
    </row>
    <row r="30" spans="1:4" ht="19.350000000000001" customHeight="1">
      <c r="B30" s="77" t="s">
        <v>16</v>
      </c>
      <c r="C30" s="77"/>
    </row>
    <row r="31" spans="1:4" ht="19.350000000000001" customHeight="1">
      <c r="B31" s="77" t="s">
        <v>17</v>
      </c>
      <c r="C31" s="77"/>
    </row>
    <row r="32" spans="1:4" ht="19.350000000000001" customHeight="1">
      <c r="B32" s="77" t="s">
        <v>18</v>
      </c>
      <c r="C32" s="77"/>
    </row>
    <row r="33" spans="1:1" ht="19.350000000000001" customHeight="1">
      <c r="A33" s="79"/>
    </row>
    <row r="34" spans="1:1" ht="19.350000000000001" customHeight="1">
      <c r="A34" s="79"/>
    </row>
    <row r="35" spans="1:1" ht="19.350000000000001" customHeight="1">
      <c r="A35" s="84"/>
    </row>
  </sheetData>
  <mergeCells count="1">
    <mergeCell ref="A13:E13"/>
  </mergeCells>
  <phoneticPr fontId="207"/>
  <pageMargins left="0.7" right="0.7" top="0.75" bottom="0.75" header="0.3" footer="0.3"/>
  <pageSetup paperSize="9" scale="86" orientation="portrait" r:id="rId1"/>
  <colBreaks count="1" manualBreakCount="1">
    <brk id="7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M28"/>
  <sheetViews>
    <sheetView showGridLines="0" tabSelected="1" view="pageBreakPreview" zoomScale="60" zoomScaleNormal="100" workbookViewId="0">
      <selection activeCell="F12" sqref="F12"/>
    </sheetView>
  </sheetViews>
  <sheetFormatPr defaultColWidth="8.75" defaultRowHeight="13.5" customHeight="1"/>
  <cols>
    <col min="1" max="1" width="4.125" style="85" customWidth="1"/>
    <col min="2" max="2" width="3.875" style="85" customWidth="1"/>
    <col min="3" max="3" width="9" style="85" customWidth="1"/>
    <col min="4" max="10" width="10.625" style="85" customWidth="1"/>
    <col min="11" max="13" width="9" style="85" customWidth="1"/>
    <col min="14" max="16384" width="8.75" style="85"/>
  </cols>
  <sheetData>
    <row r="1" spans="1:10" ht="11.25" customHeight="1"/>
    <row r="2" spans="1:10" ht="24" customHeight="1">
      <c r="A2" s="86"/>
      <c r="B2" s="86"/>
    </row>
    <row r="3" spans="1:10" ht="13.5" customHeight="1">
      <c r="F3" s="87"/>
    </row>
    <row r="4" spans="1:10" ht="13.5" customHeight="1">
      <c r="A4" s="88" t="s">
        <v>19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ht="13.5" customHeight="1">
      <c r="A5" s="88"/>
      <c r="B5" s="88"/>
      <c r="C5" s="88"/>
      <c r="D5" s="88"/>
      <c r="E5" s="88"/>
      <c r="F5" s="88"/>
      <c r="G5" s="88"/>
      <c r="H5" s="88"/>
      <c r="I5" s="88"/>
      <c r="J5" s="88"/>
    </row>
    <row r="6" spans="1:10" ht="13.5" customHeight="1">
      <c r="A6" s="88"/>
      <c r="B6" s="88"/>
      <c r="C6" s="88"/>
      <c r="D6" s="88"/>
      <c r="E6" s="88"/>
      <c r="F6" s="88"/>
      <c r="G6" s="88"/>
      <c r="H6" s="88"/>
      <c r="I6" s="88"/>
      <c r="J6" s="88"/>
    </row>
    <row r="7" spans="1:10" ht="21" customHeight="1">
      <c r="A7" s="299" t="s">
        <v>20</v>
      </c>
      <c r="B7" s="299"/>
      <c r="C7" s="299"/>
      <c r="D7" s="299"/>
      <c r="E7" s="299"/>
      <c r="F7" s="299"/>
      <c r="G7" s="299"/>
      <c r="H7" s="299"/>
      <c r="I7" s="299"/>
      <c r="J7" s="299"/>
    </row>
    <row r="8" spans="1:10" ht="27.75" customHeight="1">
      <c r="A8" s="88"/>
      <c r="B8" s="88"/>
      <c r="C8" s="88"/>
      <c r="D8" s="88"/>
      <c r="E8" s="88"/>
      <c r="F8" s="88"/>
      <c r="G8" s="88"/>
      <c r="H8" s="88"/>
      <c r="I8" s="88"/>
      <c r="J8" s="88"/>
    </row>
    <row r="9" spans="1:10" ht="30.6" customHeight="1">
      <c r="A9" s="88"/>
      <c r="B9" s="88"/>
      <c r="C9" s="88"/>
      <c r="D9" s="88"/>
      <c r="E9" s="88"/>
      <c r="F9" s="88"/>
      <c r="G9" s="89" t="s">
        <v>21</v>
      </c>
      <c r="H9" s="300" t="s">
        <v>92</v>
      </c>
      <c r="I9" s="300"/>
      <c r="J9" s="300"/>
    </row>
    <row r="10" spans="1:10" ht="30.6" customHeight="1">
      <c r="A10" s="88"/>
      <c r="B10" s="88"/>
      <c r="C10" s="88"/>
      <c r="D10" s="88"/>
      <c r="E10" s="88"/>
      <c r="F10" s="88"/>
      <c r="G10" s="90" t="s">
        <v>22</v>
      </c>
      <c r="H10" s="300" t="s">
        <v>93</v>
      </c>
      <c r="I10" s="300"/>
      <c r="J10" s="300"/>
    </row>
    <row r="11" spans="1:10" ht="26.25" customHeight="1"/>
    <row r="12" spans="1:10" ht="52.35" customHeight="1">
      <c r="A12" s="301" t="s">
        <v>23</v>
      </c>
      <c r="B12" s="301"/>
      <c r="C12" s="301"/>
      <c r="D12" s="91">
        <v>45757</v>
      </c>
      <c r="E12" s="91">
        <v>45789</v>
      </c>
      <c r="F12" s="91"/>
      <c r="G12" s="91"/>
      <c r="H12" s="91"/>
      <c r="I12" s="91"/>
      <c r="J12" s="92" t="s">
        <v>24</v>
      </c>
    </row>
    <row r="13" spans="1:10" ht="52.35" customHeight="1">
      <c r="A13" s="302" t="s">
        <v>25</v>
      </c>
      <c r="B13" s="302"/>
      <c r="C13" s="302"/>
      <c r="D13" s="93">
        <v>80</v>
      </c>
      <c r="E13" s="93">
        <v>80</v>
      </c>
      <c r="F13" s="93"/>
      <c r="G13" s="93"/>
      <c r="H13" s="93"/>
      <c r="I13" s="93"/>
      <c r="J13" s="92">
        <v>160</v>
      </c>
    </row>
    <row r="14" spans="1:10" ht="24.75" customHeight="1">
      <c r="A14" s="303" t="s">
        <v>26</v>
      </c>
      <c r="B14" s="306" t="s">
        <v>27</v>
      </c>
      <c r="C14" s="94" t="s">
        <v>28</v>
      </c>
      <c r="D14" s="308" t="s">
        <v>29</v>
      </c>
      <c r="E14" s="309"/>
      <c r="F14" s="309"/>
      <c r="G14" s="309"/>
      <c r="H14" s="309"/>
      <c r="I14" s="309"/>
      <c r="J14" s="310"/>
    </row>
    <row r="15" spans="1:10" ht="24.75" customHeight="1">
      <c r="A15" s="304"/>
      <c r="B15" s="307"/>
      <c r="C15" s="95" t="s">
        <v>30</v>
      </c>
      <c r="D15" s="96"/>
      <c r="E15" s="96"/>
      <c r="F15" s="96"/>
      <c r="G15" s="96"/>
      <c r="H15" s="96"/>
      <c r="I15" s="96"/>
      <c r="J15" s="97">
        <v>0</v>
      </c>
    </row>
    <row r="16" spans="1:10" ht="24.75" customHeight="1">
      <c r="A16" s="304"/>
      <c r="B16" s="307"/>
      <c r="C16" s="98" t="s">
        <v>28</v>
      </c>
      <c r="D16" s="99"/>
      <c r="E16" s="99"/>
      <c r="F16" s="99"/>
      <c r="G16" s="99"/>
      <c r="H16" s="99"/>
      <c r="I16" s="100"/>
      <c r="J16" s="101"/>
    </row>
    <row r="17" spans="1:13" ht="24.75" customHeight="1">
      <c r="A17" s="304"/>
      <c r="B17" s="307"/>
      <c r="C17" s="102" t="s">
        <v>31</v>
      </c>
      <c r="D17" s="96">
        <v>4680</v>
      </c>
      <c r="E17" s="96">
        <v>3250</v>
      </c>
      <c r="F17" s="96"/>
      <c r="G17" s="96"/>
      <c r="H17" s="96"/>
      <c r="I17" s="103"/>
      <c r="J17" s="97">
        <v>7930</v>
      </c>
    </row>
    <row r="18" spans="1:13" ht="24.75" customHeight="1">
      <c r="A18" s="304"/>
      <c r="B18" s="307"/>
      <c r="C18" s="98" t="s">
        <v>28</v>
      </c>
      <c r="D18" s="104"/>
      <c r="E18" s="104"/>
      <c r="F18" s="104"/>
      <c r="G18" s="104"/>
      <c r="H18" s="104"/>
      <c r="I18" s="105"/>
      <c r="J18" s="106"/>
    </row>
    <row r="19" spans="1:13" ht="24.75" customHeight="1">
      <c r="A19" s="304"/>
      <c r="B19" s="307"/>
      <c r="C19" s="102" t="s">
        <v>32</v>
      </c>
      <c r="D19" s="96">
        <v>2360</v>
      </c>
      <c r="E19" s="96">
        <v>1230</v>
      </c>
      <c r="F19" s="96"/>
      <c r="G19" s="96"/>
      <c r="H19" s="96"/>
      <c r="I19" s="103"/>
      <c r="J19" s="97">
        <v>3590</v>
      </c>
    </row>
    <row r="20" spans="1:13" ht="24.75" customHeight="1">
      <c r="A20" s="304"/>
      <c r="B20" s="307"/>
      <c r="C20" s="98" t="s">
        <v>28</v>
      </c>
      <c r="D20" s="104"/>
      <c r="E20" s="104"/>
      <c r="F20" s="104"/>
      <c r="G20" s="104"/>
      <c r="H20" s="104"/>
      <c r="I20" s="105"/>
      <c r="J20" s="106"/>
      <c r="M20" s="107"/>
    </row>
    <row r="21" spans="1:13" ht="24.75" customHeight="1">
      <c r="A21" s="304"/>
      <c r="B21" s="307"/>
      <c r="C21" s="108" t="s">
        <v>33</v>
      </c>
      <c r="D21" s="96">
        <v>1500</v>
      </c>
      <c r="E21" s="96">
        <v>1520</v>
      </c>
      <c r="F21" s="96"/>
      <c r="G21" s="96"/>
      <c r="H21" s="96"/>
      <c r="I21" s="103"/>
      <c r="J21" s="97">
        <v>3020</v>
      </c>
    </row>
    <row r="22" spans="1:13" ht="24.75" customHeight="1">
      <c r="A22" s="304"/>
      <c r="B22" s="307"/>
      <c r="C22" s="98" t="s">
        <v>28</v>
      </c>
      <c r="D22" s="104"/>
      <c r="E22" s="104"/>
      <c r="F22" s="104"/>
      <c r="G22" s="104"/>
      <c r="H22" s="104"/>
      <c r="I22" s="105"/>
      <c r="J22" s="106"/>
    </row>
    <row r="23" spans="1:13" ht="24.75" customHeight="1">
      <c r="A23" s="304"/>
      <c r="B23" s="307"/>
      <c r="C23" s="109" t="s">
        <v>34</v>
      </c>
      <c r="D23" s="96">
        <v>850</v>
      </c>
      <c r="E23" s="96">
        <v>800</v>
      </c>
      <c r="F23" s="96"/>
      <c r="G23" s="96"/>
      <c r="H23" s="96"/>
      <c r="I23" s="103"/>
      <c r="J23" s="97">
        <v>1650</v>
      </c>
    </row>
    <row r="24" spans="1:13" ht="24.75" customHeight="1">
      <c r="A24" s="304"/>
      <c r="B24" s="110"/>
      <c r="C24" s="111" t="s">
        <v>28</v>
      </c>
      <c r="D24" s="112"/>
      <c r="E24" s="112"/>
      <c r="F24" s="112"/>
      <c r="G24" s="112"/>
      <c r="H24" s="112"/>
      <c r="I24" s="113"/>
      <c r="J24" s="114"/>
    </row>
    <row r="25" spans="1:13" ht="24.75" customHeight="1">
      <c r="A25" s="305"/>
      <c r="B25" s="311" t="s">
        <v>35</v>
      </c>
      <c r="C25" s="312"/>
      <c r="D25" s="112">
        <v>120</v>
      </c>
      <c r="E25" s="112">
        <v>150</v>
      </c>
      <c r="F25" s="112"/>
      <c r="G25" s="112"/>
      <c r="H25" s="112"/>
      <c r="I25" s="113"/>
      <c r="J25" s="97">
        <v>270</v>
      </c>
    </row>
    <row r="26" spans="1:13" ht="18.75" customHeight="1">
      <c r="A26" s="115"/>
      <c r="B26" s="116"/>
      <c r="C26" s="111" t="s">
        <v>28</v>
      </c>
      <c r="D26" s="106"/>
      <c r="E26" s="106"/>
      <c r="F26" s="106"/>
      <c r="G26" s="106"/>
      <c r="H26" s="106"/>
      <c r="I26" s="117"/>
      <c r="J26" s="106"/>
    </row>
    <row r="27" spans="1:13" ht="18.75" customHeight="1">
      <c r="A27" s="296" t="s">
        <v>36</v>
      </c>
      <c r="B27" s="297"/>
      <c r="C27" s="298"/>
      <c r="D27" s="97">
        <v>9510</v>
      </c>
      <c r="E27" s="97">
        <v>6950</v>
      </c>
      <c r="F27" s="97">
        <v>0</v>
      </c>
      <c r="G27" s="97">
        <v>0</v>
      </c>
      <c r="H27" s="97">
        <v>0</v>
      </c>
      <c r="I27" s="97">
        <v>0</v>
      </c>
      <c r="J27" s="97">
        <v>16460</v>
      </c>
    </row>
    <row r="28" spans="1:13" ht="52.35" customHeight="1">
      <c r="A28" s="296" t="s">
        <v>37</v>
      </c>
      <c r="B28" s="297"/>
      <c r="C28" s="298"/>
      <c r="D28" s="118" t="s">
        <v>94</v>
      </c>
      <c r="E28" s="118" t="s">
        <v>94</v>
      </c>
      <c r="F28" s="118"/>
      <c r="G28" s="118"/>
      <c r="H28" s="118"/>
      <c r="I28" s="118"/>
      <c r="J28" s="119"/>
    </row>
  </sheetData>
  <mergeCells count="11">
    <mergeCell ref="A27:C27"/>
    <mergeCell ref="A28:C28"/>
    <mergeCell ref="A7:J7"/>
    <mergeCell ref="H9:J9"/>
    <mergeCell ref="H10:J10"/>
    <mergeCell ref="A12:C12"/>
    <mergeCell ref="A13:C13"/>
    <mergeCell ref="A14:A25"/>
    <mergeCell ref="B14:B23"/>
    <mergeCell ref="D14:J14"/>
    <mergeCell ref="B25:C25"/>
  </mergeCells>
  <phoneticPr fontId="207"/>
  <pageMargins left="0.69" right="0.28000000000000003" top="0.68" bottom="0.69" header="0.51200000000000001" footer="0.51200000000000001"/>
  <pageSetup paperSize="9" scale="93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AJ115"/>
  <sheetViews>
    <sheetView showGridLines="0" view="pageBreakPreview" zoomScale="72" zoomScaleNormal="100" workbookViewId="0">
      <selection activeCell="AT32" sqref="AT32"/>
    </sheetView>
  </sheetViews>
  <sheetFormatPr defaultColWidth="8.75" defaultRowHeight="12" customHeight="1"/>
  <cols>
    <col min="1" max="1" width="9" style="121" customWidth="1"/>
    <col min="2" max="36" width="2.625" style="121" customWidth="1"/>
    <col min="37" max="16384" width="8.75" style="121"/>
  </cols>
  <sheetData>
    <row r="1" spans="1:36" ht="30" customHeight="1">
      <c r="A1" s="120" t="s">
        <v>38</v>
      </c>
      <c r="B1" s="313" t="s">
        <v>39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</row>
    <row r="2" spans="1:36" ht="10.35" customHeight="1" thickBot="1"/>
    <row r="3" spans="1:36" ht="16.350000000000001" customHeight="1">
      <c r="F3" s="314" t="s">
        <v>40</v>
      </c>
      <c r="G3" s="315"/>
      <c r="H3" s="315"/>
      <c r="I3" s="316"/>
      <c r="J3" s="317"/>
      <c r="K3" s="324" t="s">
        <v>41</v>
      </c>
      <c r="L3" s="325"/>
      <c r="M3" s="326" t="s">
        <v>42</v>
      </c>
      <c r="N3" s="327"/>
      <c r="O3" s="324" t="s">
        <v>43</v>
      </c>
      <c r="P3" s="328"/>
      <c r="Q3" s="326" t="s">
        <v>44</v>
      </c>
      <c r="R3" s="328"/>
      <c r="S3" s="326" t="s">
        <v>41</v>
      </c>
      <c r="T3" s="329"/>
      <c r="U3" s="324" t="s">
        <v>42</v>
      </c>
      <c r="V3" s="328"/>
      <c r="W3" s="326" t="s">
        <v>45</v>
      </c>
      <c r="X3" s="328"/>
      <c r="Y3" s="326" t="s">
        <v>44</v>
      </c>
      <c r="Z3" s="329"/>
      <c r="AA3" s="324" t="s">
        <v>41</v>
      </c>
      <c r="AB3" s="328"/>
      <c r="AC3" s="326" t="s">
        <v>42</v>
      </c>
      <c r="AD3" s="328"/>
      <c r="AE3" s="326" t="s">
        <v>46</v>
      </c>
      <c r="AF3" s="332"/>
    </row>
    <row r="4" spans="1:36" ht="16.350000000000001" customHeight="1">
      <c r="F4" s="318"/>
      <c r="G4" s="319"/>
      <c r="H4" s="319"/>
      <c r="I4" s="319"/>
      <c r="J4" s="320"/>
      <c r="K4" s="333" t="s">
        <v>95</v>
      </c>
      <c r="L4" s="334"/>
      <c r="M4" s="337" t="s">
        <v>95</v>
      </c>
      <c r="N4" s="338"/>
      <c r="O4" s="341" t="s">
        <v>95</v>
      </c>
      <c r="P4" s="342"/>
      <c r="Q4" s="337" t="s">
        <v>95</v>
      </c>
      <c r="R4" s="342"/>
      <c r="S4" s="337" t="s">
        <v>95</v>
      </c>
      <c r="T4" s="338"/>
      <c r="U4" s="341" t="s">
        <v>96</v>
      </c>
      <c r="V4" s="345"/>
      <c r="W4" s="254" t="s">
        <v>97</v>
      </c>
      <c r="X4" s="255"/>
      <c r="Y4" s="278" t="s">
        <v>98</v>
      </c>
      <c r="Z4" s="279"/>
      <c r="AA4" s="282" t="s">
        <v>99</v>
      </c>
      <c r="AB4" s="255"/>
      <c r="AC4" s="278" t="s">
        <v>100</v>
      </c>
      <c r="AD4" s="255"/>
      <c r="AE4" s="278" t="s">
        <v>101</v>
      </c>
      <c r="AF4" s="284"/>
    </row>
    <row r="5" spans="1:36" ht="16.350000000000001" customHeight="1" thickBot="1">
      <c r="F5" s="321"/>
      <c r="G5" s="322"/>
      <c r="H5" s="322"/>
      <c r="I5" s="322"/>
      <c r="J5" s="323"/>
      <c r="K5" s="335"/>
      <c r="L5" s="336"/>
      <c r="M5" s="339"/>
      <c r="N5" s="340"/>
      <c r="O5" s="343"/>
      <c r="P5" s="344"/>
      <c r="Q5" s="339"/>
      <c r="R5" s="344"/>
      <c r="S5" s="339"/>
      <c r="T5" s="340"/>
      <c r="U5" s="343"/>
      <c r="V5" s="346"/>
      <c r="W5" s="256"/>
      <c r="X5" s="257"/>
      <c r="Y5" s="280"/>
      <c r="Z5" s="281"/>
      <c r="AA5" s="283"/>
      <c r="AB5" s="257"/>
      <c r="AC5" s="280"/>
      <c r="AD5" s="257"/>
      <c r="AE5" s="280"/>
      <c r="AF5" s="285"/>
    </row>
    <row r="6" spans="1:36" ht="10.35" customHeight="1"/>
    <row r="7" spans="1:36" ht="18" customHeight="1">
      <c r="G7" s="330" t="s">
        <v>47</v>
      </c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0"/>
      <c r="AD7" s="330"/>
      <c r="AE7" s="330"/>
    </row>
    <row r="8" spans="1:36" ht="14.25" customHeight="1">
      <c r="G8" s="331" t="s">
        <v>48</v>
      </c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</row>
    <row r="9" spans="1:36" ht="10.35" customHeight="1" thickBot="1"/>
    <row r="10" spans="1:36" ht="16.350000000000001" customHeight="1">
      <c r="D10" s="368" t="s">
        <v>89</v>
      </c>
      <c r="E10" s="369"/>
      <c r="F10" s="369"/>
      <c r="G10" s="369"/>
      <c r="H10" s="369"/>
      <c r="I10" s="369"/>
      <c r="J10" s="372"/>
      <c r="K10" s="373"/>
      <c r="L10" s="374" t="s">
        <v>89</v>
      </c>
      <c r="M10" s="369"/>
      <c r="N10" s="369"/>
      <c r="O10" s="369"/>
      <c r="P10" s="369"/>
      <c r="Q10" s="369"/>
      <c r="R10" s="372"/>
      <c r="S10" s="373"/>
      <c r="T10" s="374" t="s">
        <v>49</v>
      </c>
      <c r="U10" s="369"/>
      <c r="V10" s="369"/>
      <c r="W10" s="372"/>
      <c r="X10" s="373"/>
      <c r="Y10" s="359" t="s">
        <v>50</v>
      </c>
      <c r="Z10" s="360"/>
      <c r="AA10" s="360"/>
      <c r="AB10" s="360"/>
      <c r="AC10" s="360"/>
      <c r="AD10" s="360"/>
      <c r="AE10" s="360"/>
      <c r="AF10" s="360"/>
      <c r="AG10" s="360"/>
      <c r="AH10" s="361"/>
    </row>
    <row r="11" spans="1:36" ht="16.350000000000001" customHeight="1">
      <c r="D11" s="370"/>
      <c r="E11" s="371"/>
      <c r="F11" s="371"/>
      <c r="G11" s="371"/>
      <c r="H11" s="371"/>
      <c r="I11" s="371"/>
      <c r="J11" s="362" t="s">
        <v>51</v>
      </c>
      <c r="K11" s="363"/>
      <c r="L11" s="375"/>
      <c r="M11" s="371"/>
      <c r="N11" s="371"/>
      <c r="O11" s="371"/>
      <c r="P11" s="371"/>
      <c r="Q11" s="371"/>
      <c r="R11" s="362" t="s">
        <v>52</v>
      </c>
      <c r="S11" s="363"/>
      <c r="T11" s="375"/>
      <c r="U11" s="371"/>
      <c r="V11" s="371"/>
      <c r="W11" s="362" t="s">
        <v>53</v>
      </c>
      <c r="X11" s="363"/>
      <c r="Y11" s="364"/>
      <c r="Z11" s="366"/>
      <c r="AA11" s="366"/>
      <c r="AB11" s="350">
        <v>1</v>
      </c>
      <c r="AC11" s="350">
        <v>1</v>
      </c>
      <c r="AD11" s="350">
        <v>1</v>
      </c>
      <c r="AE11" s="350">
        <v>1</v>
      </c>
      <c r="AF11" s="350">
        <v>1</v>
      </c>
      <c r="AG11" s="350">
        <v>1</v>
      </c>
      <c r="AH11" s="352">
        <v>1</v>
      </c>
      <c r="AI11" s="120"/>
    </row>
    <row r="12" spans="1:36" ht="16.350000000000001" customHeight="1">
      <c r="D12" s="370"/>
      <c r="E12" s="371"/>
      <c r="F12" s="371"/>
      <c r="G12" s="371"/>
      <c r="H12" s="371"/>
      <c r="I12" s="371"/>
      <c r="J12" s="362"/>
      <c r="K12" s="363"/>
      <c r="L12" s="375"/>
      <c r="M12" s="371"/>
      <c r="N12" s="371"/>
      <c r="O12" s="371"/>
      <c r="P12" s="371"/>
      <c r="Q12" s="371"/>
      <c r="R12" s="362"/>
      <c r="S12" s="363"/>
      <c r="T12" s="375"/>
      <c r="U12" s="371"/>
      <c r="V12" s="371"/>
      <c r="W12" s="362"/>
      <c r="X12" s="363"/>
      <c r="Y12" s="365"/>
      <c r="Z12" s="367"/>
      <c r="AA12" s="367"/>
      <c r="AB12" s="351"/>
      <c r="AC12" s="351"/>
      <c r="AD12" s="351"/>
      <c r="AE12" s="351"/>
      <c r="AF12" s="351"/>
      <c r="AG12" s="351"/>
      <c r="AH12" s="353"/>
    </row>
    <row r="13" spans="1:36" ht="45" customHeight="1" thickBot="1">
      <c r="D13" s="354" t="s">
        <v>54</v>
      </c>
      <c r="E13" s="355"/>
      <c r="F13" s="355"/>
      <c r="G13" s="355"/>
      <c r="H13" s="356"/>
      <c r="I13" s="357" t="s">
        <v>90</v>
      </c>
      <c r="J13" s="358"/>
      <c r="K13" s="358"/>
      <c r="L13" s="358"/>
      <c r="M13" s="358"/>
      <c r="N13" s="358"/>
      <c r="O13" s="358"/>
      <c r="P13" s="358"/>
      <c r="Q13" s="358"/>
      <c r="R13" s="358"/>
      <c r="S13" s="358"/>
      <c r="T13" s="358"/>
      <c r="U13" s="358"/>
      <c r="V13" s="358"/>
      <c r="W13" s="358"/>
      <c r="X13" s="358"/>
      <c r="Y13" s="358"/>
      <c r="Z13" s="358"/>
      <c r="AA13" s="358"/>
      <c r="AB13" s="358"/>
      <c r="AC13" s="358"/>
      <c r="AD13" s="358"/>
      <c r="AE13" s="358"/>
      <c r="AF13" s="358"/>
      <c r="AG13" s="358"/>
      <c r="AH13" s="358"/>
    </row>
    <row r="14" spans="1:36" ht="10.5" customHeight="1"/>
    <row r="15" spans="1:36" ht="18" customHeight="1">
      <c r="Y15" s="347" t="s">
        <v>55</v>
      </c>
      <c r="Z15" s="347"/>
      <c r="AA15" s="380"/>
      <c r="AB15" s="380"/>
      <c r="AC15" s="122" t="s">
        <v>56</v>
      </c>
      <c r="AD15" s="380"/>
      <c r="AE15" s="380"/>
      <c r="AF15" s="122" t="s">
        <v>57</v>
      </c>
      <c r="AG15" s="380"/>
      <c r="AH15" s="380"/>
      <c r="AI15" s="122" t="s">
        <v>58</v>
      </c>
      <c r="AJ15" s="120"/>
    </row>
    <row r="16" spans="1:36" ht="18" customHeight="1">
      <c r="C16" s="347" t="s">
        <v>59</v>
      </c>
      <c r="D16" s="347"/>
      <c r="E16" s="347"/>
      <c r="F16" s="347"/>
      <c r="G16" s="347"/>
      <c r="H16" s="347"/>
      <c r="I16" s="347"/>
      <c r="J16" s="347"/>
      <c r="K16" s="348"/>
      <c r="L16" s="348"/>
      <c r="M16" s="349"/>
      <c r="N16" s="349"/>
    </row>
    <row r="17" spans="2:36" ht="20.100000000000001" customHeight="1">
      <c r="K17" s="123"/>
      <c r="L17" s="124"/>
      <c r="M17" s="124"/>
      <c r="N17" s="124"/>
      <c r="O17" s="124"/>
      <c r="Q17" s="376" t="s">
        <v>60</v>
      </c>
      <c r="R17" s="376"/>
      <c r="S17" s="125"/>
      <c r="T17" s="377" t="s">
        <v>102</v>
      </c>
      <c r="U17" s="377"/>
      <c r="V17" s="377"/>
      <c r="W17" s="377"/>
      <c r="X17" s="377"/>
      <c r="Y17" s="377"/>
      <c r="Z17" s="377"/>
      <c r="AA17" s="377"/>
      <c r="AB17" s="377"/>
      <c r="AC17" s="377"/>
      <c r="AD17" s="377"/>
      <c r="AE17" s="377"/>
      <c r="AF17" s="377"/>
      <c r="AG17" s="377"/>
      <c r="AH17" s="125"/>
      <c r="AI17" s="125"/>
      <c r="AJ17" s="125"/>
    </row>
    <row r="18" spans="2:36" ht="20.100000000000001" customHeight="1">
      <c r="T18" s="378" t="s">
        <v>92</v>
      </c>
      <c r="U18" s="378"/>
      <c r="V18" s="378"/>
      <c r="W18" s="378"/>
      <c r="X18" s="378"/>
      <c r="Y18" s="378"/>
      <c r="Z18" s="378"/>
      <c r="AA18" s="378"/>
      <c r="AB18" s="378"/>
      <c r="AC18" s="378"/>
      <c r="AD18" s="378"/>
      <c r="AE18" s="378"/>
      <c r="AF18" s="378"/>
      <c r="AG18" s="378"/>
    </row>
    <row r="19" spans="2:36" ht="20.100000000000001" customHeight="1">
      <c r="Q19" s="376" t="s">
        <v>61</v>
      </c>
      <c r="R19" s="376"/>
      <c r="S19" s="125"/>
      <c r="T19" s="377" t="s">
        <v>93</v>
      </c>
      <c r="U19" s="377"/>
      <c r="V19" s="377"/>
      <c r="W19" s="377"/>
      <c r="X19" s="377"/>
      <c r="Y19" s="377"/>
      <c r="Z19" s="377"/>
      <c r="AA19" s="377"/>
      <c r="AB19" s="377"/>
      <c r="AC19" s="377"/>
      <c r="AD19" s="377"/>
      <c r="AE19" s="377"/>
      <c r="AF19" s="377"/>
      <c r="AG19" s="377"/>
      <c r="AH19" s="126"/>
      <c r="AI19" s="127"/>
      <c r="AJ19" s="125"/>
    </row>
    <row r="20" spans="2:36" ht="26.25" customHeight="1">
      <c r="Q20" s="128"/>
      <c r="R20" s="128"/>
      <c r="S20" s="128"/>
      <c r="T20" s="129" t="s">
        <v>62</v>
      </c>
      <c r="U20" s="130" t="s">
        <v>63</v>
      </c>
      <c r="V20" s="379" t="s">
        <v>64</v>
      </c>
      <c r="W20" s="379"/>
      <c r="X20" s="379"/>
      <c r="Y20" s="130" t="s">
        <v>65</v>
      </c>
      <c r="Z20" s="379" t="s">
        <v>103</v>
      </c>
      <c r="AA20" s="379"/>
      <c r="AB20" s="379"/>
      <c r="AC20" s="129" t="s">
        <v>66</v>
      </c>
      <c r="AD20" s="379" t="s">
        <v>104</v>
      </c>
      <c r="AE20" s="379"/>
      <c r="AF20" s="379"/>
      <c r="AG20" s="379"/>
      <c r="AH20" s="130"/>
      <c r="AI20" s="125"/>
      <c r="AJ20" s="125"/>
    </row>
    <row r="21" spans="2:36" ht="22.5" customHeight="1">
      <c r="T21" s="123"/>
      <c r="U21" s="131"/>
      <c r="V21" s="132"/>
      <c r="W21" s="132"/>
      <c r="X21" s="132"/>
      <c r="Y21" s="131"/>
      <c r="Z21" s="132"/>
      <c r="AA21" s="132"/>
      <c r="AB21" s="132"/>
      <c r="AC21" s="123"/>
      <c r="AD21" s="133"/>
      <c r="AE21" s="133"/>
      <c r="AF21" s="133"/>
      <c r="AG21" s="133"/>
      <c r="AH21" s="131"/>
    </row>
    <row r="22" spans="2:36" ht="19.5" customHeight="1"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T22" s="135" t="s">
        <v>67</v>
      </c>
      <c r="U22" s="121" t="s">
        <v>85</v>
      </c>
      <c r="V22" s="136"/>
      <c r="W22" s="137" t="s">
        <v>68</v>
      </c>
      <c r="Y22" s="134"/>
      <c r="Z22" s="134"/>
      <c r="AA22" s="134"/>
      <c r="AB22" s="134"/>
      <c r="AC22" s="134"/>
      <c r="AD22" s="134"/>
      <c r="AE22" s="134"/>
      <c r="AF22" s="134"/>
      <c r="AG22" s="123"/>
      <c r="AH22" s="131"/>
    </row>
    <row r="23" spans="2:36" ht="11.25" customHeight="1"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V23" s="384"/>
      <c r="W23" s="384"/>
      <c r="X23" s="384"/>
      <c r="Y23" s="384"/>
      <c r="Z23" s="384"/>
      <c r="AA23" s="384"/>
      <c r="AB23" s="384"/>
      <c r="AC23" s="384"/>
      <c r="AD23" s="384"/>
      <c r="AE23" s="384"/>
      <c r="AF23" s="384"/>
      <c r="AG23" s="384"/>
      <c r="AH23" s="384"/>
      <c r="AI23" s="384"/>
      <c r="AJ23" s="384"/>
    </row>
    <row r="24" spans="2:36" ht="19.5" customHeight="1"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34"/>
      <c r="T24" s="376" t="s">
        <v>61</v>
      </c>
      <c r="U24" s="376"/>
      <c r="W24" s="385"/>
      <c r="X24" s="385"/>
      <c r="Y24" s="385"/>
      <c r="Z24" s="385"/>
      <c r="AA24" s="385"/>
      <c r="AB24" s="385"/>
      <c r="AC24" s="385"/>
      <c r="AD24" s="385"/>
      <c r="AE24" s="385"/>
      <c r="AF24" s="385"/>
      <c r="AG24" s="385"/>
      <c r="AH24" s="385"/>
      <c r="AI24" s="385"/>
      <c r="AJ24" s="125"/>
    </row>
    <row r="25" spans="2:36" ht="26.25" customHeight="1">
      <c r="C25" s="123"/>
      <c r="D25" s="131"/>
      <c r="E25" s="124"/>
      <c r="F25" s="124"/>
      <c r="G25" s="124"/>
      <c r="H25" s="131"/>
      <c r="I25" s="124"/>
      <c r="J25" s="124"/>
      <c r="K25" s="124"/>
      <c r="L25" s="123"/>
      <c r="M25" s="124"/>
      <c r="N25" s="124"/>
      <c r="O25" s="131"/>
      <c r="T25" s="138" t="s">
        <v>62</v>
      </c>
      <c r="U25" s="139" t="s">
        <v>63</v>
      </c>
      <c r="V25" s="386"/>
      <c r="W25" s="386"/>
      <c r="X25" s="386"/>
      <c r="Y25" s="139" t="s">
        <v>65</v>
      </c>
      <c r="Z25" s="387"/>
      <c r="AA25" s="387"/>
      <c r="AB25" s="387"/>
      <c r="AC25" s="138" t="s">
        <v>66</v>
      </c>
      <c r="AD25" s="387"/>
      <c r="AE25" s="387"/>
      <c r="AF25" s="387"/>
      <c r="AG25" s="387"/>
      <c r="AH25" s="139"/>
      <c r="AI25" s="140"/>
      <c r="AJ25" s="140"/>
    </row>
    <row r="26" spans="2:36" ht="9.75" customHeight="1">
      <c r="C26" s="123"/>
      <c r="D26" s="131"/>
      <c r="E26" s="132"/>
      <c r="F26" s="132"/>
      <c r="G26" s="132"/>
      <c r="H26" s="131"/>
      <c r="I26" s="132"/>
      <c r="J26" s="132"/>
      <c r="K26" s="132"/>
      <c r="L26" s="123"/>
      <c r="M26" s="133"/>
      <c r="N26" s="133"/>
      <c r="O26" s="133"/>
      <c r="P26" s="133"/>
      <c r="Q26" s="131"/>
    </row>
    <row r="27" spans="2:36" ht="18" customHeight="1" thickBot="1">
      <c r="B27" s="362" t="s">
        <v>69</v>
      </c>
      <c r="C27" s="362"/>
      <c r="D27" s="362"/>
      <c r="E27" s="362"/>
      <c r="F27" s="362"/>
      <c r="G27" s="362"/>
      <c r="H27" s="362"/>
      <c r="I27" s="362"/>
      <c r="J27" s="362"/>
      <c r="K27" s="362"/>
      <c r="L27" s="362"/>
      <c r="M27" s="362"/>
      <c r="N27" s="362"/>
      <c r="O27" s="362"/>
      <c r="P27" s="362"/>
      <c r="Q27" s="362"/>
      <c r="R27" s="362"/>
      <c r="S27" s="362"/>
      <c r="T27" s="362"/>
      <c r="U27" s="362"/>
      <c r="V27" s="362"/>
      <c r="W27" s="362"/>
      <c r="X27" s="362"/>
      <c r="Y27" s="362"/>
      <c r="Z27" s="362"/>
      <c r="AA27" s="362"/>
      <c r="AB27" s="362"/>
      <c r="AC27" s="362"/>
      <c r="AD27" s="362"/>
      <c r="AE27" s="362"/>
      <c r="AF27" s="362"/>
      <c r="AG27" s="362"/>
      <c r="AH27" s="362"/>
      <c r="AI27" s="362"/>
      <c r="AJ27" s="362"/>
    </row>
    <row r="28" spans="2:36" ht="25.35" customHeight="1">
      <c r="B28" s="381" t="s">
        <v>70</v>
      </c>
      <c r="C28" s="382"/>
      <c r="D28" s="382" t="s">
        <v>71</v>
      </c>
      <c r="E28" s="382"/>
      <c r="F28" s="382"/>
      <c r="G28" s="382"/>
      <c r="H28" s="382"/>
      <c r="I28" s="382"/>
      <c r="J28" s="382"/>
      <c r="K28" s="382"/>
      <c r="L28" s="382"/>
      <c r="M28" s="382"/>
      <c r="N28" s="382"/>
      <c r="O28" s="382" t="s">
        <v>72</v>
      </c>
      <c r="P28" s="382"/>
      <c r="Q28" s="382"/>
      <c r="R28" s="382"/>
      <c r="S28" s="382"/>
      <c r="T28" s="382"/>
      <c r="U28" s="382"/>
      <c r="V28" s="382"/>
      <c r="W28" s="382" t="s">
        <v>73</v>
      </c>
      <c r="X28" s="382"/>
      <c r="Y28" s="382"/>
      <c r="Z28" s="382"/>
      <c r="AA28" s="382" t="s">
        <v>74</v>
      </c>
      <c r="AB28" s="382"/>
      <c r="AC28" s="382"/>
      <c r="AD28" s="382" t="s">
        <v>75</v>
      </c>
      <c r="AE28" s="382"/>
      <c r="AF28" s="382" t="s">
        <v>40</v>
      </c>
      <c r="AG28" s="382"/>
      <c r="AH28" s="382"/>
      <c r="AI28" s="382"/>
      <c r="AJ28" s="383"/>
    </row>
    <row r="29" spans="2:36" ht="32.1" customHeight="1">
      <c r="B29" s="390">
        <v>1</v>
      </c>
      <c r="C29" s="391"/>
      <c r="D29" s="394" t="s">
        <v>76</v>
      </c>
      <c r="E29" s="394"/>
      <c r="F29" s="394"/>
      <c r="G29" s="394"/>
      <c r="H29" s="394"/>
      <c r="I29" s="394"/>
      <c r="J29" s="394"/>
      <c r="K29" s="394"/>
      <c r="L29" s="394"/>
      <c r="M29" s="394"/>
      <c r="N29" s="394"/>
      <c r="O29" s="395" t="s">
        <v>77</v>
      </c>
      <c r="P29" s="395"/>
      <c r="Q29" s="395"/>
      <c r="R29" s="395"/>
      <c r="S29" s="395"/>
      <c r="T29" s="395"/>
      <c r="U29" s="395"/>
      <c r="V29" s="395"/>
      <c r="W29" s="388">
        <v>6</v>
      </c>
      <c r="X29" s="388"/>
      <c r="Y29" s="388"/>
      <c r="Z29" s="388"/>
      <c r="AA29" s="396">
        <v>16460</v>
      </c>
      <c r="AB29" s="396"/>
      <c r="AC29" s="396"/>
      <c r="AD29" s="397" t="s">
        <v>78</v>
      </c>
      <c r="AE29" s="393"/>
      <c r="AF29" s="388">
        <v>98760</v>
      </c>
      <c r="AG29" s="388"/>
      <c r="AH29" s="388"/>
      <c r="AI29" s="388"/>
      <c r="AJ29" s="389"/>
    </row>
    <row r="30" spans="2:36" ht="27" customHeight="1">
      <c r="B30" s="390">
        <v>2</v>
      </c>
      <c r="C30" s="391"/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88"/>
      <c r="X30" s="388"/>
      <c r="Y30" s="388"/>
      <c r="Z30" s="388"/>
      <c r="AA30" s="388"/>
      <c r="AB30" s="388"/>
      <c r="AC30" s="388"/>
      <c r="AD30" s="393"/>
      <c r="AE30" s="393"/>
      <c r="AF30" s="388"/>
      <c r="AG30" s="388"/>
      <c r="AH30" s="388"/>
      <c r="AI30" s="388"/>
      <c r="AJ30" s="389"/>
    </row>
    <row r="31" spans="2:36" ht="27" customHeight="1">
      <c r="B31" s="390">
        <v>3</v>
      </c>
      <c r="C31" s="391"/>
      <c r="D31" s="392"/>
      <c r="E31" s="392"/>
      <c r="F31" s="392"/>
      <c r="G31" s="392"/>
      <c r="H31" s="392"/>
      <c r="I31" s="392"/>
      <c r="J31" s="392"/>
      <c r="K31" s="392"/>
      <c r="L31" s="392"/>
      <c r="M31" s="392"/>
      <c r="N31" s="392"/>
      <c r="O31" s="392"/>
      <c r="P31" s="392"/>
      <c r="Q31" s="392"/>
      <c r="R31" s="392"/>
      <c r="S31" s="392"/>
      <c r="T31" s="392"/>
      <c r="U31" s="392"/>
      <c r="V31" s="392"/>
      <c r="W31" s="388"/>
      <c r="X31" s="388"/>
      <c r="Y31" s="388"/>
      <c r="Z31" s="388"/>
      <c r="AA31" s="388"/>
      <c r="AB31" s="388"/>
      <c r="AC31" s="388"/>
      <c r="AD31" s="393"/>
      <c r="AE31" s="393"/>
      <c r="AF31" s="388"/>
      <c r="AG31" s="388"/>
      <c r="AH31" s="388"/>
      <c r="AI31" s="388"/>
      <c r="AJ31" s="389"/>
    </row>
    <row r="32" spans="2:36" ht="27" customHeight="1">
      <c r="B32" s="390">
        <v>4</v>
      </c>
      <c r="C32" s="391"/>
      <c r="D32" s="392"/>
      <c r="E32" s="392"/>
      <c r="F32" s="392"/>
      <c r="G32" s="392"/>
      <c r="H32" s="392"/>
      <c r="I32" s="392"/>
      <c r="J32" s="392"/>
      <c r="K32" s="392"/>
      <c r="L32" s="392"/>
      <c r="M32" s="392"/>
      <c r="N32" s="392"/>
      <c r="O32" s="392"/>
      <c r="P32" s="392"/>
      <c r="Q32" s="392"/>
      <c r="R32" s="392"/>
      <c r="S32" s="392"/>
      <c r="T32" s="392"/>
      <c r="U32" s="392"/>
      <c r="V32" s="392"/>
      <c r="W32" s="388"/>
      <c r="X32" s="388"/>
      <c r="Y32" s="388"/>
      <c r="Z32" s="388"/>
      <c r="AA32" s="388"/>
      <c r="AB32" s="388"/>
      <c r="AC32" s="388"/>
      <c r="AD32" s="393"/>
      <c r="AE32" s="393"/>
      <c r="AF32" s="388"/>
      <c r="AG32" s="388"/>
      <c r="AH32" s="388"/>
      <c r="AI32" s="388"/>
      <c r="AJ32" s="389"/>
    </row>
    <row r="33" spans="2:36" ht="27" customHeight="1">
      <c r="B33" s="390">
        <v>5</v>
      </c>
      <c r="C33" s="391"/>
      <c r="D33" s="392"/>
      <c r="E33" s="392"/>
      <c r="F33" s="392"/>
      <c r="G33" s="392"/>
      <c r="H33" s="392"/>
      <c r="I33" s="392"/>
      <c r="J33" s="392"/>
      <c r="K33" s="392"/>
      <c r="L33" s="392"/>
      <c r="M33" s="392"/>
      <c r="N33" s="392"/>
      <c r="O33" s="392"/>
      <c r="P33" s="392"/>
      <c r="Q33" s="392"/>
      <c r="R33" s="392"/>
      <c r="S33" s="392"/>
      <c r="T33" s="392"/>
      <c r="U33" s="392"/>
      <c r="V33" s="392"/>
      <c r="W33" s="388"/>
      <c r="X33" s="388"/>
      <c r="Y33" s="388"/>
      <c r="Z33" s="388"/>
      <c r="AA33" s="388"/>
      <c r="AB33" s="388"/>
      <c r="AC33" s="388"/>
      <c r="AD33" s="393"/>
      <c r="AE33" s="393"/>
      <c r="AF33" s="388"/>
      <c r="AG33" s="388"/>
      <c r="AH33" s="388"/>
      <c r="AI33" s="388"/>
      <c r="AJ33" s="389"/>
    </row>
    <row r="34" spans="2:36" ht="27" customHeight="1">
      <c r="B34" s="390">
        <v>6</v>
      </c>
      <c r="C34" s="391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88"/>
      <c r="X34" s="388"/>
      <c r="Y34" s="388"/>
      <c r="Z34" s="388"/>
      <c r="AA34" s="388"/>
      <c r="AB34" s="388"/>
      <c r="AC34" s="388"/>
      <c r="AD34" s="393"/>
      <c r="AE34" s="393"/>
      <c r="AF34" s="388"/>
      <c r="AG34" s="388"/>
      <c r="AH34" s="388"/>
      <c r="AI34" s="388"/>
      <c r="AJ34" s="389"/>
    </row>
    <row r="35" spans="2:36" ht="27" customHeight="1">
      <c r="B35" s="390">
        <v>7</v>
      </c>
      <c r="C35" s="391"/>
      <c r="D35" s="392"/>
      <c r="E35" s="392"/>
      <c r="F35" s="392"/>
      <c r="G35" s="392"/>
      <c r="H35" s="392"/>
      <c r="I35" s="392"/>
      <c r="J35" s="392"/>
      <c r="K35" s="392"/>
      <c r="L35" s="392"/>
      <c r="M35" s="392"/>
      <c r="N35" s="392"/>
      <c r="O35" s="392"/>
      <c r="P35" s="392"/>
      <c r="Q35" s="392"/>
      <c r="R35" s="392"/>
      <c r="S35" s="392"/>
      <c r="T35" s="392"/>
      <c r="U35" s="392"/>
      <c r="V35" s="392"/>
      <c r="W35" s="388"/>
      <c r="X35" s="388"/>
      <c r="Y35" s="388"/>
      <c r="Z35" s="388"/>
      <c r="AA35" s="388"/>
      <c r="AB35" s="388"/>
      <c r="AC35" s="388"/>
      <c r="AD35" s="393"/>
      <c r="AE35" s="393"/>
      <c r="AF35" s="388"/>
      <c r="AG35" s="388"/>
      <c r="AH35" s="388"/>
      <c r="AI35" s="388"/>
      <c r="AJ35" s="389"/>
    </row>
    <row r="36" spans="2:36" ht="27" customHeight="1">
      <c r="B36" s="390">
        <v>8</v>
      </c>
      <c r="C36" s="391"/>
      <c r="D36" s="392"/>
      <c r="E36" s="392"/>
      <c r="F36" s="392"/>
      <c r="G36" s="392"/>
      <c r="H36" s="392"/>
      <c r="I36" s="392"/>
      <c r="J36" s="392"/>
      <c r="K36" s="392"/>
      <c r="L36" s="392"/>
      <c r="M36" s="392"/>
      <c r="N36" s="392"/>
      <c r="O36" s="392"/>
      <c r="P36" s="392"/>
      <c r="Q36" s="392"/>
      <c r="R36" s="392"/>
      <c r="S36" s="392"/>
      <c r="T36" s="392"/>
      <c r="U36" s="392"/>
      <c r="V36" s="392"/>
      <c r="W36" s="388"/>
      <c r="X36" s="388"/>
      <c r="Y36" s="388"/>
      <c r="Z36" s="388"/>
      <c r="AA36" s="388"/>
      <c r="AB36" s="388"/>
      <c r="AC36" s="388"/>
      <c r="AD36" s="393"/>
      <c r="AE36" s="393"/>
      <c r="AF36" s="388"/>
      <c r="AG36" s="388"/>
      <c r="AH36" s="388"/>
      <c r="AI36" s="388"/>
      <c r="AJ36" s="389"/>
    </row>
    <row r="37" spans="2:36" ht="27" customHeight="1">
      <c r="B37" s="390">
        <v>9</v>
      </c>
      <c r="C37" s="391"/>
      <c r="D37" s="392"/>
      <c r="E37" s="392"/>
      <c r="F37" s="392"/>
      <c r="G37" s="392"/>
      <c r="H37" s="392"/>
      <c r="I37" s="392"/>
      <c r="J37" s="392"/>
      <c r="K37" s="392"/>
      <c r="L37" s="392"/>
      <c r="M37" s="392"/>
      <c r="N37" s="392"/>
      <c r="O37" s="392"/>
      <c r="P37" s="392"/>
      <c r="Q37" s="392"/>
      <c r="R37" s="392"/>
      <c r="S37" s="392"/>
      <c r="T37" s="392"/>
      <c r="U37" s="392"/>
      <c r="V37" s="392"/>
      <c r="W37" s="388"/>
      <c r="X37" s="388"/>
      <c r="Y37" s="388"/>
      <c r="Z37" s="388"/>
      <c r="AA37" s="388"/>
      <c r="AB37" s="388"/>
      <c r="AC37" s="388"/>
      <c r="AD37" s="393"/>
      <c r="AE37" s="393"/>
      <c r="AF37" s="388"/>
      <c r="AG37" s="388"/>
      <c r="AH37" s="388"/>
      <c r="AI37" s="388"/>
      <c r="AJ37" s="389"/>
    </row>
    <row r="38" spans="2:36" ht="27" customHeight="1">
      <c r="B38" s="390">
        <v>10</v>
      </c>
      <c r="C38" s="391"/>
      <c r="D38" s="392"/>
      <c r="E38" s="392"/>
      <c r="F38" s="392"/>
      <c r="G38" s="392"/>
      <c r="H38" s="392"/>
      <c r="I38" s="392"/>
      <c r="J38" s="392"/>
      <c r="K38" s="392"/>
      <c r="L38" s="392"/>
      <c r="M38" s="392"/>
      <c r="N38" s="392"/>
      <c r="O38" s="392"/>
      <c r="P38" s="392"/>
      <c r="Q38" s="392"/>
      <c r="R38" s="392"/>
      <c r="S38" s="392"/>
      <c r="T38" s="392"/>
      <c r="U38" s="392"/>
      <c r="V38" s="392"/>
      <c r="W38" s="388"/>
      <c r="X38" s="388"/>
      <c r="Y38" s="388"/>
      <c r="Z38" s="388"/>
      <c r="AA38" s="388"/>
      <c r="AB38" s="388"/>
      <c r="AC38" s="388"/>
      <c r="AD38" s="393"/>
      <c r="AE38" s="393"/>
      <c r="AF38" s="388"/>
      <c r="AG38" s="388"/>
      <c r="AH38" s="388"/>
      <c r="AI38" s="388"/>
      <c r="AJ38" s="389"/>
    </row>
    <row r="39" spans="2:36" ht="27" customHeight="1">
      <c r="B39" s="390">
        <v>11</v>
      </c>
      <c r="C39" s="391"/>
      <c r="D39" s="392"/>
      <c r="E39" s="392"/>
      <c r="F39" s="392"/>
      <c r="G39" s="392"/>
      <c r="H39" s="392"/>
      <c r="I39" s="392"/>
      <c r="J39" s="392"/>
      <c r="K39" s="392"/>
      <c r="L39" s="392"/>
      <c r="M39" s="392"/>
      <c r="N39" s="392"/>
      <c r="O39" s="392"/>
      <c r="P39" s="392"/>
      <c r="Q39" s="392"/>
      <c r="R39" s="392"/>
      <c r="S39" s="392"/>
      <c r="T39" s="392"/>
      <c r="U39" s="392"/>
      <c r="V39" s="392"/>
      <c r="W39" s="388"/>
      <c r="X39" s="388"/>
      <c r="Y39" s="388"/>
      <c r="Z39" s="388"/>
      <c r="AA39" s="388"/>
      <c r="AB39" s="388"/>
      <c r="AC39" s="388"/>
      <c r="AD39" s="393"/>
      <c r="AE39" s="393"/>
      <c r="AF39" s="388"/>
      <c r="AG39" s="388"/>
      <c r="AH39" s="388"/>
      <c r="AI39" s="388"/>
      <c r="AJ39" s="389"/>
    </row>
    <row r="40" spans="2:36" ht="27" customHeight="1" thickBot="1">
      <c r="B40" s="398">
        <v>12</v>
      </c>
      <c r="C40" s="399"/>
      <c r="D40" s="400"/>
      <c r="E40" s="400"/>
      <c r="F40" s="400"/>
      <c r="G40" s="400"/>
      <c r="H40" s="400"/>
      <c r="I40" s="400"/>
      <c r="J40" s="400"/>
      <c r="K40" s="400"/>
      <c r="L40" s="400"/>
      <c r="M40" s="400"/>
      <c r="N40" s="400"/>
      <c r="O40" s="400"/>
      <c r="P40" s="400"/>
      <c r="Q40" s="400"/>
      <c r="R40" s="400"/>
      <c r="S40" s="400"/>
      <c r="T40" s="400"/>
      <c r="U40" s="400"/>
      <c r="V40" s="400"/>
      <c r="W40" s="388"/>
      <c r="X40" s="388"/>
      <c r="Y40" s="388"/>
      <c r="Z40" s="388"/>
      <c r="AA40" s="388"/>
      <c r="AB40" s="388"/>
      <c r="AC40" s="388"/>
      <c r="AD40" s="393"/>
      <c r="AE40" s="393"/>
      <c r="AF40" s="388"/>
      <c r="AG40" s="388"/>
      <c r="AH40" s="388"/>
      <c r="AI40" s="388"/>
      <c r="AJ40" s="389"/>
    </row>
    <row r="41" spans="2:36" ht="27" customHeight="1">
      <c r="C41" s="402" t="s">
        <v>79</v>
      </c>
      <c r="D41" s="402"/>
      <c r="E41" s="402"/>
      <c r="F41" s="141"/>
      <c r="G41" s="403" t="s">
        <v>80</v>
      </c>
      <c r="H41" s="404"/>
      <c r="I41" s="404"/>
      <c r="J41" s="404"/>
      <c r="K41" s="404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W41" s="142"/>
      <c r="X41" s="140"/>
      <c r="Y41" s="405" t="s">
        <v>81</v>
      </c>
      <c r="Z41" s="405"/>
      <c r="AA41" s="405"/>
      <c r="AB41" s="405"/>
      <c r="AC41" s="405"/>
      <c r="AD41" s="140"/>
      <c r="AE41" s="140"/>
      <c r="AF41" s="406"/>
      <c r="AG41" s="406"/>
      <c r="AH41" s="406"/>
      <c r="AI41" s="406"/>
      <c r="AJ41" s="407"/>
    </row>
    <row r="42" spans="2:36" ht="27" customHeight="1" thickBot="1">
      <c r="C42" s="408" t="s">
        <v>82</v>
      </c>
      <c r="D42" s="408"/>
      <c r="E42" s="408"/>
      <c r="F42" s="143"/>
      <c r="G42" s="409"/>
      <c r="H42" s="409"/>
      <c r="I42" s="409"/>
      <c r="J42" s="409"/>
      <c r="K42" s="409"/>
      <c r="L42" s="144"/>
      <c r="M42" s="410"/>
      <c r="N42" s="410"/>
      <c r="O42" s="410"/>
      <c r="P42" s="410"/>
      <c r="Q42" s="145"/>
      <c r="R42" s="411"/>
      <c r="S42" s="411"/>
      <c r="T42" s="411"/>
      <c r="U42" s="411"/>
      <c r="W42" s="146"/>
      <c r="X42" s="147"/>
      <c r="Y42" s="412" t="s">
        <v>83</v>
      </c>
      <c r="Z42" s="412"/>
      <c r="AA42" s="412"/>
      <c r="AB42" s="412"/>
      <c r="AC42" s="412"/>
      <c r="AD42" s="147"/>
      <c r="AE42" s="147"/>
      <c r="AF42" s="413">
        <v>98760</v>
      </c>
      <c r="AG42" s="414"/>
      <c r="AH42" s="414"/>
      <c r="AI42" s="414"/>
      <c r="AJ42" s="415"/>
    </row>
    <row r="43" spans="2:36" ht="15" customHeight="1">
      <c r="AF43" s="401" t="s">
        <v>84</v>
      </c>
      <c r="AG43" s="401"/>
      <c r="AH43" s="401"/>
      <c r="AI43" s="401"/>
      <c r="AJ43" s="401"/>
    </row>
    <row r="44" spans="2:36" ht="25.35" customHeight="1"/>
    <row r="45" spans="2:36" ht="25.35" customHeight="1"/>
    <row r="46" spans="2:36" ht="25.35" customHeight="1"/>
    <row r="47" spans="2:36" ht="25.35" customHeight="1"/>
    <row r="48" spans="2:36" ht="25.35" customHeight="1"/>
    <row r="49" ht="25.35" customHeight="1"/>
    <row r="50" ht="25.35" customHeight="1"/>
    <row r="51" ht="25.35" customHeight="1"/>
    <row r="52" ht="25.35" customHeight="1"/>
    <row r="53" ht="25.35" customHeight="1"/>
    <row r="54" ht="25.35" customHeight="1"/>
    <row r="55" ht="25.35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6.350000000000001" customHeight="1"/>
    <row r="63" ht="16.350000000000001" customHeight="1"/>
    <row r="64" ht="16.350000000000001" customHeight="1"/>
    <row r="65" ht="16.350000000000001" customHeight="1"/>
    <row r="66" ht="16.350000000000001" customHeight="1"/>
    <row r="67" ht="16.350000000000001" customHeight="1"/>
    <row r="68" ht="16.350000000000001" customHeight="1"/>
    <row r="69" ht="16.350000000000001" customHeight="1"/>
    <row r="70" ht="16.350000000000001" customHeight="1"/>
    <row r="71" ht="16.350000000000001" customHeight="1"/>
    <row r="72" ht="16.350000000000001" customHeight="1"/>
    <row r="73" ht="16.350000000000001" customHeight="1"/>
    <row r="74" ht="16.350000000000001" customHeight="1"/>
    <row r="75" ht="16.350000000000001" customHeight="1"/>
    <row r="76" ht="16.350000000000001" customHeight="1"/>
    <row r="77" ht="16.350000000000001" customHeight="1"/>
    <row r="78" ht="16.350000000000001" customHeight="1"/>
    <row r="79" ht="16.350000000000001" customHeight="1"/>
    <row r="80" ht="16.350000000000001" customHeight="1"/>
    <row r="81" ht="16.350000000000001" customHeight="1"/>
    <row r="82" ht="16.350000000000001" customHeight="1"/>
    <row r="83" ht="16.350000000000001" customHeight="1"/>
    <row r="84" ht="16.350000000000001" customHeight="1"/>
    <row r="85" ht="16.350000000000001" customHeight="1"/>
    <row r="86" ht="16.350000000000001" customHeight="1"/>
    <row r="87" ht="16.350000000000001" customHeight="1"/>
    <row r="88" ht="16.350000000000001" customHeight="1"/>
    <row r="89" ht="16.350000000000001" customHeight="1"/>
    <row r="90" ht="16.350000000000001" customHeight="1"/>
    <row r="91" ht="16.350000000000001" customHeight="1"/>
    <row r="92" ht="16.350000000000001" customHeight="1"/>
    <row r="93" ht="16.350000000000001" customHeight="1"/>
    <row r="94" ht="16.350000000000001" customHeight="1"/>
    <row r="95" ht="16.350000000000001" customHeight="1"/>
    <row r="96" ht="16.350000000000001" customHeight="1"/>
    <row r="97" ht="16.350000000000001" customHeight="1"/>
    <row r="98" ht="16.350000000000001" customHeight="1"/>
    <row r="99" ht="16.350000000000001" customHeight="1"/>
    <row r="100" ht="16.350000000000001" customHeight="1"/>
    <row r="101" ht="16.350000000000001" customHeight="1"/>
    <row r="102" ht="16.350000000000001" customHeight="1"/>
    <row r="103" ht="16.350000000000001" customHeight="1"/>
    <row r="104" ht="16.350000000000001" customHeight="1"/>
    <row r="105" ht="16.350000000000001" customHeight="1"/>
    <row r="106" ht="16.350000000000001" customHeight="1"/>
    <row r="107" ht="16.350000000000001" customHeight="1"/>
    <row r="108" ht="16.350000000000001" customHeight="1"/>
    <row r="109" ht="16.350000000000001" customHeight="1"/>
    <row r="110" ht="16.350000000000001" customHeight="1"/>
    <row r="111" ht="16.350000000000001" customHeight="1"/>
    <row r="112" ht="16.350000000000001" customHeight="1"/>
    <row r="113" ht="16.350000000000001" customHeight="1"/>
    <row r="114" ht="16.350000000000001" customHeight="1"/>
    <row r="115" ht="16.350000000000001" customHeight="1"/>
  </sheetData>
  <mergeCells count="171"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Q17:R17"/>
    <mergeCell ref="T17:AG17"/>
    <mergeCell ref="T18:AG18"/>
    <mergeCell ref="Q19:R19"/>
    <mergeCell ref="T19:AG19"/>
    <mergeCell ref="V20:X20"/>
    <mergeCell ref="Z20:AB20"/>
    <mergeCell ref="AD20:AG20"/>
    <mergeCell ref="Y15:Z15"/>
    <mergeCell ref="AA15:AB15"/>
    <mergeCell ref="AD15:AE15"/>
    <mergeCell ref="AG15:AH15"/>
    <mergeCell ref="C16:L16"/>
    <mergeCell ref="M16:N16"/>
    <mergeCell ref="AE11:AE12"/>
    <mergeCell ref="AF11:AF12"/>
    <mergeCell ref="AG11:AG12"/>
    <mergeCell ref="AH11:AH12"/>
    <mergeCell ref="D13:H13"/>
    <mergeCell ref="I13:AH13"/>
    <mergeCell ref="Y10:AH10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D10:I12"/>
    <mergeCell ref="J10:K10"/>
    <mergeCell ref="L10:Q12"/>
    <mergeCell ref="R10:S10"/>
    <mergeCell ref="T10:V12"/>
    <mergeCell ref="W10:X10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</mergeCells>
  <phoneticPr fontId="207"/>
  <conditionalFormatting sqref="W4:AF5">
    <cfRule type="cellIs" dxfId="0" priority="1" operator="equal">
      <formula>0</formula>
    </cfRule>
  </conditionalFormatting>
  <dataValidations count="1">
    <dataValidation type="list" allowBlank="1" showInputMessage="1" showErrorMessage="1" sqref="U22" xr:uid="{00000000-0002-0000-0500-000000000000}">
      <formula1>"☑,□"</formula1>
    </dataValidation>
  </dataValidations>
  <pageMargins left="0.5" right="0.26" top="0.39370078740157483" bottom="0.25" header="0.51181102362204722" footer="0.26"/>
  <pageSetup paperSize="9" scale="8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①申請書</vt:lpstr>
      <vt:lpstr>②報告書</vt:lpstr>
      <vt:lpstr>③請求書</vt:lpstr>
      <vt:lpstr>①例</vt:lpstr>
      <vt:lpstr>②例</vt:lpstr>
      <vt:lpstr>③例</vt:lpstr>
      <vt:lpstr>①申請書!Print_Area</vt:lpstr>
      <vt:lpstr>①例!Print_Area</vt:lpstr>
      <vt:lpstr>②報告書!Print_Area</vt:lpstr>
      <vt:lpstr>②例!Print_Area</vt:lpstr>
      <vt:lpstr>③請求書!Print_Area</vt:lpstr>
      <vt:lpstr>③例!Print_Area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森　俊介</cp:lastModifiedBy>
  <cp:lastPrinted>2024-03-22T02:50:31Z</cp:lastPrinted>
  <dcterms:created xsi:type="dcterms:W3CDTF">2023-03-30T02:05:11Z</dcterms:created>
  <dcterms:modified xsi:type="dcterms:W3CDTF">2025-08-05T13:03:54Z</dcterms:modified>
</cp:coreProperties>
</file>